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ZJR\全商\财政部\t10\"/>
    </mc:Choice>
  </mc:AlternateContent>
  <bookViews>
    <workbookView xWindow="-45" yWindow="-45" windowWidth="20475" windowHeight="5430" activeTab="1"/>
  </bookViews>
  <sheets>
    <sheet name="服务储备" sheetId="6" r:id="rId1"/>
    <sheet name="用户一次评价系统" sheetId="8" r:id="rId2"/>
  </sheets>
  <calcPr calcId="152511"/>
</workbook>
</file>

<file path=xl/calcChain.xml><?xml version="1.0" encoding="utf-8"?>
<calcChain xmlns="http://schemas.openxmlformats.org/spreadsheetml/2006/main">
  <c r="B6" i="8" l="1"/>
  <c r="C63" i="8"/>
  <c r="C64" i="8"/>
  <c r="R64" i="8" s="1"/>
  <c r="C65" i="8"/>
  <c r="C66" i="8"/>
  <c r="C67" i="8"/>
  <c r="C68" i="8"/>
  <c r="R68" i="8" s="1"/>
  <c r="C69" i="8"/>
  <c r="C70" i="8"/>
  <c r="C71" i="8"/>
  <c r="C72" i="8"/>
  <c r="R72" i="8" s="1"/>
  <c r="C73" i="8"/>
  <c r="C74" i="8"/>
  <c r="C75" i="8"/>
  <c r="C76" i="8"/>
  <c r="R76" i="8" s="1"/>
  <c r="C77" i="8"/>
  <c r="C78" i="8"/>
  <c r="C79" i="8"/>
  <c r="C80" i="8"/>
  <c r="C81" i="8"/>
  <c r="H81" i="8" s="1"/>
  <c r="L81" i="8" s="1"/>
  <c r="C82" i="8"/>
  <c r="C83" i="8"/>
  <c r="C84" i="8"/>
  <c r="C85" i="8"/>
  <c r="H85" i="8" s="1"/>
  <c r="L85" i="8" s="1"/>
  <c r="C86" i="8"/>
  <c r="C87" i="8"/>
  <c r="C88" i="8"/>
  <c r="C89" i="8"/>
  <c r="H89" i="8" s="1"/>
  <c r="L89" i="8" s="1"/>
  <c r="C90" i="8"/>
  <c r="C91" i="8"/>
  <c r="C92" i="8"/>
  <c r="C93" i="8"/>
  <c r="H93" i="8" s="1"/>
  <c r="L93" i="8" s="1"/>
  <c r="C94" i="8"/>
  <c r="C95" i="8"/>
  <c r="C96" i="8"/>
  <c r="C97" i="8"/>
  <c r="H97" i="8" s="1"/>
  <c r="L97" i="8" s="1"/>
  <c r="C98" i="8"/>
  <c r="C99" i="8"/>
  <c r="C100" i="8"/>
  <c r="C101" i="8"/>
  <c r="M101" i="8" s="1"/>
  <c r="C102" i="8"/>
  <c r="C103" i="8"/>
  <c r="M103" i="8" s="1"/>
  <c r="C104" i="8"/>
  <c r="C105" i="8"/>
  <c r="R105" i="8" s="1"/>
  <c r="C106" i="8"/>
  <c r="C107" i="8"/>
  <c r="C108" i="8"/>
  <c r="N108" i="8" s="1"/>
  <c r="O108" i="8" s="1"/>
  <c r="T108" i="8" s="1"/>
  <c r="C109" i="8"/>
  <c r="C110" i="8"/>
  <c r="N110" i="8" s="1"/>
  <c r="C111" i="8"/>
  <c r="R111" i="8" s="1"/>
  <c r="C112" i="8"/>
  <c r="N112" i="8" s="1"/>
  <c r="O112" i="8" s="1"/>
  <c r="T112" i="8" s="1"/>
  <c r="C113" i="8"/>
  <c r="M113" i="8" s="1"/>
  <c r="C114" i="8"/>
  <c r="N114" i="8" s="1"/>
  <c r="C115" i="8"/>
  <c r="M115" i="8" s="1"/>
  <c r="C116" i="8"/>
  <c r="N116" i="8" s="1"/>
  <c r="O116" i="8" s="1"/>
  <c r="T116" i="8" s="1"/>
  <c r="C117" i="8"/>
  <c r="C118" i="8"/>
  <c r="N118" i="8" s="1"/>
  <c r="C119" i="8"/>
  <c r="M119" i="8" s="1"/>
  <c r="C120" i="8"/>
  <c r="N120" i="8" s="1"/>
  <c r="O120" i="8" s="1"/>
  <c r="T120" i="8" s="1"/>
  <c r="C121" i="8"/>
  <c r="M121" i="8" s="1"/>
  <c r="C122" i="8"/>
  <c r="N122" i="8" s="1"/>
  <c r="C123" i="8"/>
  <c r="C124" i="8"/>
  <c r="N124" i="8" s="1"/>
  <c r="O124" i="8" s="1"/>
  <c r="T124" i="8" s="1"/>
  <c r="C125" i="8"/>
  <c r="H125" i="8" s="1"/>
  <c r="L125" i="8" s="1"/>
  <c r="C126" i="8"/>
  <c r="N126" i="8" s="1"/>
  <c r="O126" i="8" s="1"/>
  <c r="T126" i="8" s="1"/>
  <c r="C127" i="8"/>
  <c r="C128" i="8"/>
  <c r="N128" i="8" s="1"/>
  <c r="C129" i="8"/>
  <c r="H129" i="8" s="1"/>
  <c r="L129" i="8" s="1"/>
  <c r="C130" i="8"/>
  <c r="N130" i="8" s="1"/>
  <c r="O130" i="8" s="1"/>
  <c r="T130" i="8" s="1"/>
  <c r="C131" i="8"/>
  <c r="C132" i="8"/>
  <c r="N132" i="8" s="1"/>
  <c r="C133" i="8"/>
  <c r="H133" i="8" s="1"/>
  <c r="L133" i="8" s="1"/>
  <c r="C134" i="8"/>
  <c r="N134" i="8" s="1"/>
  <c r="O134" i="8" s="1"/>
  <c r="T134" i="8" s="1"/>
  <c r="C135" i="8"/>
  <c r="C136" i="8"/>
  <c r="N136" i="8" s="1"/>
  <c r="C137" i="8"/>
  <c r="H137" i="8" s="1"/>
  <c r="L137" i="8" s="1"/>
  <c r="C138" i="8"/>
  <c r="N138" i="8" s="1"/>
  <c r="O138" i="8" s="1"/>
  <c r="T138" i="8" s="1"/>
  <c r="C139" i="8"/>
  <c r="C140" i="8"/>
  <c r="N140" i="8" s="1"/>
  <c r="C141" i="8"/>
  <c r="H141" i="8" s="1"/>
  <c r="L141" i="8" s="1"/>
  <c r="C142" i="8"/>
  <c r="N142" i="8" s="1"/>
  <c r="O142" i="8" s="1"/>
  <c r="T142" i="8" s="1"/>
  <c r="C143" i="8"/>
  <c r="C144" i="8"/>
  <c r="N144" i="8" s="1"/>
  <c r="C145" i="8"/>
  <c r="H145" i="8" s="1"/>
  <c r="L145" i="8" s="1"/>
  <c r="C146" i="8"/>
  <c r="N146" i="8" s="1"/>
  <c r="O146" i="8" s="1"/>
  <c r="T146" i="8" s="1"/>
  <c r="C147" i="8"/>
  <c r="C148" i="8"/>
  <c r="N148" i="8" s="1"/>
  <c r="C149" i="8"/>
  <c r="H149" i="8" s="1"/>
  <c r="L149" i="8" s="1"/>
  <c r="C150" i="8"/>
  <c r="N150" i="8" s="1"/>
  <c r="O150" i="8" s="1"/>
  <c r="T150" i="8" s="1"/>
  <c r="C151" i="8"/>
  <c r="C152" i="8"/>
  <c r="N152" i="8" s="1"/>
  <c r="C153" i="8"/>
  <c r="H153" i="8" s="1"/>
  <c r="L153" i="8" s="1"/>
  <c r="C154" i="8"/>
  <c r="N154" i="8" s="1"/>
  <c r="O154" i="8" s="1"/>
  <c r="T154" i="8" s="1"/>
  <c r="C155" i="8"/>
  <c r="C156" i="8"/>
  <c r="N156" i="8" s="1"/>
  <c r="C157" i="8"/>
  <c r="H157" i="8" s="1"/>
  <c r="L157" i="8" s="1"/>
  <c r="C158" i="8"/>
  <c r="N158" i="8" s="1"/>
  <c r="O158" i="8" s="1"/>
  <c r="T158" i="8" s="1"/>
  <c r="C159" i="8"/>
  <c r="H159" i="8" s="1"/>
  <c r="L159" i="8" s="1"/>
  <c r="C160" i="8"/>
  <c r="N160" i="8" s="1"/>
  <c r="C161" i="8"/>
  <c r="H161" i="8" s="1"/>
  <c r="L161" i="8" s="1"/>
  <c r="C162" i="8"/>
  <c r="R162" i="8" s="1"/>
  <c r="S162" i="8" s="1"/>
  <c r="C163" i="8"/>
  <c r="H163" i="8" s="1"/>
  <c r="L163" i="8" s="1"/>
  <c r="C164" i="8"/>
  <c r="M164" i="8" s="1"/>
  <c r="C165" i="8"/>
  <c r="H165" i="8" s="1"/>
  <c r="L165" i="8" s="1"/>
  <c r="C166" i="8"/>
  <c r="H166" i="8" s="1"/>
  <c r="L166" i="8" s="1"/>
  <c r="C167" i="8"/>
  <c r="H167" i="8" s="1"/>
  <c r="L167" i="8" s="1"/>
  <c r="C168" i="8"/>
  <c r="H168" i="8" s="1"/>
  <c r="L168" i="8" s="1"/>
  <c r="C169" i="8"/>
  <c r="H169" i="8" s="1"/>
  <c r="L169" i="8" s="1"/>
  <c r="C170" i="8"/>
  <c r="H170" i="8" s="1"/>
  <c r="L170" i="8" s="1"/>
  <c r="C171" i="8"/>
  <c r="H171" i="8" s="1"/>
  <c r="L171" i="8" s="1"/>
  <c r="C172" i="8"/>
  <c r="H172" i="8" s="1"/>
  <c r="L172" i="8" s="1"/>
  <c r="C173" i="8"/>
  <c r="H173" i="8" s="1"/>
  <c r="L173" i="8" s="1"/>
  <c r="C174" i="8"/>
  <c r="H174" i="8" s="1"/>
  <c r="L174" i="8" s="1"/>
  <c r="C175" i="8"/>
  <c r="H175" i="8" s="1"/>
  <c r="L175" i="8" s="1"/>
  <c r="C176" i="8"/>
  <c r="H176" i="8" s="1"/>
  <c r="L176" i="8" s="1"/>
  <c r="C177" i="8"/>
  <c r="H177" i="8" s="1"/>
  <c r="L177" i="8" s="1"/>
  <c r="C178" i="8"/>
  <c r="H178" i="8" s="1"/>
  <c r="L178" i="8" s="1"/>
  <c r="C179" i="8"/>
  <c r="C180" i="8"/>
  <c r="R180" i="8" s="1"/>
  <c r="S180" i="8" s="1"/>
  <c r="C181" i="8"/>
  <c r="H181" i="8" s="1"/>
  <c r="L181" i="8" s="1"/>
  <c r="C182" i="8"/>
  <c r="R182" i="8" s="1"/>
  <c r="S182" i="8" s="1"/>
  <c r="C183" i="8"/>
  <c r="H183" i="8" s="1"/>
  <c r="L183" i="8" s="1"/>
  <c r="C184" i="8"/>
  <c r="M184" i="8" s="1"/>
  <c r="C185" i="8"/>
  <c r="C186" i="8"/>
  <c r="H186" i="8" s="1"/>
  <c r="L186" i="8" s="1"/>
  <c r="C187" i="8"/>
  <c r="C188" i="8"/>
  <c r="M188" i="8" s="1"/>
  <c r="C189" i="8"/>
  <c r="C190" i="8"/>
  <c r="R190" i="8" s="1"/>
  <c r="S190" i="8" s="1"/>
  <c r="C191" i="8"/>
  <c r="H191" i="8" s="1"/>
  <c r="L191" i="8" s="1"/>
  <c r="C192" i="8"/>
  <c r="C193" i="8"/>
  <c r="C194" i="8"/>
  <c r="H194" i="8" s="1"/>
  <c r="L194" i="8" s="1"/>
  <c r="C195" i="8"/>
  <c r="C196" i="8"/>
  <c r="M196" i="8" s="1"/>
  <c r="C197" i="8"/>
  <c r="C198" i="8"/>
  <c r="R198" i="8" s="1"/>
  <c r="S198" i="8" s="1"/>
  <c r="C199" i="8"/>
  <c r="H199" i="8" s="1"/>
  <c r="L199" i="8" s="1"/>
  <c r="C200" i="8"/>
  <c r="M200" i="8" s="1"/>
  <c r="C201" i="8"/>
  <c r="C202" i="8"/>
  <c r="H202" i="8" s="1"/>
  <c r="L202" i="8" s="1"/>
  <c r="C203" i="8"/>
  <c r="C204" i="8"/>
  <c r="M204" i="8" s="1"/>
  <c r="C56" i="8"/>
  <c r="H56" i="8" s="1"/>
  <c r="L56" i="8" s="1"/>
  <c r="C57" i="8"/>
  <c r="C58" i="8"/>
  <c r="R58" i="8" s="1"/>
  <c r="S58" i="8" s="1"/>
  <c r="C59" i="8"/>
  <c r="H59" i="8" s="1"/>
  <c r="C60" i="8"/>
  <c r="R60" i="8" s="1"/>
  <c r="S60" i="8" s="1"/>
  <c r="C61" i="8"/>
  <c r="H61" i="8" s="1"/>
  <c r="L61" i="8" s="1"/>
  <c r="C62" i="8"/>
  <c r="M62" i="8" s="1"/>
  <c r="B5" i="8"/>
  <c r="R174" i="8" l="1"/>
  <c r="S174" i="8" s="1"/>
  <c r="R121" i="8"/>
  <c r="S121" i="8" s="1"/>
  <c r="R194" i="8"/>
  <c r="S194" i="8" s="1"/>
  <c r="R81" i="8"/>
  <c r="S81" i="8" s="1"/>
  <c r="R186" i="8"/>
  <c r="S186" i="8" s="1"/>
  <c r="R166" i="8"/>
  <c r="S166" i="8" s="1"/>
  <c r="R153" i="8"/>
  <c r="U153" i="8" s="1"/>
  <c r="V153" i="8" s="1"/>
  <c r="R89" i="8"/>
  <c r="U89" i="8" s="1"/>
  <c r="V89" i="8" s="1"/>
  <c r="M81" i="8"/>
  <c r="R93" i="8"/>
  <c r="U93" i="8" s="1"/>
  <c r="V93" i="8" s="1"/>
  <c r="R85" i="8"/>
  <c r="S85" i="8" s="1"/>
  <c r="R97" i="8"/>
  <c r="S97" i="8" s="1"/>
  <c r="M194" i="8"/>
  <c r="R178" i="8"/>
  <c r="S178" i="8" s="1"/>
  <c r="R170" i="8"/>
  <c r="S170" i="8" s="1"/>
  <c r="R137" i="8"/>
  <c r="U137" i="8" s="1"/>
  <c r="V137" i="8" s="1"/>
  <c r="R101" i="8"/>
  <c r="S101" i="8" s="1"/>
  <c r="M97" i="8"/>
  <c r="M93" i="8"/>
  <c r="M89" i="8"/>
  <c r="M85" i="8"/>
  <c r="R196" i="8"/>
  <c r="S196" i="8" s="1"/>
  <c r="N194" i="8"/>
  <c r="O194" i="8" s="1"/>
  <c r="T194" i="8" s="1"/>
  <c r="N191" i="8"/>
  <c r="P191" i="8" s="1"/>
  <c r="M186" i="8"/>
  <c r="M178" i="8"/>
  <c r="M174" i="8"/>
  <c r="M170" i="8"/>
  <c r="R145" i="8"/>
  <c r="U145" i="8" s="1"/>
  <c r="V145" i="8" s="1"/>
  <c r="R129" i="8"/>
  <c r="S129" i="8" s="1"/>
  <c r="R113" i="8"/>
  <c r="S113" i="8" s="1"/>
  <c r="N56" i="8"/>
  <c r="O56" i="8" s="1"/>
  <c r="T56" i="8" s="1"/>
  <c r="R202" i="8"/>
  <c r="S202" i="8" s="1"/>
  <c r="R168" i="8"/>
  <c r="S168" i="8" s="1"/>
  <c r="M166" i="8"/>
  <c r="R157" i="8"/>
  <c r="S157" i="8" s="1"/>
  <c r="R149" i="8"/>
  <c r="S149" i="8" s="1"/>
  <c r="R141" i="8"/>
  <c r="U141" i="8" s="1"/>
  <c r="V141" i="8" s="1"/>
  <c r="R133" i="8"/>
  <c r="S133" i="8" s="1"/>
  <c r="R125" i="8"/>
  <c r="S125" i="8" s="1"/>
  <c r="P112" i="8"/>
  <c r="P56" i="8"/>
  <c r="M202" i="8"/>
  <c r="N178" i="8"/>
  <c r="O178" i="8" s="1"/>
  <c r="T178" i="8" s="1"/>
  <c r="N175" i="8"/>
  <c r="O175" i="8" s="1"/>
  <c r="T175" i="8" s="1"/>
  <c r="R172" i="8"/>
  <c r="S172" i="8" s="1"/>
  <c r="N170" i="8"/>
  <c r="O170" i="8" s="1"/>
  <c r="T170" i="8" s="1"/>
  <c r="M168" i="8"/>
  <c r="N167" i="8"/>
  <c r="O167" i="8" s="1"/>
  <c r="T167" i="8" s="1"/>
  <c r="M159" i="8"/>
  <c r="M157" i="8"/>
  <c r="M153" i="8"/>
  <c r="M149" i="8"/>
  <c r="M145" i="8"/>
  <c r="M141" i="8"/>
  <c r="M137" i="8"/>
  <c r="M133" i="8"/>
  <c r="M129" i="8"/>
  <c r="M125" i="8"/>
  <c r="P120" i="8"/>
  <c r="R119" i="8"/>
  <c r="S119" i="8" s="1"/>
  <c r="N97" i="8"/>
  <c r="O97" i="8" s="1"/>
  <c r="T97" i="8" s="1"/>
  <c r="N93" i="8"/>
  <c r="P93" i="8" s="1"/>
  <c r="N89" i="8"/>
  <c r="O89" i="8" s="1"/>
  <c r="T89" i="8" s="1"/>
  <c r="N85" i="8"/>
  <c r="P85" i="8" s="1"/>
  <c r="N81" i="8"/>
  <c r="P81" i="8" s="1"/>
  <c r="R56" i="8"/>
  <c r="S56" i="8" s="1"/>
  <c r="M56" i="8"/>
  <c r="R204" i="8"/>
  <c r="S204" i="8" s="1"/>
  <c r="N202" i="8"/>
  <c r="O202" i="8" s="1"/>
  <c r="T202" i="8" s="1"/>
  <c r="N199" i="8"/>
  <c r="O199" i="8" s="1"/>
  <c r="T199" i="8" s="1"/>
  <c r="R188" i="8"/>
  <c r="S188" i="8" s="1"/>
  <c r="N186" i="8"/>
  <c r="O186" i="8" s="1"/>
  <c r="T186" i="8" s="1"/>
  <c r="N183" i="8"/>
  <c r="O183" i="8" s="1"/>
  <c r="T183" i="8" s="1"/>
  <c r="N174" i="8"/>
  <c r="P174" i="8" s="1"/>
  <c r="M172" i="8"/>
  <c r="N171" i="8"/>
  <c r="O171" i="8" s="1"/>
  <c r="T171" i="8" s="1"/>
  <c r="N166" i="8"/>
  <c r="P166" i="8" s="1"/>
  <c r="H203" i="8"/>
  <c r="L203" i="8" s="1"/>
  <c r="N203" i="8"/>
  <c r="P203" i="8" s="1"/>
  <c r="H198" i="8"/>
  <c r="L198" i="8" s="1"/>
  <c r="N198" i="8"/>
  <c r="O198" i="8" s="1"/>
  <c r="T198" i="8" s="1"/>
  <c r="H190" i="8"/>
  <c r="L190" i="8" s="1"/>
  <c r="N190" i="8"/>
  <c r="O190" i="8" s="1"/>
  <c r="T190" i="8" s="1"/>
  <c r="H187" i="8"/>
  <c r="L187" i="8" s="1"/>
  <c r="N187" i="8"/>
  <c r="P187" i="8" s="1"/>
  <c r="H182" i="8"/>
  <c r="L182" i="8" s="1"/>
  <c r="N182" i="8"/>
  <c r="O182" i="8" s="1"/>
  <c r="T182" i="8" s="1"/>
  <c r="H179" i="8"/>
  <c r="L179" i="8" s="1"/>
  <c r="N179" i="8"/>
  <c r="O179" i="8" s="1"/>
  <c r="T179" i="8" s="1"/>
  <c r="H164" i="8"/>
  <c r="L164" i="8" s="1"/>
  <c r="N164" i="8"/>
  <c r="R164" i="8"/>
  <c r="S164" i="8" s="1"/>
  <c r="H58" i="8"/>
  <c r="L58" i="8" s="1"/>
  <c r="N58" i="8"/>
  <c r="O58" i="8" s="1"/>
  <c r="T58" i="8" s="1"/>
  <c r="H195" i="8"/>
  <c r="L195" i="8" s="1"/>
  <c r="N195" i="8"/>
  <c r="P195" i="8" s="1"/>
  <c r="M58" i="8"/>
  <c r="M198" i="8"/>
  <c r="M190" i="8"/>
  <c r="M182" i="8"/>
  <c r="H180" i="8"/>
  <c r="L180" i="8" s="1"/>
  <c r="M180" i="8"/>
  <c r="H162" i="8"/>
  <c r="L162" i="8" s="1"/>
  <c r="M162" i="8"/>
  <c r="H155" i="8"/>
  <c r="L155" i="8" s="1"/>
  <c r="N155" i="8"/>
  <c r="R155" i="8"/>
  <c r="U155" i="8" s="1"/>
  <c r="V155" i="8" s="1"/>
  <c r="H151" i="8"/>
  <c r="L151" i="8" s="1"/>
  <c r="N151" i="8"/>
  <c r="R151" i="8"/>
  <c r="S151" i="8" s="1"/>
  <c r="H147" i="8"/>
  <c r="L147" i="8" s="1"/>
  <c r="N147" i="8"/>
  <c r="R147" i="8"/>
  <c r="U147" i="8" s="1"/>
  <c r="V147" i="8" s="1"/>
  <c r="H143" i="8"/>
  <c r="L143" i="8" s="1"/>
  <c r="N143" i="8"/>
  <c r="R143" i="8"/>
  <c r="U143" i="8" s="1"/>
  <c r="V143" i="8" s="1"/>
  <c r="H139" i="8"/>
  <c r="L139" i="8" s="1"/>
  <c r="N139" i="8"/>
  <c r="R139" i="8"/>
  <c r="U139" i="8" s="1"/>
  <c r="V139" i="8" s="1"/>
  <c r="H135" i="8"/>
  <c r="L135" i="8" s="1"/>
  <c r="N135" i="8"/>
  <c r="R135" i="8"/>
  <c r="S135" i="8" s="1"/>
  <c r="H131" i="8"/>
  <c r="L131" i="8" s="1"/>
  <c r="N131" i="8"/>
  <c r="R131" i="8"/>
  <c r="U131" i="8" s="1"/>
  <c r="V131" i="8" s="1"/>
  <c r="H127" i="8"/>
  <c r="L127" i="8" s="1"/>
  <c r="N127" i="8"/>
  <c r="R127" i="8"/>
  <c r="U127" i="8" s="1"/>
  <c r="V127" i="8" s="1"/>
  <c r="H123" i="8"/>
  <c r="L123" i="8" s="1"/>
  <c r="N123" i="8"/>
  <c r="R123" i="8"/>
  <c r="U123" i="8" s="1"/>
  <c r="V123" i="8" s="1"/>
  <c r="H111" i="8"/>
  <c r="L111" i="8" s="1"/>
  <c r="N111" i="8"/>
  <c r="O111" i="8" s="1"/>
  <c r="T111" i="8" s="1"/>
  <c r="H107" i="8"/>
  <c r="L107" i="8" s="1"/>
  <c r="N107" i="8"/>
  <c r="R107" i="8"/>
  <c r="U107" i="8" s="1"/>
  <c r="V107" i="8" s="1"/>
  <c r="H105" i="8"/>
  <c r="L105" i="8" s="1"/>
  <c r="N105" i="8"/>
  <c r="O105" i="8" s="1"/>
  <c r="T105" i="8" s="1"/>
  <c r="H99" i="8"/>
  <c r="L99" i="8" s="1"/>
  <c r="N99" i="8"/>
  <c r="R99" i="8"/>
  <c r="U99" i="8" s="1"/>
  <c r="V99" i="8" s="1"/>
  <c r="H95" i="8"/>
  <c r="L95" i="8" s="1"/>
  <c r="N95" i="8"/>
  <c r="R95" i="8"/>
  <c r="U95" i="8" s="1"/>
  <c r="V95" i="8" s="1"/>
  <c r="H91" i="8"/>
  <c r="L91" i="8" s="1"/>
  <c r="N91" i="8"/>
  <c r="R91" i="8"/>
  <c r="U91" i="8" s="1"/>
  <c r="V91" i="8" s="1"/>
  <c r="H87" i="8"/>
  <c r="L87" i="8" s="1"/>
  <c r="N87" i="8"/>
  <c r="R87" i="8"/>
  <c r="S87" i="8" s="1"/>
  <c r="H83" i="8"/>
  <c r="L83" i="8" s="1"/>
  <c r="N83" i="8"/>
  <c r="R83" i="8"/>
  <c r="U83" i="8" s="1"/>
  <c r="V83" i="8" s="1"/>
  <c r="H78" i="8"/>
  <c r="L78" i="8" s="1"/>
  <c r="M78" i="8"/>
  <c r="H74" i="8"/>
  <c r="L74" i="8" s="1"/>
  <c r="M74" i="8"/>
  <c r="H70" i="8"/>
  <c r="L70" i="8" s="1"/>
  <c r="M70" i="8"/>
  <c r="H66" i="8"/>
  <c r="L66" i="8" s="1"/>
  <c r="M66" i="8"/>
  <c r="R159" i="8"/>
  <c r="U159" i="8" s="1"/>
  <c r="V159" i="8" s="1"/>
  <c r="N159" i="8"/>
  <c r="M155" i="8"/>
  <c r="M151" i="8"/>
  <c r="M147" i="8"/>
  <c r="M143" i="8"/>
  <c r="M139" i="8"/>
  <c r="M135" i="8"/>
  <c r="M131" i="8"/>
  <c r="M127" i="8"/>
  <c r="M123" i="8"/>
  <c r="H119" i="8"/>
  <c r="L119" i="8" s="1"/>
  <c r="N119" i="8"/>
  <c r="O119" i="8" s="1"/>
  <c r="T119" i="8" s="1"/>
  <c r="H115" i="8"/>
  <c r="L115" i="8" s="1"/>
  <c r="N115" i="8"/>
  <c r="R115" i="8"/>
  <c r="U115" i="8" s="1"/>
  <c r="V115" i="8" s="1"/>
  <c r="M111" i="8"/>
  <c r="M107" i="8"/>
  <c r="M105" i="8"/>
  <c r="H103" i="8"/>
  <c r="L103" i="8" s="1"/>
  <c r="N103" i="8"/>
  <c r="R103" i="8"/>
  <c r="U103" i="8" s="1"/>
  <c r="V103" i="8" s="1"/>
  <c r="H101" i="8"/>
  <c r="L101" i="8" s="1"/>
  <c r="N101" i="8"/>
  <c r="O101" i="8" s="1"/>
  <c r="T101" i="8" s="1"/>
  <c r="M99" i="8"/>
  <c r="M95" i="8"/>
  <c r="M91" i="8"/>
  <c r="M87" i="8"/>
  <c r="M83" i="8"/>
  <c r="R78" i="8"/>
  <c r="U78" i="8" s="1"/>
  <c r="V78" i="8" s="1"/>
  <c r="H76" i="8"/>
  <c r="L76" i="8" s="1"/>
  <c r="M76" i="8"/>
  <c r="R74" i="8"/>
  <c r="S74" i="8" s="1"/>
  <c r="H72" i="8"/>
  <c r="L72" i="8" s="1"/>
  <c r="M72" i="8"/>
  <c r="R70" i="8"/>
  <c r="U70" i="8" s="1"/>
  <c r="V70" i="8" s="1"/>
  <c r="H68" i="8"/>
  <c r="L68" i="8" s="1"/>
  <c r="M68" i="8"/>
  <c r="R66" i="8"/>
  <c r="U66" i="8" s="1"/>
  <c r="V66" i="8" s="1"/>
  <c r="H64" i="8"/>
  <c r="L64" i="8" s="1"/>
  <c r="M64" i="8"/>
  <c r="H192" i="8"/>
  <c r="L192" i="8" s="1"/>
  <c r="N192" i="8"/>
  <c r="H62" i="8"/>
  <c r="L62" i="8" s="1"/>
  <c r="N62" i="8"/>
  <c r="R62" i="8"/>
  <c r="S62" i="8" s="1"/>
  <c r="H204" i="8"/>
  <c r="L204" i="8" s="1"/>
  <c r="N204" i="8"/>
  <c r="R200" i="8"/>
  <c r="S200" i="8" s="1"/>
  <c r="H197" i="8"/>
  <c r="L197" i="8" s="1"/>
  <c r="N197" i="8"/>
  <c r="H196" i="8"/>
  <c r="L196" i="8" s="1"/>
  <c r="N196" i="8"/>
  <c r="R192" i="8"/>
  <c r="S192" i="8" s="1"/>
  <c r="M192" i="8"/>
  <c r="H189" i="8"/>
  <c r="L189" i="8" s="1"/>
  <c r="N189" i="8"/>
  <c r="H188" i="8"/>
  <c r="L188" i="8" s="1"/>
  <c r="N188" i="8"/>
  <c r="R184" i="8"/>
  <c r="S184" i="8" s="1"/>
  <c r="O160" i="8"/>
  <c r="T160" i="8" s="1"/>
  <c r="P160" i="8"/>
  <c r="O156" i="8"/>
  <c r="T156" i="8" s="1"/>
  <c r="P156" i="8"/>
  <c r="O152" i="8"/>
  <c r="T152" i="8" s="1"/>
  <c r="P152" i="8"/>
  <c r="O148" i="8"/>
  <c r="T148" i="8" s="1"/>
  <c r="P148" i="8"/>
  <c r="O144" i="8"/>
  <c r="T144" i="8" s="1"/>
  <c r="P144" i="8"/>
  <c r="O140" i="8"/>
  <c r="T140" i="8" s="1"/>
  <c r="P140" i="8"/>
  <c r="O136" i="8"/>
  <c r="T136" i="8" s="1"/>
  <c r="P136" i="8"/>
  <c r="O132" i="8"/>
  <c r="T132" i="8" s="1"/>
  <c r="P132" i="8"/>
  <c r="O128" i="8"/>
  <c r="T128" i="8" s="1"/>
  <c r="P128" i="8"/>
  <c r="H60" i="8"/>
  <c r="L60" i="8" s="1"/>
  <c r="M60" i="8"/>
  <c r="H57" i="8"/>
  <c r="L57" i="8" s="1"/>
  <c r="N57" i="8"/>
  <c r="O57" i="8" s="1"/>
  <c r="T57" i="8" s="1"/>
  <c r="H201" i="8"/>
  <c r="L201" i="8" s="1"/>
  <c r="N201" i="8"/>
  <c r="H200" i="8"/>
  <c r="L200" i="8" s="1"/>
  <c r="N200" i="8"/>
  <c r="H193" i="8"/>
  <c r="L193" i="8" s="1"/>
  <c r="N193" i="8"/>
  <c r="H185" i="8"/>
  <c r="L185" i="8" s="1"/>
  <c r="N185" i="8"/>
  <c r="H184" i="8"/>
  <c r="L184" i="8" s="1"/>
  <c r="N184" i="8"/>
  <c r="R176" i="8"/>
  <c r="S176" i="8" s="1"/>
  <c r="M176" i="8"/>
  <c r="O122" i="8"/>
  <c r="T122" i="8" s="1"/>
  <c r="P122" i="8"/>
  <c r="H117" i="8"/>
  <c r="L117" i="8" s="1"/>
  <c r="N117" i="8"/>
  <c r="O114" i="8"/>
  <c r="T114" i="8" s="1"/>
  <c r="P114" i="8"/>
  <c r="H109" i="8"/>
  <c r="L109" i="8" s="1"/>
  <c r="N109" i="8"/>
  <c r="N181" i="8"/>
  <c r="N180" i="8"/>
  <c r="N177" i="8"/>
  <c r="N176" i="8"/>
  <c r="N173" i="8"/>
  <c r="N172" i="8"/>
  <c r="N169" i="8"/>
  <c r="N168" i="8"/>
  <c r="N165" i="8"/>
  <c r="N163" i="8"/>
  <c r="N162" i="8"/>
  <c r="N161" i="8"/>
  <c r="P158" i="8"/>
  <c r="N157" i="8"/>
  <c r="P154" i="8"/>
  <c r="N153" i="8"/>
  <c r="P150" i="8"/>
  <c r="N149" i="8"/>
  <c r="P146" i="8"/>
  <c r="N145" i="8"/>
  <c r="P142" i="8"/>
  <c r="N141" i="8"/>
  <c r="P138" i="8"/>
  <c r="N137" i="8"/>
  <c r="P134" i="8"/>
  <c r="N133" i="8"/>
  <c r="P130" i="8"/>
  <c r="N129" i="8"/>
  <c r="P126" i="8"/>
  <c r="N125" i="8"/>
  <c r="P124" i="8"/>
  <c r="H121" i="8"/>
  <c r="L121" i="8" s="1"/>
  <c r="N121" i="8"/>
  <c r="O118" i="8"/>
  <c r="T118" i="8" s="1"/>
  <c r="P118" i="8"/>
  <c r="R117" i="8"/>
  <c r="S117" i="8" s="1"/>
  <c r="M117" i="8"/>
  <c r="P116" i="8"/>
  <c r="H113" i="8"/>
  <c r="L113" i="8" s="1"/>
  <c r="N113" i="8"/>
  <c r="O110" i="8"/>
  <c r="T110" i="8" s="1"/>
  <c r="P110" i="8"/>
  <c r="R109" i="8"/>
  <c r="U109" i="8" s="1"/>
  <c r="V109" i="8" s="1"/>
  <c r="M109" i="8"/>
  <c r="P108" i="8"/>
  <c r="N78" i="8"/>
  <c r="N76" i="8"/>
  <c r="N74" i="8"/>
  <c r="N72" i="8"/>
  <c r="N70" i="8"/>
  <c r="N68" i="8"/>
  <c r="N66" i="8"/>
  <c r="N64" i="8"/>
  <c r="U157" i="8"/>
  <c r="V157" i="8" s="1"/>
  <c r="S153" i="8"/>
  <c r="S141" i="8"/>
  <c r="U113" i="8"/>
  <c r="V113" i="8" s="1"/>
  <c r="S111" i="8"/>
  <c r="U111" i="8"/>
  <c r="V111" i="8" s="1"/>
  <c r="H106" i="8"/>
  <c r="L106" i="8" s="1"/>
  <c r="M106" i="8"/>
  <c r="R106" i="8"/>
  <c r="H104" i="8"/>
  <c r="L104" i="8" s="1"/>
  <c r="M104" i="8"/>
  <c r="R104" i="8"/>
  <c r="H102" i="8"/>
  <c r="L102" i="8" s="1"/>
  <c r="M102" i="8"/>
  <c r="R102" i="8"/>
  <c r="H100" i="8"/>
  <c r="L100" i="8" s="1"/>
  <c r="M100" i="8"/>
  <c r="R100" i="8"/>
  <c r="H98" i="8"/>
  <c r="L98" i="8" s="1"/>
  <c r="M98" i="8"/>
  <c r="R98" i="8"/>
  <c r="H96" i="8"/>
  <c r="L96" i="8" s="1"/>
  <c r="M96" i="8"/>
  <c r="R96" i="8"/>
  <c r="H94" i="8"/>
  <c r="L94" i="8" s="1"/>
  <c r="M94" i="8"/>
  <c r="R94" i="8"/>
  <c r="H92" i="8"/>
  <c r="L92" i="8" s="1"/>
  <c r="M92" i="8"/>
  <c r="R92" i="8"/>
  <c r="H90" i="8"/>
  <c r="L90" i="8" s="1"/>
  <c r="M90" i="8"/>
  <c r="R90" i="8"/>
  <c r="H88" i="8"/>
  <c r="L88" i="8" s="1"/>
  <c r="M88" i="8"/>
  <c r="R88" i="8"/>
  <c r="H86" i="8"/>
  <c r="L86" i="8" s="1"/>
  <c r="M86" i="8"/>
  <c r="R86" i="8"/>
  <c r="H84" i="8"/>
  <c r="L84" i="8" s="1"/>
  <c r="M84" i="8"/>
  <c r="R84" i="8"/>
  <c r="H82" i="8"/>
  <c r="L82" i="8" s="1"/>
  <c r="M82" i="8"/>
  <c r="R82" i="8"/>
  <c r="H80" i="8"/>
  <c r="L80" i="8" s="1"/>
  <c r="M80" i="8"/>
  <c r="R80" i="8"/>
  <c r="H79" i="8"/>
  <c r="L79" i="8" s="1"/>
  <c r="M79" i="8"/>
  <c r="R79" i="8"/>
  <c r="N79" i="8"/>
  <c r="H75" i="8"/>
  <c r="L75" i="8" s="1"/>
  <c r="M75" i="8"/>
  <c r="R75" i="8"/>
  <c r="N75" i="8"/>
  <c r="H71" i="8"/>
  <c r="L71" i="8" s="1"/>
  <c r="M71" i="8"/>
  <c r="R71" i="8"/>
  <c r="N71" i="8"/>
  <c r="H67" i="8"/>
  <c r="L67" i="8" s="1"/>
  <c r="M67" i="8"/>
  <c r="R67" i="8"/>
  <c r="N67" i="8"/>
  <c r="H63" i="8"/>
  <c r="L63" i="8" s="1"/>
  <c r="M63" i="8"/>
  <c r="R63" i="8"/>
  <c r="N63" i="8"/>
  <c r="N61" i="8"/>
  <c r="N60" i="8"/>
  <c r="N59" i="8"/>
  <c r="O59" i="8" s="1"/>
  <c r="T59" i="8" s="1"/>
  <c r="R203" i="8"/>
  <c r="M203" i="8"/>
  <c r="R201" i="8"/>
  <c r="M201" i="8"/>
  <c r="R199" i="8"/>
  <c r="M199" i="8"/>
  <c r="U198" i="8"/>
  <c r="V198" i="8" s="1"/>
  <c r="R197" i="8"/>
  <c r="M197" i="8"/>
  <c r="R195" i="8"/>
  <c r="M195" i="8"/>
  <c r="R193" i="8"/>
  <c r="M193" i="8"/>
  <c r="R191" i="8"/>
  <c r="M191" i="8"/>
  <c r="U190" i="8"/>
  <c r="V190" i="8" s="1"/>
  <c r="R189" i="8"/>
  <c r="M189" i="8"/>
  <c r="R187" i="8"/>
  <c r="M187" i="8"/>
  <c r="R185" i="8"/>
  <c r="M185" i="8"/>
  <c r="R183" i="8"/>
  <c r="M183" i="8"/>
  <c r="U182" i="8"/>
  <c r="V182" i="8" s="1"/>
  <c r="R181" i="8"/>
  <c r="M181" i="8"/>
  <c r="U180" i="8"/>
  <c r="V180" i="8" s="1"/>
  <c r="R179" i="8"/>
  <c r="M179" i="8"/>
  <c r="R177" i="8"/>
  <c r="M177" i="8"/>
  <c r="R175" i="8"/>
  <c r="M175" i="8"/>
  <c r="U174" i="8"/>
  <c r="V174" i="8" s="1"/>
  <c r="R173" i="8"/>
  <c r="M173" i="8"/>
  <c r="R171" i="8"/>
  <c r="M171" i="8"/>
  <c r="R169" i="8"/>
  <c r="M169" i="8"/>
  <c r="R167" i="8"/>
  <c r="M167" i="8"/>
  <c r="R165" i="8"/>
  <c r="M165" i="8"/>
  <c r="R163" i="8"/>
  <c r="M163" i="8"/>
  <c r="U162" i="8"/>
  <c r="V162" i="8" s="1"/>
  <c r="R161" i="8"/>
  <c r="M161" i="8"/>
  <c r="H160" i="8"/>
  <c r="L160" i="8" s="1"/>
  <c r="M160" i="8"/>
  <c r="R160" i="8"/>
  <c r="H158" i="8"/>
  <c r="L158" i="8" s="1"/>
  <c r="M158" i="8"/>
  <c r="R158" i="8"/>
  <c r="H156" i="8"/>
  <c r="L156" i="8" s="1"/>
  <c r="M156" i="8"/>
  <c r="R156" i="8"/>
  <c r="H154" i="8"/>
  <c r="L154" i="8" s="1"/>
  <c r="M154" i="8"/>
  <c r="R154" i="8"/>
  <c r="H152" i="8"/>
  <c r="L152" i="8" s="1"/>
  <c r="M152" i="8"/>
  <c r="R152" i="8"/>
  <c r="H150" i="8"/>
  <c r="L150" i="8" s="1"/>
  <c r="M150" i="8"/>
  <c r="R150" i="8"/>
  <c r="H148" i="8"/>
  <c r="L148" i="8" s="1"/>
  <c r="M148" i="8"/>
  <c r="R148" i="8"/>
  <c r="H146" i="8"/>
  <c r="L146" i="8" s="1"/>
  <c r="M146" i="8"/>
  <c r="R146" i="8"/>
  <c r="H144" i="8"/>
  <c r="L144" i="8" s="1"/>
  <c r="M144" i="8"/>
  <c r="R144" i="8"/>
  <c r="H142" i="8"/>
  <c r="L142" i="8" s="1"/>
  <c r="M142" i="8"/>
  <c r="R142" i="8"/>
  <c r="H140" i="8"/>
  <c r="L140" i="8" s="1"/>
  <c r="M140" i="8"/>
  <c r="R140" i="8"/>
  <c r="H138" i="8"/>
  <c r="L138" i="8" s="1"/>
  <c r="M138" i="8"/>
  <c r="R138" i="8"/>
  <c r="H136" i="8"/>
  <c r="L136" i="8" s="1"/>
  <c r="M136" i="8"/>
  <c r="R136" i="8"/>
  <c r="H134" i="8"/>
  <c r="L134" i="8" s="1"/>
  <c r="M134" i="8"/>
  <c r="R134" i="8"/>
  <c r="H132" i="8"/>
  <c r="L132" i="8" s="1"/>
  <c r="M132" i="8"/>
  <c r="R132" i="8"/>
  <c r="H130" i="8"/>
  <c r="L130" i="8" s="1"/>
  <c r="M130" i="8"/>
  <c r="R130" i="8"/>
  <c r="H128" i="8"/>
  <c r="L128" i="8" s="1"/>
  <c r="M128" i="8"/>
  <c r="R128" i="8"/>
  <c r="H126" i="8"/>
  <c r="L126" i="8" s="1"/>
  <c r="M126" i="8"/>
  <c r="R126" i="8"/>
  <c r="H124" i="8"/>
  <c r="L124" i="8" s="1"/>
  <c r="M124" i="8"/>
  <c r="R124" i="8"/>
  <c r="H122" i="8"/>
  <c r="L122" i="8" s="1"/>
  <c r="M122" i="8"/>
  <c r="R122" i="8"/>
  <c r="H120" i="8"/>
  <c r="L120" i="8" s="1"/>
  <c r="M120" i="8"/>
  <c r="R120" i="8"/>
  <c r="H118" i="8"/>
  <c r="L118" i="8" s="1"/>
  <c r="M118" i="8"/>
  <c r="R118" i="8"/>
  <c r="H116" i="8"/>
  <c r="L116" i="8" s="1"/>
  <c r="M116" i="8"/>
  <c r="R116" i="8"/>
  <c r="H114" i="8"/>
  <c r="L114" i="8" s="1"/>
  <c r="M114" i="8"/>
  <c r="R114" i="8"/>
  <c r="H112" i="8"/>
  <c r="L112" i="8" s="1"/>
  <c r="M112" i="8"/>
  <c r="R112" i="8"/>
  <c r="H110" i="8"/>
  <c r="L110" i="8" s="1"/>
  <c r="M110" i="8"/>
  <c r="R110" i="8"/>
  <c r="H108" i="8"/>
  <c r="L108" i="8" s="1"/>
  <c r="M108" i="8"/>
  <c r="R108" i="8"/>
  <c r="N106" i="8"/>
  <c r="N104" i="8"/>
  <c r="N102" i="8"/>
  <c r="N100" i="8"/>
  <c r="N98" i="8"/>
  <c r="N96" i="8"/>
  <c r="N94" i="8"/>
  <c r="N92" i="8"/>
  <c r="N90" i="8"/>
  <c r="N88" i="8"/>
  <c r="N86" i="8"/>
  <c r="N84" i="8"/>
  <c r="N82" i="8"/>
  <c r="N80" i="8"/>
  <c r="H77" i="8"/>
  <c r="L77" i="8" s="1"/>
  <c r="M77" i="8"/>
  <c r="R77" i="8"/>
  <c r="N77" i="8"/>
  <c r="H73" i="8"/>
  <c r="L73" i="8" s="1"/>
  <c r="M73" i="8"/>
  <c r="R73" i="8"/>
  <c r="N73" i="8"/>
  <c r="H69" i="8"/>
  <c r="L69" i="8" s="1"/>
  <c r="M69" i="8"/>
  <c r="R69" i="8"/>
  <c r="N69" i="8"/>
  <c r="H65" i="8"/>
  <c r="L65" i="8" s="1"/>
  <c r="M65" i="8"/>
  <c r="R65" i="8"/>
  <c r="N65" i="8"/>
  <c r="S105" i="8"/>
  <c r="U105" i="8"/>
  <c r="V105" i="8" s="1"/>
  <c r="S76" i="8"/>
  <c r="U76" i="8"/>
  <c r="V76" i="8" s="1"/>
  <c r="S72" i="8"/>
  <c r="U72" i="8"/>
  <c r="V72" i="8" s="1"/>
  <c r="S68" i="8"/>
  <c r="U68" i="8"/>
  <c r="V68" i="8" s="1"/>
  <c r="S64" i="8"/>
  <c r="U64" i="8"/>
  <c r="V64" i="8" s="1"/>
  <c r="L59" i="8"/>
  <c r="R61" i="8"/>
  <c r="M61" i="8"/>
  <c r="U60" i="8"/>
  <c r="V60" i="8" s="1"/>
  <c r="R59" i="8"/>
  <c r="M59" i="8"/>
  <c r="U58" i="8"/>
  <c r="V58" i="8" s="1"/>
  <c r="R57" i="8"/>
  <c r="M57" i="8"/>
  <c r="U101" i="8" l="1"/>
  <c r="V101" i="8" s="1"/>
  <c r="U81" i="8"/>
  <c r="V81" i="8" s="1"/>
  <c r="S103" i="8"/>
  <c r="U125" i="8"/>
  <c r="V125" i="8" s="1"/>
  <c r="S66" i="8"/>
  <c r="U85" i="8"/>
  <c r="V85" i="8" s="1"/>
  <c r="U119" i="8"/>
  <c r="V119" i="8" s="1"/>
  <c r="U133" i="8"/>
  <c r="V133" i="8" s="1"/>
  <c r="S145" i="8"/>
  <c r="U170" i="8"/>
  <c r="V170" i="8" s="1"/>
  <c r="U186" i="8"/>
  <c r="V186" i="8" s="1"/>
  <c r="U194" i="8"/>
  <c r="V194" i="8" s="1"/>
  <c r="S115" i="8"/>
  <c r="P111" i="8"/>
  <c r="P199" i="8"/>
  <c r="O85" i="8"/>
  <c r="T85" i="8" s="1"/>
  <c r="P194" i="8"/>
  <c r="S93" i="8"/>
  <c r="U176" i="8"/>
  <c r="V176" i="8" s="1"/>
  <c r="U87" i="8"/>
  <c r="V87" i="8" s="1"/>
  <c r="U121" i="8"/>
  <c r="V121" i="8" s="1"/>
  <c r="O203" i="8"/>
  <c r="T203" i="8" s="1"/>
  <c r="O191" i="8"/>
  <c r="T191" i="8" s="1"/>
  <c r="O81" i="8"/>
  <c r="T81" i="8" s="1"/>
  <c r="P89" i="8"/>
  <c r="U74" i="8"/>
  <c r="V74" i="8" s="1"/>
  <c r="S89" i="8"/>
  <c r="U97" i="8"/>
  <c r="V97" i="8" s="1"/>
  <c r="U166" i="8"/>
  <c r="V166" i="8" s="1"/>
  <c r="U178" i="8"/>
  <c r="V178" i="8" s="1"/>
  <c r="U129" i="8"/>
  <c r="V129" i="8" s="1"/>
  <c r="S137" i="8"/>
  <c r="P178" i="8"/>
  <c r="P97" i="8"/>
  <c r="O166" i="8"/>
  <c r="T166" i="8" s="1"/>
  <c r="S95" i="8"/>
  <c r="U164" i="8"/>
  <c r="V164" i="8" s="1"/>
  <c r="U168" i="8"/>
  <c r="V168" i="8" s="1"/>
  <c r="U172" i="8"/>
  <c r="V172" i="8" s="1"/>
  <c r="U184" i="8"/>
  <c r="V184" i="8" s="1"/>
  <c r="U188" i="8"/>
  <c r="V188" i="8" s="1"/>
  <c r="U192" i="8"/>
  <c r="V192" i="8" s="1"/>
  <c r="U196" i="8"/>
  <c r="V196" i="8" s="1"/>
  <c r="U200" i="8"/>
  <c r="V200" i="8" s="1"/>
  <c r="S143" i="8"/>
  <c r="U151" i="8"/>
  <c r="V151" i="8" s="1"/>
  <c r="O195" i="8"/>
  <c r="T195" i="8" s="1"/>
  <c r="P183" i="8"/>
  <c r="P58" i="8"/>
  <c r="P202" i="8"/>
  <c r="U62" i="8"/>
  <c r="V62" i="8" s="1"/>
  <c r="P59" i="8"/>
  <c r="S70" i="8"/>
  <c r="S78" i="8"/>
  <c r="U204" i="8"/>
  <c r="V204" i="8" s="1"/>
  <c r="S109" i="8"/>
  <c r="U117" i="8"/>
  <c r="V117" i="8" s="1"/>
  <c r="S127" i="8"/>
  <c r="U135" i="8"/>
  <c r="V135" i="8" s="1"/>
  <c r="U149" i="8"/>
  <c r="V149" i="8" s="1"/>
  <c r="S159" i="8"/>
  <c r="O174" i="8"/>
  <c r="T174" i="8" s="1"/>
  <c r="P170" i="8"/>
  <c r="S83" i="8"/>
  <c r="S91" i="8"/>
  <c r="S99" i="8"/>
  <c r="U202" i="8"/>
  <c r="V202" i="8" s="1"/>
  <c r="P57" i="8"/>
  <c r="S123" i="8"/>
  <c r="S131" i="8"/>
  <c r="S139" i="8"/>
  <c r="S147" i="8"/>
  <c r="S155" i="8"/>
  <c r="P171" i="8"/>
  <c r="O93" i="8"/>
  <c r="T93" i="8" s="1"/>
  <c r="P186" i="8"/>
  <c r="S107" i="8"/>
  <c r="U56" i="8"/>
  <c r="V56" i="8" s="1"/>
  <c r="P105" i="8"/>
  <c r="P119" i="8"/>
  <c r="P167" i="8"/>
  <c r="P175" i="8"/>
  <c r="O187" i="8"/>
  <c r="T187" i="8" s="1"/>
  <c r="P198" i="8"/>
  <c r="P101" i="8"/>
  <c r="P179" i="8"/>
  <c r="P182" i="8"/>
  <c r="P190" i="8"/>
  <c r="O159" i="8"/>
  <c r="T159" i="8" s="1"/>
  <c r="P159" i="8"/>
  <c r="O87" i="8"/>
  <c r="T87" i="8" s="1"/>
  <c r="P87" i="8"/>
  <c r="O95" i="8"/>
  <c r="T95" i="8" s="1"/>
  <c r="P95" i="8"/>
  <c r="O107" i="8"/>
  <c r="T107" i="8" s="1"/>
  <c r="P107" i="8"/>
  <c r="O127" i="8"/>
  <c r="T127" i="8" s="1"/>
  <c r="P127" i="8"/>
  <c r="O135" i="8"/>
  <c r="T135" i="8" s="1"/>
  <c r="P135" i="8"/>
  <c r="O143" i="8"/>
  <c r="T143" i="8" s="1"/>
  <c r="P143" i="8"/>
  <c r="O151" i="8"/>
  <c r="T151" i="8" s="1"/>
  <c r="P151" i="8"/>
  <c r="O164" i="8"/>
  <c r="T164" i="8" s="1"/>
  <c r="P164" i="8"/>
  <c r="O103" i="8"/>
  <c r="T103" i="8" s="1"/>
  <c r="P103" i="8"/>
  <c r="O115" i="8"/>
  <c r="T115" i="8" s="1"/>
  <c r="P115" i="8"/>
  <c r="O83" i="8"/>
  <c r="T83" i="8" s="1"/>
  <c r="P83" i="8"/>
  <c r="O91" i="8"/>
  <c r="T91" i="8" s="1"/>
  <c r="P91" i="8"/>
  <c r="O99" i="8"/>
  <c r="T99" i="8" s="1"/>
  <c r="P99" i="8"/>
  <c r="O123" i="8"/>
  <c r="T123" i="8" s="1"/>
  <c r="P123" i="8"/>
  <c r="O131" i="8"/>
  <c r="T131" i="8" s="1"/>
  <c r="P131" i="8"/>
  <c r="O139" i="8"/>
  <c r="T139" i="8" s="1"/>
  <c r="P139" i="8"/>
  <c r="O147" i="8"/>
  <c r="T147" i="8" s="1"/>
  <c r="P147" i="8"/>
  <c r="O155" i="8"/>
  <c r="T155" i="8" s="1"/>
  <c r="P155" i="8"/>
  <c r="P64" i="8"/>
  <c r="O64" i="8"/>
  <c r="T64" i="8" s="1"/>
  <c r="P68" i="8"/>
  <c r="O68" i="8"/>
  <c r="T68" i="8" s="1"/>
  <c r="P72" i="8"/>
  <c r="O72" i="8"/>
  <c r="T72" i="8" s="1"/>
  <c r="P76" i="8"/>
  <c r="O76" i="8"/>
  <c r="T76" i="8" s="1"/>
  <c r="P113" i="8"/>
  <c r="O113" i="8"/>
  <c r="T113" i="8" s="1"/>
  <c r="P121" i="8"/>
  <c r="O121" i="8"/>
  <c r="T121" i="8" s="1"/>
  <c r="P162" i="8"/>
  <c r="O162" i="8"/>
  <c r="T162" i="8" s="1"/>
  <c r="O165" i="8"/>
  <c r="T165" i="8" s="1"/>
  <c r="P165" i="8"/>
  <c r="P168" i="8"/>
  <c r="O168" i="8"/>
  <c r="T168" i="8" s="1"/>
  <c r="O173" i="8"/>
  <c r="T173" i="8" s="1"/>
  <c r="P173" i="8"/>
  <c r="P176" i="8"/>
  <c r="O176" i="8"/>
  <c r="T176" i="8" s="1"/>
  <c r="O181" i="8"/>
  <c r="T181" i="8" s="1"/>
  <c r="P181" i="8"/>
  <c r="P184" i="8"/>
  <c r="O184" i="8"/>
  <c r="T184" i="8" s="1"/>
  <c r="O185" i="8"/>
  <c r="T185" i="8" s="1"/>
  <c r="P185" i="8"/>
  <c r="O193" i="8"/>
  <c r="T193" i="8" s="1"/>
  <c r="P193" i="8"/>
  <c r="P200" i="8"/>
  <c r="O200" i="8"/>
  <c r="T200" i="8" s="1"/>
  <c r="O201" i="8"/>
  <c r="T201" i="8" s="1"/>
  <c r="P201" i="8"/>
  <c r="P188" i="8"/>
  <c r="O188" i="8"/>
  <c r="T188" i="8" s="1"/>
  <c r="O189" i="8"/>
  <c r="T189" i="8" s="1"/>
  <c r="P189" i="8"/>
  <c r="O62" i="8"/>
  <c r="T62" i="8" s="1"/>
  <c r="P62" i="8"/>
  <c r="P192" i="8"/>
  <c r="O192" i="8"/>
  <c r="T192" i="8" s="1"/>
  <c r="P66" i="8"/>
  <c r="O66" i="8"/>
  <c r="T66" i="8" s="1"/>
  <c r="P70" i="8"/>
  <c r="O70" i="8"/>
  <c r="T70" i="8" s="1"/>
  <c r="P74" i="8"/>
  <c r="O74" i="8"/>
  <c r="T74" i="8" s="1"/>
  <c r="P78" i="8"/>
  <c r="O78" i="8"/>
  <c r="T78" i="8" s="1"/>
  <c r="P125" i="8"/>
  <c r="O125" i="8"/>
  <c r="T125" i="8" s="1"/>
  <c r="P129" i="8"/>
  <c r="O129" i="8"/>
  <c r="T129" i="8" s="1"/>
  <c r="P133" i="8"/>
  <c r="O133" i="8"/>
  <c r="T133" i="8" s="1"/>
  <c r="P137" i="8"/>
  <c r="O137" i="8"/>
  <c r="T137" i="8" s="1"/>
  <c r="P141" i="8"/>
  <c r="O141" i="8"/>
  <c r="T141" i="8" s="1"/>
  <c r="P145" i="8"/>
  <c r="O145" i="8"/>
  <c r="T145" i="8" s="1"/>
  <c r="P149" i="8"/>
  <c r="O149" i="8"/>
  <c r="T149" i="8" s="1"/>
  <c r="P153" i="8"/>
  <c r="O153" i="8"/>
  <c r="T153" i="8" s="1"/>
  <c r="P157" i="8"/>
  <c r="O157" i="8"/>
  <c r="T157" i="8" s="1"/>
  <c r="O161" i="8"/>
  <c r="T161" i="8" s="1"/>
  <c r="P161" i="8"/>
  <c r="O163" i="8"/>
  <c r="T163" i="8" s="1"/>
  <c r="P163" i="8"/>
  <c r="O169" i="8"/>
  <c r="T169" i="8" s="1"/>
  <c r="P169" i="8"/>
  <c r="P172" i="8"/>
  <c r="O172" i="8"/>
  <c r="T172" i="8" s="1"/>
  <c r="O177" i="8"/>
  <c r="T177" i="8" s="1"/>
  <c r="P177" i="8"/>
  <c r="P180" i="8"/>
  <c r="O180" i="8"/>
  <c r="T180" i="8" s="1"/>
  <c r="P109" i="8"/>
  <c r="O109" i="8"/>
  <c r="T109" i="8" s="1"/>
  <c r="P117" i="8"/>
  <c r="O117" i="8"/>
  <c r="T117" i="8" s="1"/>
  <c r="P196" i="8"/>
  <c r="O196" i="8"/>
  <c r="T196" i="8" s="1"/>
  <c r="O197" i="8"/>
  <c r="T197" i="8" s="1"/>
  <c r="P197" i="8"/>
  <c r="P204" i="8"/>
  <c r="O204" i="8"/>
  <c r="T204" i="8" s="1"/>
  <c r="O69" i="8"/>
  <c r="T69" i="8" s="1"/>
  <c r="P69" i="8"/>
  <c r="U69" i="8"/>
  <c r="V69" i="8" s="1"/>
  <c r="S69" i="8"/>
  <c r="O77" i="8"/>
  <c r="T77" i="8" s="1"/>
  <c r="P77" i="8"/>
  <c r="U77" i="8"/>
  <c r="V77" i="8" s="1"/>
  <c r="S77" i="8"/>
  <c r="O82" i="8"/>
  <c r="T82" i="8" s="1"/>
  <c r="P82" i="8"/>
  <c r="O86" i="8"/>
  <c r="T86" i="8" s="1"/>
  <c r="P86" i="8"/>
  <c r="O90" i="8"/>
  <c r="T90" i="8" s="1"/>
  <c r="P90" i="8"/>
  <c r="O94" i="8"/>
  <c r="T94" i="8" s="1"/>
  <c r="P94" i="8"/>
  <c r="O98" i="8"/>
  <c r="T98" i="8" s="1"/>
  <c r="P98" i="8"/>
  <c r="O102" i="8"/>
  <c r="T102" i="8" s="1"/>
  <c r="P102" i="8"/>
  <c r="O106" i="8"/>
  <c r="T106" i="8" s="1"/>
  <c r="P106" i="8"/>
  <c r="S110" i="8"/>
  <c r="U110" i="8"/>
  <c r="V110" i="8" s="1"/>
  <c r="S114" i="8"/>
  <c r="U114" i="8"/>
  <c r="V114" i="8" s="1"/>
  <c r="S118" i="8"/>
  <c r="U118" i="8"/>
  <c r="V118" i="8" s="1"/>
  <c r="S122" i="8"/>
  <c r="U122" i="8"/>
  <c r="V122" i="8" s="1"/>
  <c r="S126" i="8"/>
  <c r="U126" i="8"/>
  <c r="V126" i="8" s="1"/>
  <c r="S130" i="8"/>
  <c r="U130" i="8"/>
  <c r="V130" i="8" s="1"/>
  <c r="S134" i="8"/>
  <c r="U134" i="8"/>
  <c r="V134" i="8" s="1"/>
  <c r="S138" i="8"/>
  <c r="U138" i="8"/>
  <c r="V138" i="8" s="1"/>
  <c r="S142" i="8"/>
  <c r="U142" i="8"/>
  <c r="V142" i="8" s="1"/>
  <c r="S146" i="8"/>
  <c r="U146" i="8"/>
  <c r="V146" i="8" s="1"/>
  <c r="S150" i="8"/>
  <c r="U150" i="8"/>
  <c r="V150" i="8" s="1"/>
  <c r="S154" i="8"/>
  <c r="U154" i="8"/>
  <c r="V154" i="8" s="1"/>
  <c r="S158" i="8"/>
  <c r="U158" i="8"/>
  <c r="V158" i="8" s="1"/>
  <c r="S163" i="8"/>
  <c r="U163" i="8"/>
  <c r="V163" i="8" s="1"/>
  <c r="S167" i="8"/>
  <c r="U167" i="8"/>
  <c r="V167" i="8" s="1"/>
  <c r="S171" i="8"/>
  <c r="U171" i="8"/>
  <c r="V171" i="8" s="1"/>
  <c r="S175" i="8"/>
  <c r="U175" i="8"/>
  <c r="V175" i="8" s="1"/>
  <c r="S179" i="8"/>
  <c r="U179" i="8"/>
  <c r="V179" i="8" s="1"/>
  <c r="S183" i="8"/>
  <c r="U183" i="8"/>
  <c r="V183" i="8" s="1"/>
  <c r="S187" i="8"/>
  <c r="U187" i="8"/>
  <c r="V187" i="8" s="1"/>
  <c r="S191" i="8"/>
  <c r="U191" i="8"/>
  <c r="V191" i="8" s="1"/>
  <c r="S195" i="8"/>
  <c r="U195" i="8"/>
  <c r="V195" i="8" s="1"/>
  <c r="S199" i="8"/>
  <c r="U199" i="8"/>
  <c r="V199" i="8" s="1"/>
  <c r="S203" i="8"/>
  <c r="U203" i="8"/>
  <c r="V203" i="8" s="1"/>
  <c r="O61" i="8"/>
  <c r="T61" i="8" s="1"/>
  <c r="P61" i="8"/>
  <c r="O67" i="8"/>
  <c r="T67" i="8" s="1"/>
  <c r="P67" i="8"/>
  <c r="U67" i="8"/>
  <c r="V67" i="8" s="1"/>
  <c r="S67" i="8"/>
  <c r="O75" i="8"/>
  <c r="T75" i="8" s="1"/>
  <c r="P75" i="8"/>
  <c r="U75" i="8"/>
  <c r="V75" i="8" s="1"/>
  <c r="S75" i="8"/>
  <c r="S106" i="8"/>
  <c r="U106" i="8"/>
  <c r="V106" i="8" s="1"/>
  <c r="O65" i="8"/>
  <c r="T65" i="8" s="1"/>
  <c r="P65" i="8"/>
  <c r="U65" i="8"/>
  <c r="V65" i="8" s="1"/>
  <c r="S65" i="8"/>
  <c r="O73" i="8"/>
  <c r="T73" i="8" s="1"/>
  <c r="P73" i="8"/>
  <c r="U73" i="8"/>
  <c r="V73" i="8" s="1"/>
  <c r="S73" i="8"/>
  <c r="O80" i="8"/>
  <c r="T80" i="8" s="1"/>
  <c r="P80" i="8"/>
  <c r="O84" i="8"/>
  <c r="T84" i="8" s="1"/>
  <c r="P84" i="8"/>
  <c r="O88" i="8"/>
  <c r="T88" i="8" s="1"/>
  <c r="P88" i="8"/>
  <c r="O92" i="8"/>
  <c r="T92" i="8" s="1"/>
  <c r="P92" i="8"/>
  <c r="O96" i="8"/>
  <c r="T96" i="8" s="1"/>
  <c r="P96" i="8"/>
  <c r="O100" i="8"/>
  <c r="T100" i="8" s="1"/>
  <c r="P100" i="8"/>
  <c r="O104" i="8"/>
  <c r="T104" i="8" s="1"/>
  <c r="P104" i="8"/>
  <c r="S108" i="8"/>
  <c r="U108" i="8"/>
  <c r="V108" i="8" s="1"/>
  <c r="S112" i="8"/>
  <c r="U112" i="8"/>
  <c r="V112" i="8" s="1"/>
  <c r="S116" i="8"/>
  <c r="U116" i="8"/>
  <c r="V116" i="8" s="1"/>
  <c r="S120" i="8"/>
  <c r="U120" i="8"/>
  <c r="V120" i="8" s="1"/>
  <c r="S124" i="8"/>
  <c r="U124" i="8"/>
  <c r="V124" i="8" s="1"/>
  <c r="S128" i="8"/>
  <c r="U128" i="8"/>
  <c r="V128" i="8" s="1"/>
  <c r="S132" i="8"/>
  <c r="U132" i="8"/>
  <c r="V132" i="8" s="1"/>
  <c r="S136" i="8"/>
  <c r="U136" i="8"/>
  <c r="V136" i="8" s="1"/>
  <c r="S140" i="8"/>
  <c r="U140" i="8"/>
  <c r="V140" i="8" s="1"/>
  <c r="S144" i="8"/>
  <c r="U144" i="8"/>
  <c r="V144" i="8" s="1"/>
  <c r="S148" i="8"/>
  <c r="U148" i="8"/>
  <c r="V148" i="8" s="1"/>
  <c r="S152" i="8"/>
  <c r="U152" i="8"/>
  <c r="V152" i="8" s="1"/>
  <c r="S156" i="8"/>
  <c r="U156" i="8"/>
  <c r="V156" i="8" s="1"/>
  <c r="S160" i="8"/>
  <c r="U160" i="8"/>
  <c r="V160" i="8" s="1"/>
  <c r="S161" i="8"/>
  <c r="U161" i="8"/>
  <c r="V161" i="8" s="1"/>
  <c r="S165" i="8"/>
  <c r="U165" i="8"/>
  <c r="V165" i="8" s="1"/>
  <c r="S169" i="8"/>
  <c r="U169" i="8"/>
  <c r="V169" i="8" s="1"/>
  <c r="S173" i="8"/>
  <c r="U173" i="8"/>
  <c r="V173" i="8" s="1"/>
  <c r="S177" i="8"/>
  <c r="U177" i="8"/>
  <c r="V177" i="8" s="1"/>
  <c r="S181" i="8"/>
  <c r="U181" i="8"/>
  <c r="V181" i="8" s="1"/>
  <c r="S185" i="8"/>
  <c r="U185" i="8"/>
  <c r="V185" i="8" s="1"/>
  <c r="S189" i="8"/>
  <c r="U189" i="8"/>
  <c r="V189" i="8" s="1"/>
  <c r="S193" i="8"/>
  <c r="U193" i="8"/>
  <c r="V193" i="8" s="1"/>
  <c r="S197" i="8"/>
  <c r="U197" i="8"/>
  <c r="V197" i="8" s="1"/>
  <c r="S201" i="8"/>
  <c r="U201" i="8"/>
  <c r="V201" i="8" s="1"/>
  <c r="P60" i="8"/>
  <c r="O60" i="8"/>
  <c r="T60" i="8" s="1"/>
  <c r="O63" i="8"/>
  <c r="T63" i="8" s="1"/>
  <c r="P63" i="8"/>
  <c r="U63" i="8"/>
  <c r="V63" i="8" s="1"/>
  <c r="S63" i="8"/>
  <c r="O71" i="8"/>
  <c r="T71" i="8" s="1"/>
  <c r="P71" i="8"/>
  <c r="U71" i="8"/>
  <c r="V71" i="8" s="1"/>
  <c r="S71" i="8"/>
  <c r="O79" i="8"/>
  <c r="T79" i="8" s="1"/>
  <c r="P79" i="8"/>
  <c r="U79" i="8"/>
  <c r="V79" i="8" s="1"/>
  <c r="S79" i="8"/>
  <c r="U80" i="8"/>
  <c r="V80" i="8" s="1"/>
  <c r="S80" i="8"/>
  <c r="U82" i="8"/>
  <c r="V82" i="8" s="1"/>
  <c r="S82" i="8"/>
  <c r="U84" i="8"/>
  <c r="V84" i="8" s="1"/>
  <c r="S84" i="8"/>
  <c r="U86" i="8"/>
  <c r="V86" i="8" s="1"/>
  <c r="S86" i="8"/>
  <c r="U88" i="8"/>
  <c r="V88" i="8" s="1"/>
  <c r="S88" i="8"/>
  <c r="U90" i="8"/>
  <c r="V90" i="8" s="1"/>
  <c r="S90" i="8"/>
  <c r="U92" i="8"/>
  <c r="V92" i="8" s="1"/>
  <c r="S92" i="8"/>
  <c r="U94" i="8"/>
  <c r="V94" i="8" s="1"/>
  <c r="S94" i="8"/>
  <c r="U96" i="8"/>
  <c r="V96" i="8" s="1"/>
  <c r="S96" i="8"/>
  <c r="U98" i="8"/>
  <c r="V98" i="8" s="1"/>
  <c r="S98" i="8"/>
  <c r="U100" i="8"/>
  <c r="V100" i="8" s="1"/>
  <c r="S100" i="8"/>
  <c r="U102" i="8"/>
  <c r="V102" i="8" s="1"/>
  <c r="S102" i="8"/>
  <c r="U104" i="8"/>
  <c r="V104" i="8" s="1"/>
  <c r="S104" i="8"/>
  <c r="S59" i="8"/>
  <c r="U59" i="8"/>
  <c r="V59" i="8" s="1"/>
  <c r="S57" i="8"/>
  <c r="U57" i="8"/>
  <c r="V57" i="8" s="1"/>
  <c r="S61" i="8"/>
  <c r="U61" i="8"/>
  <c r="V61" i="8" s="1"/>
  <c r="C55" i="8" l="1"/>
  <c r="N55" i="8" s="1"/>
  <c r="P55" i="8" s="1"/>
  <c r="C54" i="8"/>
  <c r="N54" i="8" s="1"/>
  <c r="C53" i="8"/>
  <c r="N53" i="8" s="1"/>
  <c r="P53" i="8" s="1"/>
  <c r="C52" i="8"/>
  <c r="N52" i="8" s="1"/>
  <c r="C51" i="8"/>
  <c r="N51" i="8" s="1"/>
  <c r="P51" i="8" s="1"/>
  <c r="C50" i="8"/>
  <c r="N50" i="8" s="1"/>
  <c r="C49" i="8"/>
  <c r="N49" i="8" s="1"/>
  <c r="P49" i="8" s="1"/>
  <c r="C48" i="8"/>
  <c r="N48" i="8" s="1"/>
  <c r="C47" i="8"/>
  <c r="N47" i="8" s="1"/>
  <c r="P47" i="8" s="1"/>
  <c r="C46" i="8"/>
  <c r="N46" i="8" s="1"/>
  <c r="C45" i="8"/>
  <c r="N45" i="8" s="1"/>
  <c r="P45" i="8" s="1"/>
  <c r="C44" i="8"/>
  <c r="N44" i="8" s="1"/>
  <c r="P44" i="8" s="1"/>
  <c r="C43" i="8"/>
  <c r="C42" i="8"/>
  <c r="N42" i="8" s="1"/>
  <c r="P42" i="8" s="1"/>
  <c r="C41" i="8"/>
  <c r="C40" i="8"/>
  <c r="N40" i="8" s="1"/>
  <c r="P40" i="8" s="1"/>
  <c r="C39" i="8"/>
  <c r="C38" i="8"/>
  <c r="N38" i="8" s="1"/>
  <c r="P38" i="8" s="1"/>
  <c r="C37" i="8"/>
  <c r="C36" i="8"/>
  <c r="N36" i="8" s="1"/>
  <c r="P36" i="8" s="1"/>
  <c r="C35" i="8"/>
  <c r="C34" i="8"/>
  <c r="N34" i="8" s="1"/>
  <c r="P34" i="8" s="1"/>
  <c r="C33" i="8"/>
  <c r="C32" i="8"/>
  <c r="N32" i="8" s="1"/>
  <c r="P32" i="8" s="1"/>
  <c r="C31" i="8"/>
  <c r="C30" i="8"/>
  <c r="N30" i="8" s="1"/>
  <c r="P30" i="8" s="1"/>
  <c r="C29" i="8"/>
  <c r="C28" i="8"/>
  <c r="N28" i="8" s="1"/>
  <c r="P28" i="8" s="1"/>
  <c r="C27" i="8"/>
  <c r="C26" i="8"/>
  <c r="N26" i="8" s="1"/>
  <c r="P26" i="8" s="1"/>
  <c r="C25" i="8"/>
  <c r="C24" i="8"/>
  <c r="N24" i="8" s="1"/>
  <c r="P24" i="8" s="1"/>
  <c r="C23" i="8"/>
  <c r="C22" i="8"/>
  <c r="N22" i="8" s="1"/>
  <c r="P22" i="8" s="1"/>
  <c r="C21" i="8"/>
  <c r="R21" i="8" s="1"/>
  <c r="S21" i="8" s="1"/>
  <c r="C20" i="8"/>
  <c r="N20" i="8" s="1"/>
  <c r="C19" i="8"/>
  <c r="R19" i="8" s="1"/>
  <c r="C18" i="8"/>
  <c r="N18" i="8" s="1"/>
  <c r="C17" i="8"/>
  <c r="R17" i="8" s="1"/>
  <c r="C16" i="8"/>
  <c r="N16" i="8" s="1"/>
  <c r="C15" i="8"/>
  <c r="R15" i="8" s="1"/>
  <c r="C14" i="8"/>
  <c r="N14" i="8" s="1"/>
  <c r="C13" i="8"/>
  <c r="R13" i="8" s="1"/>
  <c r="C12" i="8"/>
  <c r="N12" i="8" s="1"/>
  <c r="C11" i="8"/>
  <c r="R11" i="8" s="1"/>
  <c r="C10" i="8"/>
  <c r="N10" i="8" s="1"/>
  <c r="C9" i="8"/>
  <c r="R9" i="8" s="1"/>
  <c r="C8" i="8"/>
  <c r="N8" i="8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Q4" i="8"/>
  <c r="I4" i="8"/>
  <c r="C5" i="8"/>
  <c r="A56" i="8" l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H45" i="8"/>
  <c r="L45" i="8" s="1"/>
  <c r="H53" i="8"/>
  <c r="L53" i="8" s="1"/>
  <c r="R8" i="8"/>
  <c r="U8" i="8" s="1"/>
  <c r="V8" i="8" s="1"/>
  <c r="R12" i="8"/>
  <c r="U12" i="8" s="1"/>
  <c r="V12" i="8" s="1"/>
  <c r="R16" i="8"/>
  <c r="U16" i="8" s="1"/>
  <c r="V16" i="8" s="1"/>
  <c r="R20" i="8"/>
  <c r="U20" i="8" s="1"/>
  <c r="V20" i="8" s="1"/>
  <c r="R24" i="8"/>
  <c r="S24" i="8" s="1"/>
  <c r="R28" i="8"/>
  <c r="S28" i="8" s="1"/>
  <c r="R32" i="8"/>
  <c r="U32" i="8" s="1"/>
  <c r="V32" i="8" s="1"/>
  <c r="R36" i="8"/>
  <c r="U36" i="8" s="1"/>
  <c r="V36" i="8" s="1"/>
  <c r="R40" i="8"/>
  <c r="U40" i="8" s="1"/>
  <c r="V40" i="8" s="1"/>
  <c r="R44" i="8"/>
  <c r="S44" i="8" s="1"/>
  <c r="O49" i="8"/>
  <c r="T49" i="8" s="1"/>
  <c r="H8" i="8"/>
  <c r="L8" i="8" s="1"/>
  <c r="H12" i="8"/>
  <c r="L12" i="8" s="1"/>
  <c r="H16" i="8"/>
  <c r="L16" i="8" s="1"/>
  <c r="H20" i="8"/>
  <c r="L20" i="8" s="1"/>
  <c r="H24" i="8"/>
  <c r="L24" i="8" s="1"/>
  <c r="H28" i="8"/>
  <c r="L28" i="8" s="1"/>
  <c r="H32" i="8"/>
  <c r="L32" i="8" s="1"/>
  <c r="H36" i="8"/>
  <c r="L36" i="8" s="1"/>
  <c r="H40" i="8"/>
  <c r="L40" i="8" s="1"/>
  <c r="H44" i="8"/>
  <c r="L44" i="8" s="1"/>
  <c r="O45" i="8"/>
  <c r="T45" i="8" s="1"/>
  <c r="H49" i="8"/>
  <c r="L49" i="8" s="1"/>
  <c r="O53" i="8"/>
  <c r="T53" i="8" s="1"/>
  <c r="M10" i="8"/>
  <c r="M14" i="8"/>
  <c r="M18" i="8"/>
  <c r="M22" i="8"/>
  <c r="M26" i="8"/>
  <c r="M30" i="8"/>
  <c r="M34" i="8"/>
  <c r="M38" i="8"/>
  <c r="M42" i="8"/>
  <c r="M47" i="8"/>
  <c r="R47" i="8"/>
  <c r="U47" i="8" s="1"/>
  <c r="V47" i="8" s="1"/>
  <c r="M51" i="8"/>
  <c r="R51" i="8"/>
  <c r="U51" i="8" s="1"/>
  <c r="V51" i="8" s="1"/>
  <c r="M55" i="8"/>
  <c r="R55" i="8"/>
  <c r="U55" i="8" s="1"/>
  <c r="V55" i="8" s="1"/>
  <c r="M8" i="8"/>
  <c r="H10" i="8"/>
  <c r="L10" i="8" s="1"/>
  <c r="R10" i="8"/>
  <c r="U10" i="8" s="1"/>
  <c r="V10" i="8" s="1"/>
  <c r="M12" i="8"/>
  <c r="H14" i="8"/>
  <c r="L14" i="8" s="1"/>
  <c r="R14" i="8"/>
  <c r="U14" i="8" s="1"/>
  <c r="V14" i="8" s="1"/>
  <c r="M16" i="8"/>
  <c r="H18" i="8"/>
  <c r="L18" i="8" s="1"/>
  <c r="R18" i="8"/>
  <c r="U18" i="8" s="1"/>
  <c r="V18" i="8" s="1"/>
  <c r="M20" i="8"/>
  <c r="H22" i="8"/>
  <c r="L22" i="8" s="1"/>
  <c r="R22" i="8"/>
  <c r="S22" i="8" s="1"/>
  <c r="M24" i="8"/>
  <c r="H26" i="8"/>
  <c r="L26" i="8" s="1"/>
  <c r="R26" i="8"/>
  <c r="S26" i="8" s="1"/>
  <c r="M28" i="8"/>
  <c r="H30" i="8"/>
  <c r="L30" i="8" s="1"/>
  <c r="R30" i="8"/>
  <c r="U30" i="8" s="1"/>
  <c r="V30" i="8" s="1"/>
  <c r="M32" i="8"/>
  <c r="H34" i="8"/>
  <c r="L34" i="8" s="1"/>
  <c r="R34" i="8"/>
  <c r="S34" i="8" s="1"/>
  <c r="M36" i="8"/>
  <c r="H38" i="8"/>
  <c r="L38" i="8" s="1"/>
  <c r="R38" i="8"/>
  <c r="U38" i="8" s="1"/>
  <c r="V38" i="8" s="1"/>
  <c r="M40" i="8"/>
  <c r="H42" i="8"/>
  <c r="L42" i="8" s="1"/>
  <c r="R42" i="8"/>
  <c r="S42" i="8" s="1"/>
  <c r="M44" i="8"/>
  <c r="M45" i="8"/>
  <c r="R45" i="8"/>
  <c r="U45" i="8" s="1"/>
  <c r="V45" i="8" s="1"/>
  <c r="H47" i="8"/>
  <c r="L47" i="8" s="1"/>
  <c r="O47" i="8"/>
  <c r="T47" i="8" s="1"/>
  <c r="M49" i="8"/>
  <c r="R49" i="8"/>
  <c r="U49" i="8" s="1"/>
  <c r="V49" i="8" s="1"/>
  <c r="H51" i="8"/>
  <c r="L51" i="8" s="1"/>
  <c r="O51" i="8"/>
  <c r="T51" i="8" s="1"/>
  <c r="M53" i="8"/>
  <c r="R53" i="8"/>
  <c r="U53" i="8" s="1"/>
  <c r="V53" i="8" s="1"/>
  <c r="H55" i="8"/>
  <c r="L55" i="8" s="1"/>
  <c r="O55" i="8"/>
  <c r="T55" i="8" s="1"/>
  <c r="H5" i="8"/>
  <c r="L5" i="8" s="1"/>
  <c r="P10" i="8"/>
  <c r="O10" i="8"/>
  <c r="T10" i="8" s="1"/>
  <c r="U11" i="8"/>
  <c r="V11" i="8" s="1"/>
  <c r="S11" i="8"/>
  <c r="P14" i="8"/>
  <c r="O14" i="8"/>
  <c r="T14" i="8" s="1"/>
  <c r="U15" i="8"/>
  <c r="V15" i="8" s="1"/>
  <c r="S15" i="8"/>
  <c r="P18" i="8"/>
  <c r="O18" i="8"/>
  <c r="T18" i="8" s="1"/>
  <c r="U19" i="8"/>
  <c r="V19" i="8" s="1"/>
  <c r="S19" i="8"/>
  <c r="P8" i="8"/>
  <c r="O8" i="8"/>
  <c r="T8" i="8" s="1"/>
  <c r="U9" i="8"/>
  <c r="V9" i="8" s="1"/>
  <c r="S9" i="8"/>
  <c r="P12" i="8"/>
  <c r="O12" i="8"/>
  <c r="T12" i="8" s="1"/>
  <c r="U13" i="8"/>
  <c r="V13" i="8" s="1"/>
  <c r="S13" i="8"/>
  <c r="P16" i="8"/>
  <c r="O16" i="8"/>
  <c r="T16" i="8" s="1"/>
  <c r="U17" i="8"/>
  <c r="V17" i="8" s="1"/>
  <c r="S17" i="8"/>
  <c r="P20" i="8"/>
  <c r="O20" i="8"/>
  <c r="T20" i="8" s="1"/>
  <c r="N9" i="8"/>
  <c r="N11" i="8"/>
  <c r="N13" i="8"/>
  <c r="N15" i="8"/>
  <c r="N17" i="8"/>
  <c r="N19" i="8"/>
  <c r="N21" i="8"/>
  <c r="U21" i="8"/>
  <c r="V21" i="8" s="1"/>
  <c r="U22" i="8"/>
  <c r="V22" i="8" s="1"/>
  <c r="U28" i="8"/>
  <c r="V28" i="8" s="1"/>
  <c r="S32" i="8"/>
  <c r="U34" i="8"/>
  <c r="V34" i="8" s="1"/>
  <c r="S40" i="8"/>
  <c r="O46" i="8"/>
  <c r="T46" i="8" s="1"/>
  <c r="P46" i="8"/>
  <c r="O48" i="8"/>
  <c r="T48" i="8" s="1"/>
  <c r="P48" i="8"/>
  <c r="O50" i="8"/>
  <c r="T50" i="8" s="1"/>
  <c r="P50" i="8"/>
  <c r="O52" i="8"/>
  <c r="T52" i="8" s="1"/>
  <c r="P52" i="8"/>
  <c r="O54" i="8"/>
  <c r="T54" i="8" s="1"/>
  <c r="P54" i="8"/>
  <c r="H9" i="8"/>
  <c r="L9" i="8" s="1"/>
  <c r="M9" i="8"/>
  <c r="H11" i="8"/>
  <c r="L11" i="8" s="1"/>
  <c r="M11" i="8"/>
  <c r="H13" i="8"/>
  <c r="L13" i="8" s="1"/>
  <c r="M13" i="8"/>
  <c r="H15" i="8"/>
  <c r="L15" i="8" s="1"/>
  <c r="M15" i="8"/>
  <c r="H17" i="8"/>
  <c r="L17" i="8" s="1"/>
  <c r="M17" i="8"/>
  <c r="H19" i="8"/>
  <c r="L19" i="8" s="1"/>
  <c r="M19" i="8"/>
  <c r="H21" i="8"/>
  <c r="L21" i="8" s="1"/>
  <c r="M21" i="8"/>
  <c r="O22" i="8"/>
  <c r="T22" i="8" s="1"/>
  <c r="R23" i="8"/>
  <c r="M23" i="8"/>
  <c r="H23" i="8"/>
  <c r="L23" i="8" s="1"/>
  <c r="N23" i="8"/>
  <c r="O24" i="8"/>
  <c r="T24" i="8" s="1"/>
  <c r="R25" i="8"/>
  <c r="M25" i="8"/>
  <c r="H25" i="8"/>
  <c r="L25" i="8" s="1"/>
  <c r="N25" i="8"/>
  <c r="O26" i="8"/>
  <c r="T26" i="8" s="1"/>
  <c r="R27" i="8"/>
  <c r="M27" i="8"/>
  <c r="H27" i="8"/>
  <c r="L27" i="8" s="1"/>
  <c r="N27" i="8"/>
  <c r="O28" i="8"/>
  <c r="T28" i="8" s="1"/>
  <c r="R29" i="8"/>
  <c r="M29" i="8"/>
  <c r="H29" i="8"/>
  <c r="L29" i="8" s="1"/>
  <c r="N29" i="8"/>
  <c r="O30" i="8"/>
  <c r="T30" i="8" s="1"/>
  <c r="R31" i="8"/>
  <c r="M31" i="8"/>
  <c r="H31" i="8"/>
  <c r="L31" i="8" s="1"/>
  <c r="N31" i="8"/>
  <c r="O32" i="8"/>
  <c r="T32" i="8" s="1"/>
  <c r="R33" i="8"/>
  <c r="M33" i="8"/>
  <c r="H33" i="8"/>
  <c r="L33" i="8" s="1"/>
  <c r="N33" i="8"/>
  <c r="O34" i="8"/>
  <c r="T34" i="8" s="1"/>
  <c r="R35" i="8"/>
  <c r="M35" i="8"/>
  <c r="H35" i="8"/>
  <c r="L35" i="8" s="1"/>
  <c r="N35" i="8"/>
  <c r="O36" i="8"/>
  <c r="T36" i="8" s="1"/>
  <c r="R37" i="8"/>
  <c r="M37" i="8"/>
  <c r="H37" i="8"/>
  <c r="L37" i="8" s="1"/>
  <c r="N37" i="8"/>
  <c r="O38" i="8"/>
  <c r="T38" i="8" s="1"/>
  <c r="R39" i="8"/>
  <c r="M39" i="8"/>
  <c r="H39" i="8"/>
  <c r="L39" i="8" s="1"/>
  <c r="N39" i="8"/>
  <c r="O40" i="8"/>
  <c r="T40" i="8" s="1"/>
  <c r="R41" i="8"/>
  <c r="M41" i="8"/>
  <c r="H41" i="8"/>
  <c r="L41" i="8" s="1"/>
  <c r="N41" i="8"/>
  <c r="O42" i="8"/>
  <c r="T42" i="8" s="1"/>
  <c r="R43" i="8"/>
  <c r="M43" i="8"/>
  <c r="H43" i="8"/>
  <c r="L43" i="8" s="1"/>
  <c r="N43" i="8"/>
  <c r="O44" i="8"/>
  <c r="T44" i="8" s="1"/>
  <c r="R46" i="8"/>
  <c r="M46" i="8"/>
  <c r="H46" i="8"/>
  <c r="L46" i="8" s="1"/>
  <c r="R48" i="8"/>
  <c r="M48" i="8"/>
  <c r="H48" i="8"/>
  <c r="L48" i="8" s="1"/>
  <c r="R50" i="8"/>
  <c r="M50" i="8"/>
  <c r="H50" i="8"/>
  <c r="L50" i="8" s="1"/>
  <c r="R52" i="8"/>
  <c r="M52" i="8"/>
  <c r="H52" i="8"/>
  <c r="L52" i="8" s="1"/>
  <c r="R54" i="8"/>
  <c r="M54" i="8"/>
  <c r="H54" i="8"/>
  <c r="L54" i="8" s="1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C4" i="6"/>
  <c r="C6" i="8"/>
  <c r="C7" i="8" l="1"/>
  <c r="S51" i="8"/>
  <c r="S16" i="8"/>
  <c r="S55" i="8"/>
  <c r="S47" i="8"/>
  <c r="S12" i="8"/>
  <c r="U44" i="8"/>
  <c r="V44" i="8" s="1"/>
  <c r="S36" i="8"/>
  <c r="S53" i="8"/>
  <c r="S49" i="8"/>
  <c r="S45" i="8"/>
  <c r="S14" i="8"/>
  <c r="S38" i="8"/>
  <c r="S30" i="8"/>
  <c r="U24" i="8"/>
  <c r="V24" i="8" s="1"/>
  <c r="S8" i="8"/>
  <c r="S20" i="8"/>
  <c r="U42" i="8"/>
  <c r="V42" i="8" s="1"/>
  <c r="U26" i="8"/>
  <c r="V26" i="8" s="1"/>
  <c r="R5" i="8"/>
  <c r="M5" i="8"/>
  <c r="N5" i="8" s="1"/>
  <c r="S18" i="8"/>
  <c r="S10" i="8"/>
  <c r="U46" i="8"/>
  <c r="V46" i="8" s="1"/>
  <c r="S46" i="8"/>
  <c r="O39" i="8"/>
  <c r="T39" i="8" s="1"/>
  <c r="P39" i="8"/>
  <c r="U54" i="8"/>
  <c r="V54" i="8" s="1"/>
  <c r="S54" i="8"/>
  <c r="U52" i="8"/>
  <c r="V52" i="8" s="1"/>
  <c r="S52" i="8"/>
  <c r="U50" i="8"/>
  <c r="V50" i="8" s="1"/>
  <c r="S50" i="8"/>
  <c r="U48" i="8"/>
  <c r="V48" i="8" s="1"/>
  <c r="S48" i="8"/>
  <c r="O43" i="8"/>
  <c r="T43" i="8" s="1"/>
  <c r="P43" i="8"/>
  <c r="S41" i="8"/>
  <c r="U41" i="8"/>
  <c r="V41" i="8" s="1"/>
  <c r="S37" i="8"/>
  <c r="U37" i="8"/>
  <c r="V37" i="8" s="1"/>
  <c r="O35" i="8"/>
  <c r="T35" i="8" s="1"/>
  <c r="P35" i="8"/>
  <c r="S33" i="8"/>
  <c r="U33" i="8"/>
  <c r="V33" i="8" s="1"/>
  <c r="O31" i="8"/>
  <c r="T31" i="8" s="1"/>
  <c r="P31" i="8"/>
  <c r="S29" i="8"/>
  <c r="U29" i="8"/>
  <c r="V29" i="8" s="1"/>
  <c r="O27" i="8"/>
  <c r="T27" i="8" s="1"/>
  <c r="P27" i="8"/>
  <c r="S25" i="8"/>
  <c r="U25" i="8"/>
  <c r="V25" i="8" s="1"/>
  <c r="O23" i="8"/>
  <c r="T23" i="8" s="1"/>
  <c r="P23" i="8"/>
  <c r="O21" i="8"/>
  <c r="T21" i="8" s="1"/>
  <c r="P21" i="8"/>
  <c r="O19" i="8"/>
  <c r="T19" i="8" s="1"/>
  <c r="P19" i="8"/>
  <c r="O17" i="8"/>
  <c r="T17" i="8" s="1"/>
  <c r="P17" i="8"/>
  <c r="O15" i="8"/>
  <c r="T15" i="8" s="1"/>
  <c r="P15" i="8"/>
  <c r="O13" i="8"/>
  <c r="T13" i="8" s="1"/>
  <c r="P13" i="8"/>
  <c r="O11" i="8"/>
  <c r="T11" i="8" s="1"/>
  <c r="P11" i="8"/>
  <c r="O9" i="8"/>
  <c r="T9" i="8" s="1"/>
  <c r="P9" i="8"/>
  <c r="H6" i="8"/>
  <c r="L6" i="8" s="1"/>
  <c r="R6" i="8" s="1"/>
  <c r="S43" i="8"/>
  <c r="U43" i="8"/>
  <c r="V43" i="8" s="1"/>
  <c r="O41" i="8"/>
  <c r="T41" i="8" s="1"/>
  <c r="P41" i="8"/>
  <c r="S39" i="8"/>
  <c r="U39" i="8"/>
  <c r="V39" i="8" s="1"/>
  <c r="O37" i="8"/>
  <c r="T37" i="8" s="1"/>
  <c r="P37" i="8"/>
  <c r="S35" i="8"/>
  <c r="U35" i="8"/>
  <c r="V35" i="8" s="1"/>
  <c r="O33" i="8"/>
  <c r="T33" i="8" s="1"/>
  <c r="P33" i="8"/>
  <c r="S31" i="8"/>
  <c r="U31" i="8"/>
  <c r="V31" i="8" s="1"/>
  <c r="O29" i="8"/>
  <c r="T29" i="8" s="1"/>
  <c r="P29" i="8"/>
  <c r="S27" i="8"/>
  <c r="U27" i="8"/>
  <c r="V27" i="8" s="1"/>
  <c r="O25" i="8"/>
  <c r="T25" i="8" s="1"/>
  <c r="P25" i="8"/>
  <c r="S23" i="8"/>
  <c r="U23" i="8"/>
  <c r="V23" i="8" s="1"/>
  <c r="M6" i="8" l="1"/>
  <c r="N6" i="8" s="1"/>
  <c r="R7" i="8"/>
  <c r="N7" i="8"/>
  <c r="H7" i="8"/>
  <c r="L7" i="8" s="1"/>
  <c r="M7" i="8"/>
  <c r="M4" i="8" s="1"/>
  <c r="U5" i="8"/>
  <c r="S5" i="8"/>
  <c r="R4" i="8"/>
  <c r="U6" i="8"/>
  <c r="S6" i="8"/>
  <c r="P6" i="8"/>
  <c r="O6" i="8"/>
  <c r="O5" i="8"/>
  <c r="P5" i="8"/>
  <c r="H4" i="8" l="1"/>
  <c r="T6" i="8"/>
  <c r="V6" i="8"/>
  <c r="P7" i="8"/>
  <c r="O7" i="8"/>
  <c r="T7" i="8" s="1"/>
  <c r="U7" i="8"/>
  <c r="V7" i="8" s="1"/>
  <c r="S7" i="8"/>
  <c r="T5" i="8"/>
  <c r="S4" i="8"/>
  <c r="U4" i="8"/>
  <c r="V5" i="8"/>
  <c r="V4" i="8" l="1"/>
  <c r="T4" i="8"/>
</calcChain>
</file>

<file path=xl/sharedStrings.xml><?xml version="1.0" encoding="utf-8"?>
<sst xmlns="http://schemas.openxmlformats.org/spreadsheetml/2006/main" count="41" uniqueCount="35">
  <si>
    <t>服务名称</t>
    <phoneticPr fontId="2" type="noConversion"/>
  </si>
  <si>
    <t>序号</t>
    <phoneticPr fontId="2" type="noConversion"/>
  </si>
  <si>
    <t>剩余总应付</t>
    <phoneticPr fontId="2" type="noConversion"/>
  </si>
  <si>
    <t>验收</t>
    <phoneticPr fontId="2" type="noConversion"/>
  </si>
  <si>
    <t>服务内容用户验收评价</t>
    <phoneticPr fontId="2" type="noConversion"/>
  </si>
  <si>
    <t>服务储备</t>
    <phoneticPr fontId="2" type="noConversion"/>
  </si>
  <si>
    <t>储备人：</t>
    <phoneticPr fontId="2" type="noConversion"/>
  </si>
  <si>
    <t>用户名</t>
    <phoneticPr fontId="2" type="noConversion"/>
  </si>
  <si>
    <t>用户号</t>
    <phoneticPr fontId="2" type="noConversion"/>
  </si>
  <si>
    <t>验收时间</t>
    <phoneticPr fontId="2" type="noConversion"/>
  </si>
  <si>
    <t>评价时间</t>
    <phoneticPr fontId="2" type="noConversion"/>
  </si>
  <si>
    <t>验收阶段</t>
    <phoneticPr fontId="2" type="noConversion"/>
  </si>
  <si>
    <t>验收应付</t>
    <phoneticPr fontId="2" type="noConversion"/>
  </si>
  <si>
    <t>已支付        比例</t>
    <phoneticPr fontId="2" type="noConversion"/>
  </si>
  <si>
    <t>总应支付     比例</t>
    <phoneticPr fontId="2" type="noConversion"/>
  </si>
  <si>
    <t xml:space="preserve">总应支付     </t>
    <phoneticPr fontId="2" type="noConversion"/>
  </si>
  <si>
    <t>金额</t>
    <phoneticPr fontId="2" type="noConversion"/>
  </si>
  <si>
    <t>未确定</t>
    <phoneticPr fontId="2" type="noConversion"/>
  </si>
  <si>
    <t>占应付比例</t>
    <phoneticPr fontId="2" type="noConversion"/>
  </si>
  <si>
    <t>现金支付</t>
    <phoneticPr fontId="2" type="noConversion"/>
  </si>
  <si>
    <t>现金总支付</t>
    <phoneticPr fontId="2" type="noConversion"/>
  </si>
  <si>
    <t>储备基数合计：</t>
    <phoneticPr fontId="2" type="noConversion"/>
  </si>
  <si>
    <t>服务单位金额      (元)</t>
    <phoneticPr fontId="2" type="noConversion"/>
  </si>
  <si>
    <t>服务单位金额</t>
    <phoneticPr fontId="2" type="noConversion"/>
  </si>
  <si>
    <t>用户评价阶段</t>
    <phoneticPr fontId="2" type="noConversion"/>
  </si>
  <si>
    <t>合计</t>
    <phoneticPr fontId="2" type="noConversion"/>
  </si>
  <si>
    <t>评价</t>
    <phoneticPr fontId="2" type="noConversion"/>
  </si>
  <si>
    <t>星级</t>
    <phoneticPr fontId="2" type="noConversion"/>
  </si>
  <si>
    <t>确定储备额</t>
    <phoneticPr fontId="2" type="noConversion"/>
  </si>
  <si>
    <t>储备内容进入交易</t>
    <phoneticPr fontId="2" type="noConversion"/>
  </si>
  <si>
    <t>评价阶段</t>
    <phoneticPr fontId="2" type="noConversion"/>
  </si>
  <si>
    <t>商务部</t>
    <phoneticPr fontId="2" type="noConversion"/>
  </si>
  <si>
    <t>研讨</t>
    <phoneticPr fontId="2" type="noConversion"/>
  </si>
  <si>
    <t>会务</t>
    <phoneticPr fontId="2" type="noConversion"/>
  </si>
  <si>
    <t>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</si>
</sst>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Red][=0]&quot;-&quot;;[Red][&lt;0]General;General"/>
    <numFmt numFmtId="177" formatCode="[Red][=0]&quot;---:&quot;;[Red][&lt;0]General;General"/>
  </numFmts>
  <fonts count="12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4"/>
      <color indexed="9"/>
      <name val="微软雅黑"/>
      <family val="2"/>
      <charset val="134"/>
    </font>
    <font>
      <sz val="16"/>
      <color indexed="13"/>
      <name val="微软雅黑"/>
      <family val="2"/>
      <charset val="134"/>
    </font>
    <font>
      <sz val="12"/>
      <color indexed="9"/>
      <name val="微软雅黑"/>
      <family val="2"/>
      <charset val="134"/>
    </font>
    <font>
      <b/>
      <sz val="12"/>
      <name val="微软雅黑"/>
      <family val="2"/>
      <charset val="134"/>
    </font>
    <font>
      <sz val="14"/>
      <color indexed="13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2"/>
      <name val="微软雅黑"/>
      <family val="2"/>
      <charset val="134"/>
    </font>
    <font>
      <sz val="12"/>
      <color indexed="1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176" fontId="7" fillId="6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 wrapText="1"/>
    </xf>
    <xf numFmtId="176" fontId="7" fillId="7" borderId="1" xfId="0" applyNumberFormat="1" applyFont="1" applyFill="1" applyBorder="1" applyAlignment="1">
      <alignment horizontal="center" vertical="center" wrapText="1"/>
    </xf>
    <xf numFmtId="9" fontId="7" fillId="6" borderId="1" xfId="1" applyFont="1" applyFill="1" applyBorder="1" applyAlignment="1">
      <alignment horizontal="center" vertical="center" wrapText="1"/>
    </xf>
    <xf numFmtId="9" fontId="7" fillId="7" borderId="1" xfId="1" applyFont="1" applyFill="1" applyBorder="1" applyAlignment="1">
      <alignment horizontal="center" vertical="center" wrapText="1"/>
    </xf>
    <xf numFmtId="9" fontId="10" fillId="7" borderId="1" xfId="1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</xf>
    <xf numFmtId="0" fontId="11" fillId="9" borderId="0" xfId="0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176" fontId="3" fillId="7" borderId="1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9" borderId="0" xfId="0" applyFont="1" applyFill="1" applyBorder="1" applyAlignment="1" applyProtection="1">
      <alignment horizontal="center" vertical="center" wrapText="1"/>
    </xf>
    <xf numFmtId="0" fontId="11" fillId="7" borderId="2" xfId="0" applyFont="1" applyFill="1" applyBorder="1" applyAlignment="1" applyProtection="1">
      <alignment horizontal="right" vertical="center" wrapText="1"/>
    </xf>
    <xf numFmtId="0" fontId="11" fillId="7" borderId="3" xfId="0" applyFont="1" applyFill="1" applyBorder="1" applyAlignment="1" applyProtection="1">
      <alignment horizontal="righ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常规" xfId="0" builtinId="0"/>
    <cellStyle name="百分比" xfId="1" builtinId="5"/>
  </cellStyles>
  <dxfs count="49">
    <dxf>
      <fill>
        <patternFill>
          <bgColor indexed="10"/>
        </patternFill>
      </fill>
    </dxf>
    <dxf>
      <fill>
        <patternFill>
          <bgColor indexed="13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ont>
        <b/>
        <i/>
        <condense val="0"/>
        <extend val="0"/>
        <color indexed="10"/>
      </font>
      <fill>
        <patternFill patternType="solid">
          <bgColor indexed="22"/>
        </patternFill>
      </fill>
    </dxf>
    <dxf>
      <font>
        <b/>
        <i/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ill>
        <patternFill>
          <bgColor indexed="13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ill>
        <patternFill>
          <bgColor indexed="10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ill>
        <patternFill>
          <bgColor indexed="10"/>
        </patternFill>
      </fill>
    </dxf>
    <dxf>
      <font>
        <b/>
        <i/>
        <condense val="0"/>
        <extend val="0"/>
        <color indexed="10"/>
      </font>
      <fill>
        <patternFill>
          <bgColor indexed="22"/>
        </patternFill>
      </fill>
    </dxf>
    <dxf>
      <font>
        <b/>
        <i/>
        <condense val="0"/>
        <extend val="0"/>
        <color indexed="39"/>
      </font>
      <fill>
        <patternFill>
          <bgColor indexed="22"/>
        </patternFill>
      </fill>
    </dxf>
    <dxf>
      <font>
        <b/>
        <i/>
        <condense val="0"/>
        <extend val="0"/>
        <color indexed="10"/>
      </font>
      <fill>
        <patternFill>
          <bgColor indexed="22"/>
        </patternFill>
      </fill>
    </dxf>
    <dxf>
      <font>
        <b/>
        <i val="0"/>
        <condense val="0"/>
        <extend val="0"/>
        <color indexed="12"/>
      </font>
      <fill>
        <patternFill>
          <bgColor indexed="22"/>
        </patternFill>
      </fill>
    </dxf>
    <dxf>
      <font>
        <b/>
        <i/>
        <condense val="0"/>
        <extend val="0"/>
        <color indexed="10"/>
      </font>
      <fill>
        <patternFill>
          <bgColor indexed="22"/>
        </patternFill>
      </fill>
    </dxf>
    <dxf>
      <font>
        <b/>
        <i val="0"/>
        <condense val="0"/>
        <extend val="0"/>
        <color indexed="12"/>
      </font>
      <fill>
        <patternFill>
          <bgColor indexed="22"/>
        </patternFill>
      </fill>
    </dxf>
    <dxf>
      <font>
        <b/>
        <i/>
        <condense val="0"/>
        <extend val="0"/>
        <color indexed="10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ont>
        <b/>
        <i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ont>
        <b/>
        <i/>
        <condense val="0"/>
        <extend val="0"/>
        <color indexed="10"/>
      </font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ill>
        <patternFill>
          <bgColor indexed="43"/>
        </patternFill>
      </fill>
    </dxf>
    <dxf>
      <font>
        <b/>
        <i/>
        <condense val="0"/>
        <extend val="0"/>
        <color indexed="10"/>
      </font>
      <fill>
        <patternFill patternType="lightGray">
          <bgColor indexed="22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8"/>
      <tableStyleElement type="headerRow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4"/>
  <sheetViews>
    <sheetView zoomScale="75" workbookViewId="0">
      <selection activeCell="C13" sqref="C13"/>
    </sheetView>
  </sheetViews>
  <sheetFormatPr defaultRowHeight="19.5" customHeight="1" x14ac:dyDescent="0.15"/>
  <cols>
    <col min="1" max="1" width="11" style="15" customWidth="1"/>
    <col min="2" max="2" width="32" style="15" customWidth="1"/>
    <col min="3" max="3" width="17.5" style="15" customWidth="1"/>
    <col min="4" max="16384" width="9" style="15"/>
  </cols>
  <sheetData>
    <row r="1" spans="1:3" ht="34.5" customHeight="1" x14ac:dyDescent="0.15">
      <c r="A1" s="29" t="s">
        <v>5</v>
      </c>
      <c r="B1" s="29"/>
      <c r="C1" s="29"/>
    </row>
    <row r="2" spans="1:3" s="17" customFormat="1" ht="21.75" customHeight="1" x14ac:dyDescent="0.15">
      <c r="A2" s="16" t="s">
        <v>6</v>
      </c>
      <c r="B2" s="22" t="s">
        <v>31</v>
      </c>
      <c r="C2" s="16"/>
    </row>
    <row r="3" spans="1:3" s="17" customFormat="1" ht="54" customHeight="1" x14ac:dyDescent="0.15">
      <c r="A3" s="18" t="s">
        <v>1</v>
      </c>
      <c r="B3" s="18" t="s">
        <v>0</v>
      </c>
      <c r="C3" s="18" t="s">
        <v>22</v>
      </c>
    </row>
    <row r="4" spans="1:3" s="20" customFormat="1" ht="22.5" customHeight="1" x14ac:dyDescent="0.15">
      <c r="A4" s="30" t="s">
        <v>21</v>
      </c>
      <c r="B4" s="31"/>
      <c r="C4" s="19">
        <f>SUM(C5:C104)</f>
        <v>12000</v>
      </c>
    </row>
    <row r="5" spans="1:3" ht="19.5" customHeight="1" x14ac:dyDescent="0.15">
      <c r="A5" s="21">
        <v>1</v>
      </c>
      <c r="B5" s="23" t="s">
        <v>32</v>
      </c>
      <c r="C5" s="23">
        <v>3000</v>
      </c>
    </row>
    <row r="6" spans="1:3" ht="19.5" customHeight="1" x14ac:dyDescent="0.15">
      <c r="A6" s="21">
        <f>A5+1</f>
        <v>2</v>
      </c>
      <c r="B6" s="23" t="s">
        <v>33</v>
      </c>
      <c r="C6" s="23">
        <v>9000</v>
      </c>
    </row>
    <row r="7" spans="1:3" ht="19.5" customHeight="1" x14ac:dyDescent="0.15">
      <c r="A7" s="21">
        <f t="shared" ref="A7:A104" si="0">A6+1</f>
        <v>3</v>
      </c>
      <c r="B7" s="23" t="s">
        <v>34</v>
      </c>
      <c r="C7" s="23"/>
    </row>
    <row r="8" spans="1:3" ht="19.5" customHeight="1" x14ac:dyDescent="0.15">
      <c r="A8" s="21">
        <f t="shared" si="0"/>
        <v>4</v>
      </c>
      <c r="B8" s="23"/>
      <c r="C8" s="23"/>
    </row>
    <row r="9" spans="1:3" ht="19.5" customHeight="1" x14ac:dyDescent="0.15">
      <c r="A9" s="21">
        <f t="shared" si="0"/>
        <v>5</v>
      </c>
      <c r="B9" s="23"/>
      <c r="C9" s="23"/>
    </row>
    <row r="10" spans="1:3" ht="19.5" customHeight="1" x14ac:dyDescent="0.15">
      <c r="A10" s="21">
        <f t="shared" si="0"/>
        <v>6</v>
      </c>
      <c r="B10" s="23"/>
      <c r="C10" s="23"/>
    </row>
    <row r="11" spans="1:3" ht="19.5" customHeight="1" x14ac:dyDescent="0.15">
      <c r="A11" s="21">
        <f t="shared" si="0"/>
        <v>7</v>
      </c>
      <c r="B11" s="23"/>
      <c r="C11" s="23"/>
    </row>
    <row r="12" spans="1:3" ht="19.5" customHeight="1" x14ac:dyDescent="0.15">
      <c r="A12" s="21">
        <f t="shared" si="0"/>
        <v>8</v>
      </c>
      <c r="B12" s="23"/>
      <c r="C12" s="23"/>
    </row>
    <row r="13" spans="1:3" ht="19.5" customHeight="1" x14ac:dyDescent="0.15">
      <c r="A13" s="21">
        <f t="shared" si="0"/>
        <v>9</v>
      </c>
      <c r="B13" s="23"/>
      <c r="C13" s="23"/>
    </row>
    <row r="14" spans="1:3" ht="19.5" customHeight="1" x14ac:dyDescent="0.15">
      <c r="A14" s="21">
        <f t="shared" si="0"/>
        <v>10</v>
      </c>
      <c r="B14" s="23"/>
      <c r="C14" s="23"/>
    </row>
    <row r="15" spans="1:3" ht="19.5" customHeight="1" x14ac:dyDescent="0.15">
      <c r="A15" s="21">
        <f t="shared" si="0"/>
        <v>11</v>
      </c>
      <c r="B15" s="23"/>
      <c r="C15" s="23"/>
    </row>
    <row r="16" spans="1:3" ht="19.5" customHeight="1" x14ac:dyDescent="0.15">
      <c r="A16" s="21">
        <f t="shared" si="0"/>
        <v>12</v>
      </c>
      <c r="B16" s="23"/>
      <c r="C16" s="23"/>
    </row>
    <row r="17" spans="1:3" ht="19.5" customHeight="1" x14ac:dyDescent="0.15">
      <c r="A17" s="21">
        <f t="shared" si="0"/>
        <v>13</v>
      </c>
      <c r="B17" s="23"/>
      <c r="C17" s="23"/>
    </row>
    <row r="18" spans="1:3" ht="19.5" customHeight="1" x14ac:dyDescent="0.15">
      <c r="A18" s="21">
        <f t="shared" si="0"/>
        <v>14</v>
      </c>
      <c r="B18" s="23"/>
      <c r="C18" s="23"/>
    </row>
    <row r="19" spans="1:3" ht="19.5" customHeight="1" x14ac:dyDescent="0.15">
      <c r="A19" s="21">
        <f t="shared" si="0"/>
        <v>15</v>
      </c>
      <c r="B19" s="23"/>
      <c r="C19" s="23"/>
    </row>
    <row r="20" spans="1:3" ht="19.5" customHeight="1" x14ac:dyDescent="0.15">
      <c r="A20" s="21">
        <f t="shared" si="0"/>
        <v>16</v>
      </c>
      <c r="B20" s="23"/>
      <c r="C20" s="23"/>
    </row>
    <row r="21" spans="1:3" ht="19.5" customHeight="1" x14ac:dyDescent="0.15">
      <c r="A21" s="21">
        <f t="shared" si="0"/>
        <v>17</v>
      </c>
      <c r="B21" s="23"/>
      <c r="C21" s="23"/>
    </row>
    <row r="22" spans="1:3" ht="19.5" customHeight="1" x14ac:dyDescent="0.15">
      <c r="A22" s="21">
        <f t="shared" si="0"/>
        <v>18</v>
      </c>
      <c r="B22" s="23"/>
      <c r="C22" s="23"/>
    </row>
    <row r="23" spans="1:3" ht="19.5" customHeight="1" x14ac:dyDescent="0.15">
      <c r="A23" s="21">
        <f t="shared" si="0"/>
        <v>19</v>
      </c>
      <c r="B23" s="23"/>
      <c r="C23" s="23"/>
    </row>
    <row r="24" spans="1:3" ht="19.5" customHeight="1" x14ac:dyDescent="0.15">
      <c r="A24" s="21">
        <f t="shared" si="0"/>
        <v>20</v>
      </c>
      <c r="B24" s="23"/>
      <c r="C24" s="23"/>
    </row>
    <row r="25" spans="1:3" ht="19.5" customHeight="1" x14ac:dyDescent="0.15">
      <c r="A25" s="21">
        <f t="shared" si="0"/>
        <v>21</v>
      </c>
      <c r="B25" s="23"/>
      <c r="C25" s="23"/>
    </row>
    <row r="26" spans="1:3" ht="19.5" customHeight="1" x14ac:dyDescent="0.15">
      <c r="A26" s="21">
        <f t="shared" si="0"/>
        <v>22</v>
      </c>
      <c r="B26" s="23"/>
      <c r="C26" s="23"/>
    </row>
    <row r="27" spans="1:3" ht="19.5" customHeight="1" x14ac:dyDescent="0.15">
      <c r="A27" s="21">
        <f t="shared" si="0"/>
        <v>23</v>
      </c>
      <c r="B27" s="23"/>
      <c r="C27" s="23"/>
    </row>
    <row r="28" spans="1:3" ht="19.5" customHeight="1" x14ac:dyDescent="0.15">
      <c r="A28" s="21">
        <f t="shared" si="0"/>
        <v>24</v>
      </c>
      <c r="B28" s="23"/>
      <c r="C28" s="23"/>
    </row>
    <row r="29" spans="1:3" ht="19.5" customHeight="1" x14ac:dyDescent="0.15">
      <c r="A29" s="21">
        <f t="shared" si="0"/>
        <v>25</v>
      </c>
      <c r="B29" s="23"/>
      <c r="C29" s="23"/>
    </row>
    <row r="30" spans="1:3" ht="19.5" customHeight="1" x14ac:dyDescent="0.15">
      <c r="A30" s="21">
        <f t="shared" si="0"/>
        <v>26</v>
      </c>
      <c r="B30" s="23"/>
      <c r="C30" s="23"/>
    </row>
    <row r="31" spans="1:3" ht="19.5" customHeight="1" x14ac:dyDescent="0.15">
      <c r="A31" s="21">
        <f t="shared" si="0"/>
        <v>27</v>
      </c>
      <c r="B31" s="23"/>
      <c r="C31" s="23"/>
    </row>
    <row r="32" spans="1:3" ht="19.5" customHeight="1" x14ac:dyDescent="0.15">
      <c r="A32" s="21">
        <f t="shared" si="0"/>
        <v>28</v>
      </c>
      <c r="B32" s="23"/>
      <c r="C32" s="23"/>
    </row>
    <row r="33" spans="1:3" ht="19.5" customHeight="1" x14ac:dyDescent="0.15">
      <c r="A33" s="21">
        <f t="shared" si="0"/>
        <v>29</v>
      </c>
      <c r="B33" s="23"/>
      <c r="C33" s="23"/>
    </row>
    <row r="34" spans="1:3" ht="19.5" customHeight="1" x14ac:dyDescent="0.15">
      <c r="A34" s="21">
        <f t="shared" si="0"/>
        <v>30</v>
      </c>
      <c r="B34" s="23"/>
      <c r="C34" s="23"/>
    </row>
    <row r="35" spans="1:3" ht="19.5" customHeight="1" x14ac:dyDescent="0.15">
      <c r="A35" s="21">
        <f t="shared" si="0"/>
        <v>31</v>
      </c>
      <c r="B35" s="23"/>
      <c r="C35" s="23"/>
    </row>
    <row r="36" spans="1:3" ht="19.5" customHeight="1" x14ac:dyDescent="0.15">
      <c r="A36" s="21">
        <f t="shared" si="0"/>
        <v>32</v>
      </c>
      <c r="B36" s="23"/>
      <c r="C36" s="23"/>
    </row>
    <row r="37" spans="1:3" ht="19.5" customHeight="1" x14ac:dyDescent="0.15">
      <c r="A37" s="21">
        <f t="shared" si="0"/>
        <v>33</v>
      </c>
      <c r="B37" s="23"/>
      <c r="C37" s="23"/>
    </row>
    <row r="38" spans="1:3" ht="19.5" customHeight="1" x14ac:dyDescent="0.15">
      <c r="A38" s="21">
        <f t="shared" si="0"/>
        <v>34</v>
      </c>
      <c r="B38" s="23"/>
      <c r="C38" s="23"/>
    </row>
    <row r="39" spans="1:3" ht="19.5" customHeight="1" x14ac:dyDescent="0.15">
      <c r="A39" s="21">
        <f t="shared" si="0"/>
        <v>35</v>
      </c>
      <c r="B39" s="23"/>
      <c r="C39" s="23"/>
    </row>
    <row r="40" spans="1:3" ht="19.5" customHeight="1" x14ac:dyDescent="0.15">
      <c r="A40" s="21">
        <f t="shared" si="0"/>
        <v>36</v>
      </c>
      <c r="B40" s="23"/>
      <c r="C40" s="23"/>
    </row>
    <row r="41" spans="1:3" ht="19.5" customHeight="1" x14ac:dyDescent="0.15">
      <c r="A41" s="21">
        <f t="shared" si="0"/>
        <v>37</v>
      </c>
      <c r="B41" s="23"/>
      <c r="C41" s="23"/>
    </row>
    <row r="42" spans="1:3" ht="19.5" customHeight="1" x14ac:dyDescent="0.15">
      <c r="A42" s="21">
        <f t="shared" si="0"/>
        <v>38</v>
      </c>
      <c r="B42" s="23"/>
      <c r="C42" s="23"/>
    </row>
    <row r="43" spans="1:3" ht="19.5" customHeight="1" x14ac:dyDescent="0.15">
      <c r="A43" s="21">
        <f t="shared" si="0"/>
        <v>39</v>
      </c>
      <c r="B43" s="23"/>
      <c r="C43" s="23"/>
    </row>
    <row r="44" spans="1:3" ht="19.5" customHeight="1" x14ac:dyDescent="0.15">
      <c r="A44" s="21">
        <f t="shared" si="0"/>
        <v>40</v>
      </c>
      <c r="B44" s="23"/>
      <c r="C44" s="23"/>
    </row>
    <row r="45" spans="1:3" ht="19.5" customHeight="1" x14ac:dyDescent="0.15">
      <c r="A45" s="21">
        <f t="shared" si="0"/>
        <v>41</v>
      </c>
      <c r="B45" s="23"/>
      <c r="C45" s="23"/>
    </row>
    <row r="46" spans="1:3" ht="19.5" customHeight="1" x14ac:dyDescent="0.15">
      <c r="A46" s="21">
        <f t="shared" si="0"/>
        <v>42</v>
      </c>
      <c r="B46" s="23"/>
      <c r="C46" s="23"/>
    </row>
    <row r="47" spans="1:3" ht="19.5" customHeight="1" x14ac:dyDescent="0.15">
      <c r="A47" s="21">
        <f t="shared" si="0"/>
        <v>43</v>
      </c>
      <c r="B47" s="23"/>
      <c r="C47" s="23"/>
    </row>
    <row r="48" spans="1:3" ht="19.5" customHeight="1" x14ac:dyDescent="0.15">
      <c r="A48" s="21">
        <f t="shared" si="0"/>
        <v>44</v>
      </c>
      <c r="B48" s="23"/>
      <c r="C48" s="23"/>
    </row>
    <row r="49" spans="1:3" ht="19.5" customHeight="1" x14ac:dyDescent="0.15">
      <c r="A49" s="21">
        <f t="shared" si="0"/>
        <v>45</v>
      </c>
      <c r="B49" s="23"/>
      <c r="C49" s="23"/>
    </row>
    <row r="50" spans="1:3" ht="19.5" customHeight="1" x14ac:dyDescent="0.15">
      <c r="A50" s="21">
        <f t="shared" si="0"/>
        <v>46</v>
      </c>
      <c r="B50" s="23"/>
      <c r="C50" s="23"/>
    </row>
    <row r="51" spans="1:3" ht="19.5" customHeight="1" x14ac:dyDescent="0.15">
      <c r="A51" s="21">
        <f t="shared" si="0"/>
        <v>47</v>
      </c>
      <c r="B51" s="23"/>
      <c r="C51" s="23"/>
    </row>
    <row r="52" spans="1:3" ht="19.5" customHeight="1" x14ac:dyDescent="0.15">
      <c r="A52" s="21">
        <f t="shared" si="0"/>
        <v>48</v>
      </c>
      <c r="B52" s="23"/>
      <c r="C52" s="23"/>
    </row>
    <row r="53" spans="1:3" ht="19.5" customHeight="1" x14ac:dyDescent="0.15">
      <c r="A53" s="21">
        <f t="shared" si="0"/>
        <v>49</v>
      </c>
      <c r="B53" s="23"/>
      <c r="C53" s="23"/>
    </row>
    <row r="54" spans="1:3" ht="19.5" customHeight="1" x14ac:dyDescent="0.15">
      <c r="A54" s="21">
        <f t="shared" si="0"/>
        <v>50</v>
      </c>
      <c r="B54" s="23"/>
      <c r="C54" s="23"/>
    </row>
    <row r="55" spans="1:3" ht="19.5" customHeight="1" x14ac:dyDescent="0.15">
      <c r="A55" s="21">
        <f t="shared" si="0"/>
        <v>51</v>
      </c>
      <c r="B55" s="23"/>
      <c r="C55" s="23"/>
    </row>
    <row r="56" spans="1:3" ht="19.5" customHeight="1" x14ac:dyDescent="0.15">
      <c r="A56" s="21">
        <f t="shared" si="0"/>
        <v>52</v>
      </c>
      <c r="B56" s="23"/>
      <c r="C56" s="23"/>
    </row>
    <row r="57" spans="1:3" ht="19.5" customHeight="1" x14ac:dyDescent="0.15">
      <c r="A57" s="21">
        <f t="shared" si="0"/>
        <v>53</v>
      </c>
      <c r="B57" s="23"/>
      <c r="C57" s="23"/>
    </row>
    <row r="58" spans="1:3" ht="19.5" customHeight="1" x14ac:dyDescent="0.15">
      <c r="A58" s="21">
        <f t="shared" si="0"/>
        <v>54</v>
      </c>
      <c r="B58" s="23"/>
      <c r="C58" s="23"/>
    </row>
    <row r="59" spans="1:3" ht="19.5" customHeight="1" x14ac:dyDescent="0.15">
      <c r="A59" s="21">
        <f t="shared" si="0"/>
        <v>55</v>
      </c>
      <c r="B59" s="23"/>
      <c r="C59" s="23"/>
    </row>
    <row r="60" spans="1:3" ht="19.5" customHeight="1" x14ac:dyDescent="0.15">
      <c r="A60" s="21">
        <f t="shared" si="0"/>
        <v>56</v>
      </c>
      <c r="B60" s="23"/>
      <c r="C60" s="23"/>
    </row>
    <row r="61" spans="1:3" ht="19.5" customHeight="1" x14ac:dyDescent="0.15">
      <c r="A61" s="21">
        <f t="shared" si="0"/>
        <v>57</v>
      </c>
      <c r="B61" s="23"/>
      <c r="C61" s="23"/>
    </row>
    <row r="62" spans="1:3" ht="19.5" customHeight="1" x14ac:dyDescent="0.15">
      <c r="A62" s="21">
        <f t="shared" si="0"/>
        <v>58</v>
      </c>
      <c r="B62" s="23"/>
      <c r="C62" s="23"/>
    </row>
    <row r="63" spans="1:3" ht="19.5" customHeight="1" x14ac:dyDescent="0.15">
      <c r="A63" s="21">
        <f t="shared" si="0"/>
        <v>59</v>
      </c>
      <c r="B63" s="23"/>
      <c r="C63" s="23"/>
    </row>
    <row r="64" spans="1:3" ht="19.5" customHeight="1" x14ac:dyDescent="0.15">
      <c r="A64" s="21">
        <f t="shared" si="0"/>
        <v>60</v>
      </c>
      <c r="B64" s="23"/>
      <c r="C64" s="23"/>
    </row>
    <row r="65" spans="1:3" ht="19.5" customHeight="1" x14ac:dyDescent="0.15">
      <c r="A65" s="21">
        <f t="shared" si="0"/>
        <v>61</v>
      </c>
      <c r="B65" s="23"/>
      <c r="C65" s="23"/>
    </row>
    <row r="66" spans="1:3" ht="19.5" customHeight="1" x14ac:dyDescent="0.15">
      <c r="A66" s="21">
        <f t="shared" si="0"/>
        <v>62</v>
      </c>
      <c r="B66" s="23"/>
      <c r="C66" s="23"/>
    </row>
    <row r="67" spans="1:3" ht="19.5" customHeight="1" x14ac:dyDescent="0.15">
      <c r="A67" s="21">
        <f t="shared" si="0"/>
        <v>63</v>
      </c>
      <c r="B67" s="23"/>
      <c r="C67" s="23"/>
    </row>
    <row r="68" spans="1:3" ht="19.5" customHeight="1" x14ac:dyDescent="0.15">
      <c r="A68" s="21">
        <f t="shared" si="0"/>
        <v>64</v>
      </c>
      <c r="B68" s="23"/>
      <c r="C68" s="23"/>
    </row>
    <row r="69" spans="1:3" ht="19.5" customHeight="1" x14ac:dyDescent="0.15">
      <c r="A69" s="21">
        <f t="shared" si="0"/>
        <v>65</v>
      </c>
      <c r="B69" s="23"/>
      <c r="C69" s="23"/>
    </row>
    <row r="70" spans="1:3" ht="19.5" customHeight="1" x14ac:dyDescent="0.15">
      <c r="A70" s="21">
        <f t="shared" si="0"/>
        <v>66</v>
      </c>
      <c r="B70" s="23"/>
      <c r="C70" s="23"/>
    </row>
    <row r="71" spans="1:3" ht="19.5" customHeight="1" x14ac:dyDescent="0.15">
      <c r="A71" s="21">
        <f t="shared" si="0"/>
        <v>67</v>
      </c>
      <c r="B71" s="23"/>
      <c r="C71" s="23"/>
    </row>
    <row r="72" spans="1:3" ht="19.5" customHeight="1" x14ac:dyDescent="0.15">
      <c r="A72" s="21">
        <f t="shared" si="0"/>
        <v>68</v>
      </c>
      <c r="B72" s="23"/>
      <c r="C72" s="23"/>
    </row>
    <row r="73" spans="1:3" ht="19.5" customHeight="1" x14ac:dyDescent="0.15">
      <c r="A73" s="21">
        <f t="shared" si="0"/>
        <v>69</v>
      </c>
      <c r="B73" s="23"/>
      <c r="C73" s="23"/>
    </row>
    <row r="74" spans="1:3" ht="19.5" customHeight="1" x14ac:dyDescent="0.15">
      <c r="A74" s="21">
        <f t="shared" si="0"/>
        <v>70</v>
      </c>
      <c r="B74" s="23"/>
      <c r="C74" s="23"/>
    </row>
    <row r="75" spans="1:3" ht="19.5" customHeight="1" x14ac:dyDescent="0.15">
      <c r="A75" s="21">
        <f t="shared" si="0"/>
        <v>71</v>
      </c>
      <c r="B75" s="23"/>
      <c r="C75" s="23"/>
    </row>
    <row r="76" spans="1:3" ht="19.5" customHeight="1" x14ac:dyDescent="0.15">
      <c r="A76" s="21">
        <f t="shared" si="0"/>
        <v>72</v>
      </c>
      <c r="B76" s="23"/>
      <c r="C76" s="23"/>
    </row>
    <row r="77" spans="1:3" ht="19.5" customHeight="1" x14ac:dyDescent="0.15">
      <c r="A77" s="21">
        <f t="shared" si="0"/>
        <v>73</v>
      </c>
      <c r="B77" s="23"/>
      <c r="C77" s="23"/>
    </row>
    <row r="78" spans="1:3" ht="19.5" customHeight="1" x14ac:dyDescent="0.15">
      <c r="A78" s="21">
        <f t="shared" si="0"/>
        <v>74</v>
      </c>
      <c r="B78" s="23"/>
      <c r="C78" s="23"/>
    </row>
    <row r="79" spans="1:3" ht="19.5" customHeight="1" x14ac:dyDescent="0.15">
      <c r="A79" s="21">
        <f t="shared" si="0"/>
        <v>75</v>
      </c>
      <c r="B79" s="23"/>
      <c r="C79" s="23"/>
    </row>
    <row r="80" spans="1:3" ht="19.5" customHeight="1" x14ac:dyDescent="0.15">
      <c r="A80" s="21">
        <f t="shared" si="0"/>
        <v>76</v>
      </c>
      <c r="B80" s="23"/>
      <c r="C80" s="23"/>
    </row>
    <row r="81" spans="1:3" ht="19.5" customHeight="1" x14ac:dyDescent="0.15">
      <c r="A81" s="21">
        <f t="shared" si="0"/>
        <v>77</v>
      </c>
      <c r="B81" s="23"/>
      <c r="C81" s="23"/>
    </row>
    <row r="82" spans="1:3" ht="19.5" customHeight="1" x14ac:dyDescent="0.15">
      <c r="A82" s="21">
        <f t="shared" si="0"/>
        <v>78</v>
      </c>
      <c r="B82" s="23"/>
      <c r="C82" s="23"/>
    </row>
    <row r="83" spans="1:3" ht="19.5" customHeight="1" x14ac:dyDescent="0.15">
      <c r="A83" s="21">
        <f t="shared" si="0"/>
        <v>79</v>
      </c>
      <c r="B83" s="23"/>
      <c r="C83" s="23"/>
    </row>
    <row r="84" spans="1:3" ht="19.5" customHeight="1" x14ac:dyDescent="0.15">
      <c r="A84" s="21">
        <f t="shared" si="0"/>
        <v>80</v>
      </c>
      <c r="B84" s="23"/>
      <c r="C84" s="23"/>
    </row>
    <row r="85" spans="1:3" ht="19.5" customHeight="1" x14ac:dyDescent="0.15">
      <c r="A85" s="21">
        <f t="shared" si="0"/>
        <v>81</v>
      </c>
      <c r="B85" s="23"/>
      <c r="C85" s="23"/>
    </row>
    <row r="86" spans="1:3" ht="19.5" customHeight="1" x14ac:dyDescent="0.15">
      <c r="A86" s="21">
        <f t="shared" si="0"/>
        <v>82</v>
      </c>
      <c r="B86" s="23"/>
      <c r="C86" s="23"/>
    </row>
    <row r="87" spans="1:3" ht="19.5" customHeight="1" x14ac:dyDescent="0.15">
      <c r="A87" s="21">
        <f t="shared" si="0"/>
        <v>83</v>
      </c>
      <c r="B87" s="23"/>
      <c r="C87" s="23"/>
    </row>
    <row r="88" spans="1:3" ht="19.5" customHeight="1" x14ac:dyDescent="0.15">
      <c r="A88" s="21">
        <f t="shared" si="0"/>
        <v>84</v>
      </c>
      <c r="B88" s="23"/>
      <c r="C88" s="23"/>
    </row>
    <row r="89" spans="1:3" ht="19.5" customHeight="1" x14ac:dyDescent="0.15">
      <c r="A89" s="21">
        <f t="shared" si="0"/>
        <v>85</v>
      </c>
      <c r="B89" s="23"/>
      <c r="C89" s="23"/>
    </row>
    <row r="90" spans="1:3" ht="19.5" customHeight="1" x14ac:dyDescent="0.15">
      <c r="A90" s="21">
        <f t="shared" si="0"/>
        <v>86</v>
      </c>
      <c r="B90" s="23"/>
      <c r="C90" s="23"/>
    </row>
    <row r="91" spans="1:3" ht="19.5" customHeight="1" x14ac:dyDescent="0.15">
      <c r="A91" s="21">
        <f t="shared" si="0"/>
        <v>87</v>
      </c>
      <c r="B91" s="23"/>
      <c r="C91" s="23"/>
    </row>
    <row r="92" spans="1:3" ht="19.5" customHeight="1" x14ac:dyDescent="0.15">
      <c r="A92" s="21">
        <f t="shared" si="0"/>
        <v>88</v>
      </c>
      <c r="B92" s="23"/>
      <c r="C92" s="23"/>
    </row>
    <row r="93" spans="1:3" ht="19.5" customHeight="1" x14ac:dyDescent="0.15">
      <c r="A93" s="21">
        <f t="shared" si="0"/>
        <v>89</v>
      </c>
      <c r="B93" s="23"/>
      <c r="C93" s="23"/>
    </row>
    <row r="94" spans="1:3" ht="19.5" customHeight="1" x14ac:dyDescent="0.15">
      <c r="A94" s="21">
        <f t="shared" si="0"/>
        <v>90</v>
      </c>
      <c r="B94" s="23"/>
      <c r="C94" s="23"/>
    </row>
    <row r="95" spans="1:3" ht="19.5" customHeight="1" x14ac:dyDescent="0.15">
      <c r="A95" s="21">
        <f t="shared" si="0"/>
        <v>91</v>
      </c>
      <c r="B95" s="23"/>
      <c r="C95" s="23"/>
    </row>
    <row r="96" spans="1:3" ht="19.5" customHeight="1" x14ac:dyDescent="0.15">
      <c r="A96" s="21">
        <f t="shared" si="0"/>
        <v>92</v>
      </c>
      <c r="B96" s="23"/>
      <c r="C96" s="23"/>
    </row>
    <row r="97" spans="1:3" ht="19.5" customHeight="1" x14ac:dyDescent="0.15">
      <c r="A97" s="21">
        <f t="shared" si="0"/>
        <v>93</v>
      </c>
      <c r="B97" s="23"/>
      <c r="C97" s="23"/>
    </row>
    <row r="98" spans="1:3" ht="19.5" customHeight="1" x14ac:dyDescent="0.15">
      <c r="A98" s="21">
        <f t="shared" si="0"/>
        <v>94</v>
      </c>
      <c r="B98" s="23"/>
      <c r="C98" s="23"/>
    </row>
    <row r="99" spans="1:3" ht="19.5" customHeight="1" x14ac:dyDescent="0.15">
      <c r="A99" s="21">
        <f t="shared" si="0"/>
        <v>95</v>
      </c>
      <c r="B99" s="23"/>
      <c r="C99" s="23"/>
    </row>
    <row r="100" spans="1:3" ht="19.5" customHeight="1" x14ac:dyDescent="0.15">
      <c r="A100" s="21">
        <f t="shared" si="0"/>
        <v>96</v>
      </c>
      <c r="B100" s="23"/>
      <c r="C100" s="23"/>
    </row>
    <row r="101" spans="1:3" ht="19.5" customHeight="1" x14ac:dyDescent="0.15">
      <c r="A101" s="21">
        <f t="shared" si="0"/>
        <v>97</v>
      </c>
      <c r="B101" s="23"/>
      <c r="C101" s="23"/>
    </row>
    <row r="102" spans="1:3" ht="19.5" customHeight="1" x14ac:dyDescent="0.15">
      <c r="A102" s="21">
        <f t="shared" si="0"/>
        <v>98</v>
      </c>
      <c r="B102" s="23"/>
      <c r="C102" s="23"/>
    </row>
    <row r="103" spans="1:3" ht="19.5" customHeight="1" x14ac:dyDescent="0.15">
      <c r="A103" s="21">
        <f t="shared" si="0"/>
        <v>99</v>
      </c>
      <c r="B103" s="23"/>
      <c r="C103" s="23"/>
    </row>
    <row r="104" spans="1:3" ht="19.5" customHeight="1" x14ac:dyDescent="0.15">
      <c r="A104" s="21">
        <f t="shared" si="0"/>
        <v>100</v>
      </c>
      <c r="B104" s="23"/>
      <c r="C104" s="23"/>
    </row>
  </sheetData>
  <sheetProtection algorithmName="SHA-512" hashValue="JpF3YBezzdCI6zku4wcujxJ6aheNeowluggFODGt/5uJnSJeXmetSIAyIyFpuZOCPeB67hs+jxBb5KQAkAMecQ==" saltValue="E35htI4+Kh+8f0kXTT1aHA==" spinCount="100000" sheet="1" selectLockedCells="1"/>
  <mergeCells count="2">
    <mergeCell ref="A1:C1"/>
    <mergeCell ref="A4:B4"/>
  </mergeCells>
  <phoneticPr fontId="2" type="noConversion"/>
  <conditionalFormatting sqref="B5">
    <cfRule type="expression" dxfId="46" priority="6" stopIfTrue="1">
      <formula>AND(B3&lt;&gt;"",B5="")</formula>
    </cfRule>
    <cfRule type="expression" dxfId="45" priority="7" stopIfTrue="1">
      <formula>B3=""</formula>
    </cfRule>
    <cfRule type="expression" dxfId="44" priority="8" stopIfTrue="1">
      <formula>AND(B3&lt;&gt;"",B5&lt;&gt;"")</formula>
    </cfRule>
  </conditionalFormatting>
  <conditionalFormatting sqref="B6:B63 B65:B104">
    <cfRule type="expression" dxfId="43" priority="3" stopIfTrue="1">
      <formula>AND(B5&lt;&gt;"",B6="")</formula>
    </cfRule>
    <cfRule type="expression" dxfId="42" priority="4" stopIfTrue="1">
      <formula>B5=""</formula>
    </cfRule>
    <cfRule type="expression" dxfId="41" priority="5" stopIfTrue="1">
      <formula>AND(B5&lt;&gt;"",B6&lt;&gt;"")</formula>
    </cfRule>
  </conditionalFormatting>
  <conditionalFormatting sqref="C5:C104">
    <cfRule type="expression" dxfId="40" priority="15" stopIfTrue="1">
      <formula>AND(B5&lt;&gt;"",C5="")</formula>
    </cfRule>
    <cfRule type="expression" dxfId="39" priority="16" stopIfTrue="1">
      <formula>B5=""</formula>
    </cfRule>
  </conditionalFormatting>
  <conditionalFormatting sqref="B64">
    <cfRule type="expression" dxfId="38" priority="43" stopIfTrue="1">
      <formula>AND(B14&lt;&gt;"",B64="")</formula>
    </cfRule>
    <cfRule type="expression" dxfId="37" priority="44" stopIfTrue="1">
      <formula>B14=""</formula>
    </cfRule>
    <cfRule type="expression" dxfId="36" priority="45" stopIfTrue="1">
      <formula>AND(B14&lt;&gt;"",B64&lt;&gt;"")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abSelected="1" zoomScale="69" zoomScaleNormal="69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1" sqref="F21"/>
    </sheetView>
  </sheetViews>
  <sheetFormatPr defaultRowHeight="19.5" customHeight="1" x14ac:dyDescent="0.15"/>
  <cols>
    <col min="1" max="1" width="5.5" style="1" customWidth="1"/>
    <col min="2" max="2" width="25.5" style="1" customWidth="1"/>
    <col min="3" max="3" width="13.625" style="1" customWidth="1"/>
    <col min="4" max="4" width="6.25" style="1" customWidth="1"/>
    <col min="5" max="5" width="13.625" style="1" customWidth="1"/>
    <col min="6" max="6" width="12.625" style="1" customWidth="1"/>
    <col min="7" max="7" width="15.5" style="1" customWidth="1"/>
    <col min="8" max="9" width="11.5" style="1" customWidth="1"/>
    <col min="10" max="10" width="7.625" style="1" customWidth="1"/>
    <col min="11" max="11" width="14.625" style="1" customWidth="1"/>
    <col min="12" max="12" width="13" style="1" customWidth="1"/>
    <col min="13" max="15" width="12.75" style="1" customWidth="1"/>
    <col min="16" max="16" width="9.875" style="1" customWidth="1"/>
    <col min="17" max="18" width="12.75" style="1" customWidth="1"/>
    <col min="19" max="22" width="13.375" style="1" customWidth="1"/>
    <col min="23" max="16384" width="9" style="1"/>
  </cols>
  <sheetData>
    <row r="1" spans="1:22" ht="33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43" t="s">
        <v>4</v>
      </c>
      <c r="K1" s="43"/>
      <c r="L1" s="43"/>
      <c r="M1" s="43"/>
      <c r="N1" s="12"/>
      <c r="O1" s="12"/>
      <c r="P1" s="12"/>
      <c r="Q1" s="12"/>
      <c r="R1" s="12"/>
      <c r="S1" s="12"/>
      <c r="T1" s="12"/>
      <c r="U1" s="12"/>
      <c r="V1" s="12"/>
    </row>
    <row r="2" spans="1:22" s="6" customFormat="1" ht="33" customHeight="1" x14ac:dyDescent="0.15">
      <c r="A2" s="36" t="s">
        <v>1</v>
      </c>
      <c r="B2" s="47" t="s">
        <v>29</v>
      </c>
      <c r="C2" s="48"/>
      <c r="D2" s="44" t="s">
        <v>11</v>
      </c>
      <c r="E2" s="44"/>
      <c r="F2" s="44"/>
      <c r="G2" s="44"/>
      <c r="H2" s="44"/>
      <c r="I2" s="44"/>
      <c r="J2" s="32" t="s">
        <v>24</v>
      </c>
      <c r="K2" s="42"/>
      <c r="L2" s="42"/>
      <c r="M2" s="42"/>
      <c r="N2" s="42"/>
      <c r="O2" s="42"/>
      <c r="P2" s="42"/>
      <c r="Q2" s="33"/>
      <c r="R2" s="40" t="s">
        <v>20</v>
      </c>
      <c r="S2" s="45" t="s">
        <v>28</v>
      </c>
      <c r="T2" s="46"/>
      <c r="U2" s="32" t="s">
        <v>17</v>
      </c>
      <c r="V2" s="33"/>
    </row>
    <row r="3" spans="1:22" ht="19.5" customHeight="1" x14ac:dyDescent="0.15">
      <c r="A3" s="37"/>
      <c r="B3" s="49"/>
      <c r="C3" s="50"/>
      <c r="D3" s="34" t="s">
        <v>11</v>
      </c>
      <c r="E3" s="35"/>
      <c r="F3" s="36" t="s">
        <v>7</v>
      </c>
      <c r="G3" s="36" t="s">
        <v>8</v>
      </c>
      <c r="H3" s="25" t="s">
        <v>12</v>
      </c>
      <c r="I3" s="14" t="s">
        <v>19</v>
      </c>
      <c r="J3" s="38" t="s">
        <v>30</v>
      </c>
      <c r="K3" s="39"/>
      <c r="L3" s="40" t="s">
        <v>27</v>
      </c>
      <c r="M3" s="25" t="s">
        <v>2</v>
      </c>
      <c r="N3" s="40" t="s">
        <v>14</v>
      </c>
      <c r="O3" s="40" t="s">
        <v>15</v>
      </c>
      <c r="P3" s="40" t="s">
        <v>13</v>
      </c>
      <c r="Q3" s="14" t="s">
        <v>19</v>
      </c>
      <c r="R3" s="41"/>
      <c r="S3" s="13" t="s">
        <v>16</v>
      </c>
      <c r="T3" s="13" t="s">
        <v>18</v>
      </c>
      <c r="U3" s="25" t="s">
        <v>16</v>
      </c>
      <c r="V3" s="25" t="s">
        <v>18</v>
      </c>
    </row>
    <row r="4" spans="1:22" ht="19.5" customHeight="1" x14ac:dyDescent="0.15">
      <c r="A4" s="7" t="s">
        <v>25</v>
      </c>
      <c r="B4" s="14" t="s">
        <v>0</v>
      </c>
      <c r="C4" s="14" t="s">
        <v>23</v>
      </c>
      <c r="D4" s="14" t="s">
        <v>3</v>
      </c>
      <c r="E4" s="14" t="s">
        <v>9</v>
      </c>
      <c r="F4" s="37"/>
      <c r="G4" s="37"/>
      <c r="H4" s="7">
        <f ca="1">SUM(H5:H55)</f>
        <v>9600</v>
      </c>
      <c r="I4" s="14">
        <f>SUM(I5:I55)</f>
        <v>900</v>
      </c>
      <c r="J4" s="14" t="s">
        <v>26</v>
      </c>
      <c r="K4" s="14" t="s">
        <v>10</v>
      </c>
      <c r="L4" s="41"/>
      <c r="M4" s="7">
        <f ca="1">SUM(M5:M55)</f>
        <v>9300</v>
      </c>
      <c r="N4" s="41"/>
      <c r="O4" s="41"/>
      <c r="P4" s="41"/>
      <c r="Q4" s="14">
        <f>SUM(Q5:Q55)</f>
        <v>0</v>
      </c>
      <c r="R4" s="7">
        <f ca="1">SUM(R5:R55)</f>
        <v>900</v>
      </c>
      <c r="S4" s="8">
        <f ca="1">IF(SUM(S5:S55)=0,"",SUM(S5:S55))</f>
        <v>2100</v>
      </c>
      <c r="T4" s="10">
        <f ca="1">IF(SUM(T5:T55)=0,"",AVERAGE(T5:T55))</f>
        <v>0.7</v>
      </c>
      <c r="U4" s="8">
        <f ca="1">SUM(U5:U55)</f>
        <v>0</v>
      </c>
      <c r="V4" s="11" t="str">
        <f ca="1">IF(SUM(V5:V55)=0,"",AVERAGE(V5:V55))</f>
        <v/>
      </c>
    </row>
    <row r="5" spans="1:22" ht="19.5" customHeight="1" x14ac:dyDescent="0.15">
      <c r="A5" s="24">
        <v>1</v>
      </c>
      <c r="B5" s="27" t="str">
        <f>服务储备!B6</f>
        <v>会务</v>
      </c>
      <c r="C5" s="2">
        <f t="shared" ref="C5:C6" ca="1" si="0">IF(B4="","",IF(OR(B5=0,B5="",B4="",C4=""),"",INDIRECT(MID(_xlfn.FORMULATEXT(B5),2,5)&amp;CHAR(CODE(MID(_xlfn.FORMULATEXT(B5),LEN(_xlfn.FORMULATEXT(B5))-1,1))+1)&amp;(RIGHT(_xlfn.FORMULATEXT(B5),LEN(_xlfn.FORMULATEXT(B5))-7)))))</f>
        <v>9000</v>
      </c>
      <c r="D5" s="23">
        <v>1</v>
      </c>
      <c r="E5" s="23">
        <v>3</v>
      </c>
      <c r="F5" s="23">
        <v>3</v>
      </c>
      <c r="G5" s="23">
        <v>5</v>
      </c>
      <c r="H5" s="3">
        <f t="shared" ref="H5:H55" ca="1" si="1">IF(OR(D5="",D5=0,C5=""),"",C5*80%)</f>
        <v>7200</v>
      </c>
      <c r="I5" s="28">
        <v>0</v>
      </c>
      <c r="J5" s="23">
        <v>1</v>
      </c>
      <c r="K5" s="23">
        <v>6</v>
      </c>
      <c r="L5" s="2" t="str">
        <f ca="1">IF(OR(B5="",B5=0,C5="",C5=0,D5="",D5=0,E5="",E5=0,F5="",F5=0,G5="",G5=0,H5="",H5=0,I5="",J5="",J5=0,K5="",B4=""),"",IF(J5=5,"★★★★★",IF(J5=4,"★★★★",IF(J5=3,"★★★",IF(J5="","","X")))))</f>
        <v>X</v>
      </c>
      <c r="M5" s="3">
        <f t="shared" ref="M5:M12" ca="1" si="2">IF(OR(B5="",B5=0,C5="",C5=0),"",IF(L5="★★★★★",(C5-I5),IF(L5="★★★★",(C5-H5)*0.8+H5-I5,IF(L5="★★★",(C5-H5)*0.6+H5-I5,IF(H5="","",(C5-H5)*0+H5-I5)))))</f>
        <v>7200</v>
      </c>
      <c r="N5" s="4">
        <f ca="1">IF(OR(C5="",D5=""),"",IF(OR(AND(I5="",M5=""),C5=0),"",IF(OR(M5=0,M5=""),H5/C5,(I5+M5)/C5)))</f>
        <v>0.8</v>
      </c>
      <c r="O5" s="3">
        <f ca="1">IF(N5="","",N5*C5)</f>
        <v>7200</v>
      </c>
      <c r="P5" s="4">
        <f ca="1">IF(AND(N5&lt;&gt;0,N5&lt;&gt;""),I5/C5,"")</f>
        <v>0</v>
      </c>
      <c r="Q5" s="26"/>
      <c r="R5" s="3" t="str">
        <f ca="1">IF(OR(B5="",B5=0,C5="",C5=0),"",IF(AND(L5="",H5=""),"",IF(I5+Q5=0,"",I5+Q5)))</f>
        <v/>
      </c>
      <c r="S5" s="5" t="str">
        <f ca="1">IF(R5="","",IF(L5&lt;&gt;"",IF(Q5-M5&gt;0,"",I5+M5-R5),""))</f>
        <v/>
      </c>
      <c r="T5" s="9" t="str">
        <f ca="1">IF(O5="","",IF(O5=0,"",IF(S5="","",S5/O5)))</f>
        <v/>
      </c>
      <c r="U5" s="5" t="str">
        <f ca="1">IF(R5="","",IF(L5="",IF(Q5-M5&gt;0,"",I5+M5-R5),""))</f>
        <v/>
      </c>
      <c r="V5" s="9" t="str">
        <f ca="1">IF(U5="","",U5/O5)</f>
        <v/>
      </c>
    </row>
    <row r="6" spans="1:22" ht="19.5" customHeight="1" x14ac:dyDescent="0.15">
      <c r="A6" s="24">
        <f>A5+1</f>
        <v>2</v>
      </c>
      <c r="B6" s="27" t="str">
        <f>服务储备!B5</f>
        <v>研讨</v>
      </c>
      <c r="C6" s="2">
        <f t="shared" ca="1" si="0"/>
        <v>3000</v>
      </c>
      <c r="D6" s="23">
        <v>1</v>
      </c>
      <c r="E6" s="23">
        <v>54</v>
      </c>
      <c r="F6" s="23">
        <v>66</v>
      </c>
      <c r="G6" s="23">
        <v>33</v>
      </c>
      <c r="H6" s="3">
        <f t="shared" ca="1" si="1"/>
        <v>2400</v>
      </c>
      <c r="I6" s="28">
        <v>900</v>
      </c>
      <c r="J6" s="23">
        <v>5</v>
      </c>
      <c r="K6" s="23">
        <v>89</v>
      </c>
      <c r="L6" s="2" t="str">
        <f t="shared" ref="L6:L55" ca="1" si="3">IF(OR(B6="",B6=0,C6="",C6=0,D6="",D6=0,E6="",E6=0,F6="",F6=0,G6="",G6=0,H6="",H6=0,I6="",J6="",J6=0,K6="",B5=""),"",IF(J6=5,"★★★★★",IF(J6=4,"★★★★",IF(J6=3,"★★★",IF(J6="","","X")))))</f>
        <v>★★★★★</v>
      </c>
      <c r="M6" s="3">
        <f t="shared" ca="1" si="2"/>
        <v>2100</v>
      </c>
      <c r="N6" s="4">
        <f ca="1">IF(OR(C6="",D6=""),"",IF(OR(AND(I6="",M6=""),C6=0),"",IF(OR(M6=0,M6=""),H6/C6,(I6+M6)/C6)))</f>
        <v>1</v>
      </c>
      <c r="O6" s="3">
        <f ca="1">IF(N6="","",N6*C6)</f>
        <v>3000</v>
      </c>
      <c r="P6" s="4">
        <f ca="1">IF(AND(N6&lt;&gt;0,N6&lt;&gt;""),I6/C6,"")</f>
        <v>0.3</v>
      </c>
      <c r="Q6" s="26"/>
      <c r="R6" s="3">
        <f t="shared" ref="R6:R55" ca="1" si="4">IF(OR(B6="",B6=0,C6="",C6=0),"",IF(AND(L6="",H6=""),"",IF(I6+Q6=0,"",I6+Q6)))</f>
        <v>900</v>
      </c>
      <c r="S6" s="5">
        <f t="shared" ref="S6:S55" ca="1" si="5">IF(R6="","",IF(L6&lt;&gt;"",IF(Q6-M6&gt;0,"",I6+M6-R6),""))</f>
        <v>2100</v>
      </c>
      <c r="T6" s="9">
        <f t="shared" ref="T6:T55" ca="1" si="6">IF(O6="","",IF(O6=0,"",IF(S6="","",S6/O6)))</f>
        <v>0.7</v>
      </c>
      <c r="U6" s="5" t="str">
        <f t="shared" ref="U6:U55" ca="1" si="7">IF(R6="","",IF(L6="",IF(Q6-M6&gt;0,"",I6+M6-R6),""))</f>
        <v/>
      </c>
      <c r="V6" s="9" t="str">
        <f t="shared" ref="V6:V55" ca="1" si="8">IF(U6="","",U6/O6)</f>
        <v/>
      </c>
    </row>
    <row r="7" spans="1:22" ht="19.5" customHeight="1" x14ac:dyDescent="0.15">
      <c r="A7" s="24">
        <f t="shared" ref="A7:A204" si="9">A6+1</f>
        <v>3</v>
      </c>
      <c r="B7" s="27"/>
      <c r="C7" s="2" t="str">
        <f ca="1">IF(B6="","",IF(OR(B7=0,B7="",B6="",C6=""),"",INDIRECT(MID(_xlfn.FORMULATEXT(B7),2,5)&amp;CHAR(CODE(MID(_xlfn.FORMULATEXT(B7),LEN(_xlfn.FORMULATEXT(B7))-1,1))+1)&amp;(RIGHT(_xlfn.FORMULATEXT(B7),LEN(_xlfn.FORMULATEXT(B7))-7)))))</f>
        <v/>
      </c>
      <c r="D7" s="23"/>
      <c r="E7" s="23"/>
      <c r="F7" s="23"/>
      <c r="G7" s="23"/>
      <c r="H7" s="3" t="str">
        <f t="shared" ca="1" si="1"/>
        <v/>
      </c>
      <c r="I7" s="28"/>
      <c r="J7" s="23"/>
      <c r="K7" s="23"/>
      <c r="L7" s="2" t="str">
        <f t="shared" ca="1" si="3"/>
        <v/>
      </c>
      <c r="M7" s="3" t="str">
        <f t="shared" ca="1" si="2"/>
        <v/>
      </c>
      <c r="N7" s="4" t="str">
        <f t="shared" ref="N7:N55" ca="1" si="10">IF(OR(C7="",D7=""),"",IF(OR(AND(I7="",M7=""),C7=0),"",IF(OR(M7=0,M7=""),H7/C7,(I7+M7)/C7)))</f>
        <v/>
      </c>
      <c r="O7" s="3" t="str">
        <f t="shared" ref="O7:O55" ca="1" si="11">IF(N7="","",N7*C7)</f>
        <v/>
      </c>
      <c r="P7" s="4" t="str">
        <f t="shared" ref="P7:P55" ca="1" si="12">IF(AND(N7&lt;&gt;0,N7&lt;&gt;""),I7/C7,"")</f>
        <v/>
      </c>
      <c r="Q7" s="26"/>
      <c r="R7" s="3" t="str">
        <f t="shared" ca="1" si="4"/>
        <v/>
      </c>
      <c r="S7" s="5" t="str">
        <f t="shared" ca="1" si="5"/>
        <v/>
      </c>
      <c r="T7" s="9" t="str">
        <f t="shared" ca="1" si="6"/>
        <v/>
      </c>
      <c r="U7" s="5" t="str">
        <f t="shared" ca="1" si="7"/>
        <v/>
      </c>
      <c r="V7" s="9" t="str">
        <f t="shared" ca="1" si="8"/>
        <v/>
      </c>
    </row>
    <row r="8" spans="1:22" ht="19.5" customHeight="1" x14ac:dyDescent="0.15">
      <c r="A8" s="24">
        <f t="shared" si="9"/>
        <v>4</v>
      </c>
      <c r="B8" s="27"/>
      <c r="C8" s="2" t="str">
        <f t="shared" ref="C8:C55" ca="1" si="13">IF(B7="","",IF(OR(B8=0,B8="",B7="",C7=""),"",INDIRECT(MID(_xlfn.FORMULATEXT(B8),2,5)&amp;CHAR(CODE(MID(_xlfn.FORMULATEXT(B8),LEN(_xlfn.FORMULATEXT(B8))-1,1))+1)&amp;(RIGHT(_xlfn.FORMULATEXT(B8),LEN(_xlfn.FORMULATEXT(B8))-7)))))</f>
        <v/>
      </c>
      <c r="D8" s="23"/>
      <c r="E8" s="23"/>
      <c r="F8" s="23"/>
      <c r="G8" s="23"/>
      <c r="H8" s="3" t="str">
        <f t="shared" ca="1" si="1"/>
        <v/>
      </c>
      <c r="I8" s="28"/>
      <c r="J8" s="23"/>
      <c r="K8" s="23"/>
      <c r="L8" s="2" t="str">
        <f t="shared" ca="1" si="3"/>
        <v/>
      </c>
      <c r="M8" s="3" t="str">
        <f t="shared" ca="1" si="2"/>
        <v/>
      </c>
      <c r="N8" s="4" t="str">
        <f t="shared" ca="1" si="10"/>
        <v/>
      </c>
      <c r="O8" s="3" t="str">
        <f t="shared" ca="1" si="11"/>
        <v/>
      </c>
      <c r="P8" s="4" t="str">
        <f t="shared" ca="1" si="12"/>
        <v/>
      </c>
      <c r="Q8" s="26"/>
      <c r="R8" s="3" t="str">
        <f t="shared" ca="1" si="4"/>
        <v/>
      </c>
      <c r="S8" s="5" t="str">
        <f t="shared" ca="1" si="5"/>
        <v/>
      </c>
      <c r="T8" s="9" t="str">
        <f t="shared" ca="1" si="6"/>
        <v/>
      </c>
      <c r="U8" s="5" t="str">
        <f t="shared" ca="1" si="7"/>
        <v/>
      </c>
      <c r="V8" s="9" t="str">
        <f t="shared" ca="1" si="8"/>
        <v/>
      </c>
    </row>
    <row r="9" spans="1:22" ht="19.5" customHeight="1" x14ac:dyDescent="0.15">
      <c r="A9" s="24">
        <f t="shared" si="9"/>
        <v>5</v>
      </c>
      <c r="B9" s="27"/>
      <c r="C9" s="2" t="str">
        <f t="shared" ca="1" si="13"/>
        <v/>
      </c>
      <c r="D9" s="23"/>
      <c r="E9" s="23"/>
      <c r="F9" s="23"/>
      <c r="G9" s="23"/>
      <c r="H9" s="3" t="str">
        <f t="shared" ca="1" si="1"/>
        <v/>
      </c>
      <c r="I9" s="28"/>
      <c r="J9" s="23"/>
      <c r="K9" s="23"/>
      <c r="L9" s="2" t="str">
        <f t="shared" ca="1" si="3"/>
        <v/>
      </c>
      <c r="M9" s="3" t="str">
        <f t="shared" ca="1" si="2"/>
        <v/>
      </c>
      <c r="N9" s="4" t="str">
        <f t="shared" ca="1" si="10"/>
        <v/>
      </c>
      <c r="O9" s="3" t="str">
        <f t="shared" ca="1" si="11"/>
        <v/>
      </c>
      <c r="P9" s="4" t="str">
        <f t="shared" ca="1" si="12"/>
        <v/>
      </c>
      <c r="Q9" s="26"/>
      <c r="R9" s="3" t="str">
        <f t="shared" ca="1" si="4"/>
        <v/>
      </c>
      <c r="S9" s="5" t="str">
        <f t="shared" ca="1" si="5"/>
        <v/>
      </c>
      <c r="T9" s="9" t="str">
        <f t="shared" ca="1" si="6"/>
        <v/>
      </c>
      <c r="U9" s="5" t="str">
        <f t="shared" ca="1" si="7"/>
        <v/>
      </c>
      <c r="V9" s="9" t="str">
        <f t="shared" ca="1" si="8"/>
        <v/>
      </c>
    </row>
    <row r="10" spans="1:22" ht="19.5" customHeight="1" x14ac:dyDescent="0.15">
      <c r="A10" s="24">
        <f t="shared" si="9"/>
        <v>6</v>
      </c>
      <c r="B10" s="27"/>
      <c r="C10" s="2" t="str">
        <f t="shared" ca="1" si="13"/>
        <v/>
      </c>
      <c r="D10" s="23"/>
      <c r="E10" s="23"/>
      <c r="F10" s="23"/>
      <c r="G10" s="23"/>
      <c r="H10" s="3" t="str">
        <f t="shared" ca="1" si="1"/>
        <v/>
      </c>
      <c r="I10" s="28"/>
      <c r="J10" s="23"/>
      <c r="K10" s="23"/>
      <c r="L10" s="2" t="str">
        <f t="shared" ca="1" si="3"/>
        <v/>
      </c>
      <c r="M10" s="3" t="str">
        <f t="shared" ca="1" si="2"/>
        <v/>
      </c>
      <c r="N10" s="4" t="str">
        <f t="shared" ca="1" si="10"/>
        <v/>
      </c>
      <c r="O10" s="3" t="str">
        <f t="shared" ca="1" si="11"/>
        <v/>
      </c>
      <c r="P10" s="4" t="str">
        <f t="shared" ca="1" si="12"/>
        <v/>
      </c>
      <c r="Q10" s="26"/>
      <c r="R10" s="3" t="str">
        <f t="shared" ca="1" si="4"/>
        <v/>
      </c>
      <c r="S10" s="5" t="str">
        <f t="shared" ca="1" si="5"/>
        <v/>
      </c>
      <c r="T10" s="9" t="str">
        <f t="shared" ca="1" si="6"/>
        <v/>
      </c>
      <c r="U10" s="5" t="str">
        <f t="shared" ca="1" si="7"/>
        <v/>
      </c>
      <c r="V10" s="9" t="str">
        <f t="shared" ca="1" si="8"/>
        <v/>
      </c>
    </row>
    <row r="11" spans="1:22" ht="19.5" customHeight="1" x14ac:dyDescent="0.15">
      <c r="A11" s="24">
        <f t="shared" si="9"/>
        <v>7</v>
      </c>
      <c r="B11" s="27"/>
      <c r="C11" s="2" t="str">
        <f t="shared" ca="1" si="13"/>
        <v/>
      </c>
      <c r="D11" s="23"/>
      <c r="E11" s="23"/>
      <c r="F11" s="23"/>
      <c r="G11" s="23"/>
      <c r="H11" s="3" t="str">
        <f t="shared" ca="1" si="1"/>
        <v/>
      </c>
      <c r="I11" s="28"/>
      <c r="J11" s="23"/>
      <c r="K11" s="23"/>
      <c r="L11" s="2" t="str">
        <f t="shared" ca="1" si="3"/>
        <v/>
      </c>
      <c r="M11" s="3" t="str">
        <f t="shared" ca="1" si="2"/>
        <v/>
      </c>
      <c r="N11" s="4" t="str">
        <f t="shared" ca="1" si="10"/>
        <v/>
      </c>
      <c r="O11" s="3" t="str">
        <f t="shared" ca="1" si="11"/>
        <v/>
      </c>
      <c r="P11" s="4" t="str">
        <f t="shared" ca="1" si="12"/>
        <v/>
      </c>
      <c r="Q11" s="26"/>
      <c r="R11" s="3" t="str">
        <f t="shared" ca="1" si="4"/>
        <v/>
      </c>
      <c r="S11" s="5" t="str">
        <f t="shared" ca="1" si="5"/>
        <v/>
      </c>
      <c r="T11" s="9" t="str">
        <f t="shared" ca="1" si="6"/>
        <v/>
      </c>
      <c r="U11" s="5" t="str">
        <f t="shared" ca="1" si="7"/>
        <v/>
      </c>
      <c r="V11" s="9" t="str">
        <f t="shared" ca="1" si="8"/>
        <v/>
      </c>
    </row>
    <row r="12" spans="1:22" ht="19.5" customHeight="1" x14ac:dyDescent="0.15">
      <c r="A12" s="24">
        <f t="shared" si="9"/>
        <v>8</v>
      </c>
      <c r="B12" s="27"/>
      <c r="C12" s="2" t="str">
        <f t="shared" ca="1" si="13"/>
        <v/>
      </c>
      <c r="D12" s="23"/>
      <c r="E12" s="23"/>
      <c r="F12" s="23"/>
      <c r="G12" s="23"/>
      <c r="H12" s="3" t="str">
        <f t="shared" ca="1" si="1"/>
        <v/>
      </c>
      <c r="I12" s="28"/>
      <c r="J12" s="23"/>
      <c r="K12" s="23"/>
      <c r="L12" s="2" t="str">
        <f t="shared" ca="1" si="3"/>
        <v/>
      </c>
      <c r="M12" s="3" t="str">
        <f t="shared" ca="1" si="2"/>
        <v/>
      </c>
      <c r="N12" s="4" t="str">
        <f t="shared" ca="1" si="10"/>
        <v/>
      </c>
      <c r="O12" s="3" t="str">
        <f t="shared" ca="1" si="11"/>
        <v/>
      </c>
      <c r="P12" s="4" t="str">
        <f t="shared" ca="1" si="12"/>
        <v/>
      </c>
      <c r="Q12" s="26"/>
      <c r="R12" s="3" t="str">
        <f t="shared" ca="1" si="4"/>
        <v/>
      </c>
      <c r="S12" s="5" t="str">
        <f t="shared" ca="1" si="5"/>
        <v/>
      </c>
      <c r="T12" s="9" t="str">
        <f t="shared" ca="1" si="6"/>
        <v/>
      </c>
      <c r="U12" s="5" t="str">
        <f t="shared" ca="1" si="7"/>
        <v/>
      </c>
      <c r="V12" s="9" t="str">
        <f t="shared" ca="1" si="8"/>
        <v/>
      </c>
    </row>
    <row r="13" spans="1:22" ht="19.5" customHeight="1" x14ac:dyDescent="0.15">
      <c r="A13" s="24">
        <f t="shared" si="9"/>
        <v>9</v>
      </c>
      <c r="B13" s="27"/>
      <c r="C13" s="2" t="str">
        <f t="shared" ca="1" si="13"/>
        <v/>
      </c>
      <c r="D13" s="23"/>
      <c r="E13" s="23"/>
      <c r="F13" s="23"/>
      <c r="G13" s="23"/>
      <c r="H13" s="3" t="str">
        <f t="shared" ca="1" si="1"/>
        <v/>
      </c>
      <c r="I13" s="28"/>
      <c r="J13" s="23"/>
      <c r="K13" s="23"/>
      <c r="L13" s="2" t="str">
        <f t="shared" ca="1" si="3"/>
        <v/>
      </c>
      <c r="M13" s="3" t="str">
        <f ca="1">IF(OR(B13="",B13=0,C13="",C13=0),"",IF(L13="★★★★★",(C13-I13),IF(L13="★★★★",(C13-H13)*0.8+H13-I13,IF(L13="★★★",(C13-H13)*0.6+H13-I13,IF(H13="","",(C13-H13)*0+H13-I13)))))</f>
        <v/>
      </c>
      <c r="N13" s="4" t="str">
        <f t="shared" ca="1" si="10"/>
        <v/>
      </c>
      <c r="O13" s="3" t="str">
        <f t="shared" ca="1" si="11"/>
        <v/>
      </c>
      <c r="P13" s="4" t="str">
        <f t="shared" ca="1" si="12"/>
        <v/>
      </c>
      <c r="Q13" s="26"/>
      <c r="R13" s="3" t="str">
        <f t="shared" ca="1" si="4"/>
        <v/>
      </c>
      <c r="S13" s="5" t="str">
        <f t="shared" ca="1" si="5"/>
        <v/>
      </c>
      <c r="T13" s="9" t="str">
        <f t="shared" ca="1" si="6"/>
        <v/>
      </c>
      <c r="U13" s="5" t="str">
        <f t="shared" ca="1" si="7"/>
        <v/>
      </c>
      <c r="V13" s="9" t="str">
        <f t="shared" ca="1" si="8"/>
        <v/>
      </c>
    </row>
    <row r="14" spans="1:22" ht="19.5" customHeight="1" x14ac:dyDescent="0.15">
      <c r="A14" s="24">
        <f t="shared" si="9"/>
        <v>10</v>
      </c>
      <c r="B14" s="27"/>
      <c r="C14" s="2" t="str">
        <f t="shared" ca="1" si="13"/>
        <v/>
      </c>
      <c r="D14" s="23"/>
      <c r="E14" s="23"/>
      <c r="F14" s="23"/>
      <c r="G14" s="23"/>
      <c r="H14" s="3" t="str">
        <f t="shared" ca="1" si="1"/>
        <v/>
      </c>
      <c r="I14" s="28"/>
      <c r="J14" s="23"/>
      <c r="K14" s="23"/>
      <c r="L14" s="2" t="str">
        <f t="shared" ca="1" si="3"/>
        <v/>
      </c>
      <c r="M14" s="3" t="str">
        <f t="shared" ref="M14:M55" ca="1" si="14">IF(OR(B14="",B14=0,C14="",C14=0),"",IF(L14="★★★★★",(C14-I14),IF(L14="★★★★",(C14-H14)*0.8+H14-I14,IF(L14="★★★",(C14-H14)*0.6+H14-I14,IF(H14="","",(C14-H14)*0+H14-I14)))))</f>
        <v/>
      </c>
      <c r="N14" s="4" t="str">
        <f t="shared" ca="1" si="10"/>
        <v/>
      </c>
      <c r="O14" s="3" t="str">
        <f t="shared" ca="1" si="11"/>
        <v/>
      </c>
      <c r="P14" s="4" t="str">
        <f t="shared" ca="1" si="12"/>
        <v/>
      </c>
      <c r="Q14" s="26"/>
      <c r="R14" s="3" t="str">
        <f t="shared" ca="1" si="4"/>
        <v/>
      </c>
      <c r="S14" s="5" t="str">
        <f t="shared" ca="1" si="5"/>
        <v/>
      </c>
      <c r="T14" s="9" t="str">
        <f t="shared" ca="1" si="6"/>
        <v/>
      </c>
      <c r="U14" s="5" t="str">
        <f t="shared" ca="1" si="7"/>
        <v/>
      </c>
      <c r="V14" s="9" t="str">
        <f t="shared" ca="1" si="8"/>
        <v/>
      </c>
    </row>
    <row r="15" spans="1:22" ht="19.5" customHeight="1" x14ac:dyDescent="0.15">
      <c r="A15" s="24">
        <f t="shared" si="9"/>
        <v>11</v>
      </c>
      <c r="B15" s="27"/>
      <c r="C15" s="2" t="str">
        <f t="shared" ca="1" si="13"/>
        <v/>
      </c>
      <c r="D15" s="23"/>
      <c r="E15" s="23"/>
      <c r="F15" s="23"/>
      <c r="G15" s="23"/>
      <c r="H15" s="3" t="str">
        <f t="shared" ca="1" si="1"/>
        <v/>
      </c>
      <c r="I15" s="28"/>
      <c r="J15" s="23"/>
      <c r="K15" s="23"/>
      <c r="L15" s="2" t="str">
        <f t="shared" ca="1" si="3"/>
        <v/>
      </c>
      <c r="M15" s="3" t="str">
        <f t="shared" ca="1" si="14"/>
        <v/>
      </c>
      <c r="N15" s="4" t="str">
        <f t="shared" ca="1" si="10"/>
        <v/>
      </c>
      <c r="O15" s="3" t="str">
        <f t="shared" ca="1" si="11"/>
        <v/>
      </c>
      <c r="P15" s="4" t="str">
        <f t="shared" ca="1" si="12"/>
        <v/>
      </c>
      <c r="Q15" s="26"/>
      <c r="R15" s="3" t="str">
        <f t="shared" ca="1" si="4"/>
        <v/>
      </c>
      <c r="S15" s="5" t="str">
        <f t="shared" ca="1" si="5"/>
        <v/>
      </c>
      <c r="T15" s="9" t="str">
        <f t="shared" ca="1" si="6"/>
        <v/>
      </c>
      <c r="U15" s="5" t="str">
        <f t="shared" ca="1" si="7"/>
        <v/>
      </c>
      <c r="V15" s="9" t="str">
        <f t="shared" ca="1" si="8"/>
        <v/>
      </c>
    </row>
    <row r="16" spans="1:22" ht="19.5" customHeight="1" x14ac:dyDescent="0.15">
      <c r="A16" s="24">
        <f t="shared" si="9"/>
        <v>12</v>
      </c>
      <c r="B16" s="27"/>
      <c r="C16" s="2" t="str">
        <f t="shared" ca="1" si="13"/>
        <v/>
      </c>
      <c r="D16" s="23"/>
      <c r="E16" s="23"/>
      <c r="F16" s="23"/>
      <c r="G16" s="23"/>
      <c r="H16" s="3" t="str">
        <f t="shared" ca="1" si="1"/>
        <v/>
      </c>
      <c r="I16" s="28"/>
      <c r="J16" s="23"/>
      <c r="K16" s="23"/>
      <c r="L16" s="2" t="str">
        <f t="shared" ca="1" si="3"/>
        <v/>
      </c>
      <c r="M16" s="3" t="str">
        <f t="shared" ca="1" si="14"/>
        <v/>
      </c>
      <c r="N16" s="4" t="str">
        <f t="shared" ca="1" si="10"/>
        <v/>
      </c>
      <c r="O16" s="3" t="str">
        <f t="shared" ca="1" si="11"/>
        <v/>
      </c>
      <c r="P16" s="4" t="str">
        <f t="shared" ca="1" si="12"/>
        <v/>
      </c>
      <c r="Q16" s="26"/>
      <c r="R16" s="3" t="str">
        <f t="shared" ca="1" si="4"/>
        <v/>
      </c>
      <c r="S16" s="5" t="str">
        <f t="shared" ca="1" si="5"/>
        <v/>
      </c>
      <c r="T16" s="9" t="str">
        <f t="shared" ca="1" si="6"/>
        <v/>
      </c>
      <c r="U16" s="5" t="str">
        <f t="shared" ca="1" si="7"/>
        <v/>
      </c>
      <c r="V16" s="9" t="str">
        <f t="shared" ca="1" si="8"/>
        <v/>
      </c>
    </row>
    <row r="17" spans="1:22" ht="19.5" customHeight="1" x14ac:dyDescent="0.15">
      <c r="A17" s="24">
        <f t="shared" si="9"/>
        <v>13</v>
      </c>
      <c r="B17" s="27"/>
      <c r="C17" s="2" t="str">
        <f t="shared" ca="1" si="13"/>
        <v/>
      </c>
      <c r="D17" s="23"/>
      <c r="E17" s="23"/>
      <c r="F17" s="23"/>
      <c r="G17" s="23"/>
      <c r="H17" s="3" t="str">
        <f t="shared" ca="1" si="1"/>
        <v/>
      </c>
      <c r="I17" s="28"/>
      <c r="J17" s="23"/>
      <c r="K17" s="23"/>
      <c r="L17" s="2" t="str">
        <f t="shared" ca="1" si="3"/>
        <v/>
      </c>
      <c r="M17" s="3" t="str">
        <f t="shared" ca="1" si="14"/>
        <v/>
      </c>
      <c r="N17" s="4" t="str">
        <f t="shared" ca="1" si="10"/>
        <v/>
      </c>
      <c r="O17" s="3" t="str">
        <f t="shared" ca="1" si="11"/>
        <v/>
      </c>
      <c r="P17" s="4" t="str">
        <f t="shared" ca="1" si="12"/>
        <v/>
      </c>
      <c r="Q17" s="26"/>
      <c r="R17" s="3" t="str">
        <f t="shared" ca="1" si="4"/>
        <v/>
      </c>
      <c r="S17" s="5" t="str">
        <f t="shared" ca="1" si="5"/>
        <v/>
      </c>
      <c r="T17" s="9" t="str">
        <f t="shared" ca="1" si="6"/>
        <v/>
      </c>
      <c r="U17" s="5" t="str">
        <f t="shared" ca="1" si="7"/>
        <v/>
      </c>
      <c r="V17" s="9" t="str">
        <f t="shared" ca="1" si="8"/>
        <v/>
      </c>
    </row>
    <row r="18" spans="1:22" ht="19.5" customHeight="1" x14ac:dyDescent="0.15">
      <c r="A18" s="24">
        <f t="shared" si="9"/>
        <v>14</v>
      </c>
      <c r="B18" s="27"/>
      <c r="C18" s="2" t="str">
        <f t="shared" ca="1" si="13"/>
        <v/>
      </c>
      <c r="D18" s="23"/>
      <c r="E18" s="23"/>
      <c r="F18" s="23"/>
      <c r="G18" s="23"/>
      <c r="H18" s="3" t="str">
        <f t="shared" ca="1" si="1"/>
        <v/>
      </c>
      <c r="I18" s="28"/>
      <c r="J18" s="23"/>
      <c r="K18" s="23"/>
      <c r="L18" s="2" t="str">
        <f t="shared" ca="1" si="3"/>
        <v/>
      </c>
      <c r="M18" s="3" t="str">
        <f t="shared" ca="1" si="14"/>
        <v/>
      </c>
      <c r="N18" s="4" t="str">
        <f t="shared" ca="1" si="10"/>
        <v/>
      </c>
      <c r="O18" s="3" t="str">
        <f t="shared" ca="1" si="11"/>
        <v/>
      </c>
      <c r="P18" s="4" t="str">
        <f t="shared" ca="1" si="12"/>
        <v/>
      </c>
      <c r="Q18" s="26"/>
      <c r="R18" s="3" t="str">
        <f t="shared" ca="1" si="4"/>
        <v/>
      </c>
      <c r="S18" s="5" t="str">
        <f t="shared" ca="1" si="5"/>
        <v/>
      </c>
      <c r="T18" s="9" t="str">
        <f t="shared" ca="1" si="6"/>
        <v/>
      </c>
      <c r="U18" s="5" t="str">
        <f t="shared" ca="1" si="7"/>
        <v/>
      </c>
      <c r="V18" s="9" t="str">
        <f t="shared" ca="1" si="8"/>
        <v/>
      </c>
    </row>
    <row r="19" spans="1:22" ht="19.5" customHeight="1" x14ac:dyDescent="0.15">
      <c r="A19" s="24">
        <f t="shared" si="9"/>
        <v>15</v>
      </c>
      <c r="B19" s="27"/>
      <c r="C19" s="2" t="str">
        <f t="shared" ca="1" si="13"/>
        <v/>
      </c>
      <c r="D19" s="23"/>
      <c r="E19" s="23"/>
      <c r="F19" s="23"/>
      <c r="G19" s="23"/>
      <c r="H19" s="3" t="str">
        <f t="shared" ca="1" si="1"/>
        <v/>
      </c>
      <c r="I19" s="28"/>
      <c r="J19" s="23"/>
      <c r="K19" s="23"/>
      <c r="L19" s="2" t="str">
        <f t="shared" ca="1" si="3"/>
        <v/>
      </c>
      <c r="M19" s="3" t="str">
        <f t="shared" ca="1" si="14"/>
        <v/>
      </c>
      <c r="N19" s="4" t="str">
        <f t="shared" ca="1" si="10"/>
        <v/>
      </c>
      <c r="O19" s="3" t="str">
        <f t="shared" ca="1" si="11"/>
        <v/>
      </c>
      <c r="P19" s="4" t="str">
        <f t="shared" ca="1" si="12"/>
        <v/>
      </c>
      <c r="Q19" s="26"/>
      <c r="R19" s="3" t="str">
        <f t="shared" ca="1" si="4"/>
        <v/>
      </c>
      <c r="S19" s="5" t="str">
        <f t="shared" ca="1" si="5"/>
        <v/>
      </c>
      <c r="T19" s="9" t="str">
        <f t="shared" ca="1" si="6"/>
        <v/>
      </c>
      <c r="U19" s="5" t="str">
        <f t="shared" ca="1" si="7"/>
        <v/>
      </c>
      <c r="V19" s="9" t="str">
        <f t="shared" ca="1" si="8"/>
        <v/>
      </c>
    </row>
    <row r="20" spans="1:22" ht="19.5" customHeight="1" x14ac:dyDescent="0.15">
      <c r="A20" s="24">
        <f t="shared" si="9"/>
        <v>16</v>
      </c>
      <c r="B20" s="27"/>
      <c r="C20" s="2" t="str">
        <f t="shared" ca="1" si="13"/>
        <v/>
      </c>
      <c r="D20" s="23"/>
      <c r="E20" s="23"/>
      <c r="F20" s="23"/>
      <c r="G20" s="23"/>
      <c r="H20" s="3" t="str">
        <f t="shared" ca="1" si="1"/>
        <v/>
      </c>
      <c r="I20" s="28"/>
      <c r="J20" s="23"/>
      <c r="K20" s="23"/>
      <c r="L20" s="2" t="str">
        <f t="shared" ca="1" si="3"/>
        <v/>
      </c>
      <c r="M20" s="3" t="str">
        <f t="shared" ca="1" si="14"/>
        <v/>
      </c>
      <c r="N20" s="4" t="str">
        <f t="shared" ca="1" si="10"/>
        <v/>
      </c>
      <c r="O20" s="3" t="str">
        <f t="shared" ca="1" si="11"/>
        <v/>
      </c>
      <c r="P20" s="4" t="str">
        <f t="shared" ca="1" si="12"/>
        <v/>
      </c>
      <c r="Q20" s="26"/>
      <c r="R20" s="3" t="str">
        <f t="shared" ca="1" si="4"/>
        <v/>
      </c>
      <c r="S20" s="5" t="str">
        <f t="shared" ca="1" si="5"/>
        <v/>
      </c>
      <c r="T20" s="9" t="str">
        <f t="shared" ca="1" si="6"/>
        <v/>
      </c>
      <c r="U20" s="5" t="str">
        <f t="shared" ca="1" si="7"/>
        <v/>
      </c>
      <c r="V20" s="9" t="str">
        <f t="shared" ca="1" si="8"/>
        <v/>
      </c>
    </row>
    <row r="21" spans="1:22" ht="19.5" customHeight="1" x14ac:dyDescent="0.15">
      <c r="A21" s="24">
        <f t="shared" si="9"/>
        <v>17</v>
      </c>
      <c r="B21" s="27"/>
      <c r="C21" s="2" t="str">
        <f t="shared" ca="1" si="13"/>
        <v/>
      </c>
      <c r="D21" s="23"/>
      <c r="E21" s="23"/>
      <c r="F21" s="23"/>
      <c r="G21" s="23"/>
      <c r="H21" s="3" t="str">
        <f t="shared" ca="1" si="1"/>
        <v/>
      </c>
      <c r="I21" s="28"/>
      <c r="J21" s="23"/>
      <c r="K21" s="23"/>
      <c r="L21" s="2" t="str">
        <f t="shared" ca="1" si="3"/>
        <v/>
      </c>
      <c r="M21" s="3" t="str">
        <f t="shared" ca="1" si="14"/>
        <v/>
      </c>
      <c r="N21" s="4" t="str">
        <f t="shared" ca="1" si="10"/>
        <v/>
      </c>
      <c r="O21" s="3" t="str">
        <f t="shared" ca="1" si="11"/>
        <v/>
      </c>
      <c r="P21" s="4" t="str">
        <f t="shared" ca="1" si="12"/>
        <v/>
      </c>
      <c r="Q21" s="26"/>
      <c r="R21" s="3" t="str">
        <f t="shared" ca="1" si="4"/>
        <v/>
      </c>
      <c r="S21" s="5" t="str">
        <f t="shared" ca="1" si="5"/>
        <v/>
      </c>
      <c r="T21" s="9" t="str">
        <f t="shared" ca="1" si="6"/>
        <v/>
      </c>
      <c r="U21" s="5" t="str">
        <f t="shared" ca="1" si="7"/>
        <v/>
      </c>
      <c r="V21" s="9" t="str">
        <f t="shared" ca="1" si="8"/>
        <v/>
      </c>
    </row>
    <row r="22" spans="1:22" ht="19.5" customHeight="1" x14ac:dyDescent="0.15">
      <c r="A22" s="24">
        <f t="shared" si="9"/>
        <v>18</v>
      </c>
      <c r="B22" s="27"/>
      <c r="C22" s="2" t="str">
        <f t="shared" ca="1" si="13"/>
        <v/>
      </c>
      <c r="D22" s="23"/>
      <c r="E22" s="23"/>
      <c r="F22" s="23"/>
      <c r="G22" s="23"/>
      <c r="H22" s="3" t="str">
        <f t="shared" ca="1" si="1"/>
        <v/>
      </c>
      <c r="I22" s="28"/>
      <c r="J22" s="23"/>
      <c r="K22" s="23"/>
      <c r="L22" s="2" t="str">
        <f t="shared" ca="1" si="3"/>
        <v/>
      </c>
      <c r="M22" s="3" t="str">
        <f t="shared" ca="1" si="14"/>
        <v/>
      </c>
      <c r="N22" s="4" t="str">
        <f t="shared" ca="1" si="10"/>
        <v/>
      </c>
      <c r="O22" s="3" t="str">
        <f t="shared" ca="1" si="11"/>
        <v/>
      </c>
      <c r="P22" s="4" t="str">
        <f t="shared" ca="1" si="12"/>
        <v/>
      </c>
      <c r="Q22" s="26"/>
      <c r="R22" s="3" t="str">
        <f t="shared" ca="1" si="4"/>
        <v/>
      </c>
      <c r="S22" s="5" t="str">
        <f t="shared" ca="1" si="5"/>
        <v/>
      </c>
      <c r="T22" s="9" t="str">
        <f t="shared" ca="1" si="6"/>
        <v/>
      </c>
      <c r="U22" s="5" t="str">
        <f t="shared" ca="1" si="7"/>
        <v/>
      </c>
      <c r="V22" s="9" t="str">
        <f t="shared" ca="1" si="8"/>
        <v/>
      </c>
    </row>
    <row r="23" spans="1:22" ht="19.5" customHeight="1" x14ac:dyDescent="0.15">
      <c r="A23" s="24">
        <f t="shared" si="9"/>
        <v>19</v>
      </c>
      <c r="B23" s="27"/>
      <c r="C23" s="2" t="str">
        <f t="shared" ca="1" si="13"/>
        <v/>
      </c>
      <c r="D23" s="23"/>
      <c r="E23" s="23"/>
      <c r="F23" s="23"/>
      <c r="G23" s="23"/>
      <c r="H23" s="3" t="str">
        <f t="shared" ca="1" si="1"/>
        <v/>
      </c>
      <c r="I23" s="28"/>
      <c r="J23" s="23"/>
      <c r="K23" s="23"/>
      <c r="L23" s="2" t="str">
        <f t="shared" ca="1" si="3"/>
        <v/>
      </c>
      <c r="M23" s="3" t="str">
        <f t="shared" ca="1" si="14"/>
        <v/>
      </c>
      <c r="N23" s="4" t="str">
        <f t="shared" ca="1" si="10"/>
        <v/>
      </c>
      <c r="O23" s="3" t="str">
        <f t="shared" ca="1" si="11"/>
        <v/>
      </c>
      <c r="P23" s="4" t="str">
        <f t="shared" ca="1" si="12"/>
        <v/>
      </c>
      <c r="Q23" s="26"/>
      <c r="R23" s="3" t="str">
        <f t="shared" ca="1" si="4"/>
        <v/>
      </c>
      <c r="S23" s="5" t="str">
        <f t="shared" ca="1" si="5"/>
        <v/>
      </c>
      <c r="T23" s="9" t="str">
        <f t="shared" ca="1" si="6"/>
        <v/>
      </c>
      <c r="U23" s="5" t="str">
        <f t="shared" ca="1" si="7"/>
        <v/>
      </c>
      <c r="V23" s="9" t="str">
        <f t="shared" ca="1" si="8"/>
        <v/>
      </c>
    </row>
    <row r="24" spans="1:22" ht="19.5" customHeight="1" x14ac:dyDescent="0.15">
      <c r="A24" s="24">
        <f t="shared" si="9"/>
        <v>20</v>
      </c>
      <c r="B24" s="27"/>
      <c r="C24" s="2" t="str">
        <f t="shared" ca="1" si="13"/>
        <v/>
      </c>
      <c r="D24" s="23"/>
      <c r="E24" s="23"/>
      <c r="F24" s="23"/>
      <c r="G24" s="23"/>
      <c r="H24" s="3" t="str">
        <f t="shared" ca="1" si="1"/>
        <v/>
      </c>
      <c r="I24" s="28"/>
      <c r="J24" s="23"/>
      <c r="K24" s="23"/>
      <c r="L24" s="2" t="str">
        <f t="shared" ca="1" si="3"/>
        <v/>
      </c>
      <c r="M24" s="3" t="str">
        <f t="shared" ca="1" si="14"/>
        <v/>
      </c>
      <c r="N24" s="4" t="str">
        <f t="shared" ca="1" si="10"/>
        <v/>
      </c>
      <c r="O24" s="3" t="str">
        <f t="shared" ca="1" si="11"/>
        <v/>
      </c>
      <c r="P24" s="4" t="str">
        <f t="shared" ca="1" si="12"/>
        <v/>
      </c>
      <c r="Q24" s="26"/>
      <c r="R24" s="3" t="str">
        <f t="shared" ca="1" si="4"/>
        <v/>
      </c>
      <c r="S24" s="5" t="str">
        <f t="shared" ca="1" si="5"/>
        <v/>
      </c>
      <c r="T24" s="9" t="str">
        <f t="shared" ca="1" si="6"/>
        <v/>
      </c>
      <c r="U24" s="5" t="str">
        <f t="shared" ca="1" si="7"/>
        <v/>
      </c>
      <c r="V24" s="9" t="str">
        <f t="shared" ca="1" si="8"/>
        <v/>
      </c>
    </row>
    <row r="25" spans="1:22" ht="19.5" customHeight="1" x14ac:dyDescent="0.15">
      <c r="A25" s="24">
        <f t="shared" si="9"/>
        <v>21</v>
      </c>
      <c r="B25" s="27"/>
      <c r="C25" s="2" t="str">
        <f t="shared" ca="1" si="13"/>
        <v/>
      </c>
      <c r="D25" s="23"/>
      <c r="E25" s="23"/>
      <c r="F25" s="23"/>
      <c r="G25" s="23"/>
      <c r="H25" s="3" t="str">
        <f t="shared" ca="1" si="1"/>
        <v/>
      </c>
      <c r="I25" s="28"/>
      <c r="J25" s="23"/>
      <c r="K25" s="23"/>
      <c r="L25" s="2" t="str">
        <f t="shared" ca="1" si="3"/>
        <v/>
      </c>
      <c r="M25" s="3" t="str">
        <f t="shared" ca="1" si="14"/>
        <v/>
      </c>
      <c r="N25" s="4" t="str">
        <f t="shared" ca="1" si="10"/>
        <v/>
      </c>
      <c r="O25" s="3" t="str">
        <f t="shared" ca="1" si="11"/>
        <v/>
      </c>
      <c r="P25" s="4" t="str">
        <f t="shared" ca="1" si="12"/>
        <v/>
      </c>
      <c r="Q25" s="26"/>
      <c r="R25" s="3" t="str">
        <f t="shared" ca="1" si="4"/>
        <v/>
      </c>
      <c r="S25" s="5" t="str">
        <f t="shared" ca="1" si="5"/>
        <v/>
      </c>
      <c r="T25" s="9" t="str">
        <f t="shared" ca="1" si="6"/>
        <v/>
      </c>
      <c r="U25" s="5" t="str">
        <f t="shared" ca="1" si="7"/>
        <v/>
      </c>
      <c r="V25" s="9" t="str">
        <f t="shared" ca="1" si="8"/>
        <v/>
      </c>
    </row>
    <row r="26" spans="1:22" ht="19.5" customHeight="1" x14ac:dyDescent="0.15">
      <c r="A26" s="24">
        <f t="shared" si="9"/>
        <v>22</v>
      </c>
      <c r="B26" s="27"/>
      <c r="C26" s="2" t="str">
        <f t="shared" ca="1" si="13"/>
        <v/>
      </c>
      <c r="D26" s="23"/>
      <c r="E26" s="23"/>
      <c r="F26" s="23"/>
      <c r="G26" s="23"/>
      <c r="H26" s="3" t="str">
        <f t="shared" ca="1" si="1"/>
        <v/>
      </c>
      <c r="I26" s="28"/>
      <c r="J26" s="23"/>
      <c r="K26" s="23"/>
      <c r="L26" s="2" t="str">
        <f t="shared" ca="1" si="3"/>
        <v/>
      </c>
      <c r="M26" s="3" t="str">
        <f t="shared" ca="1" si="14"/>
        <v/>
      </c>
      <c r="N26" s="4" t="str">
        <f t="shared" ca="1" si="10"/>
        <v/>
      </c>
      <c r="O26" s="3" t="str">
        <f t="shared" ca="1" si="11"/>
        <v/>
      </c>
      <c r="P26" s="4" t="str">
        <f t="shared" ca="1" si="12"/>
        <v/>
      </c>
      <c r="Q26" s="26"/>
      <c r="R26" s="3" t="str">
        <f t="shared" ca="1" si="4"/>
        <v/>
      </c>
      <c r="S26" s="5" t="str">
        <f t="shared" ca="1" si="5"/>
        <v/>
      </c>
      <c r="T26" s="9" t="str">
        <f t="shared" ca="1" si="6"/>
        <v/>
      </c>
      <c r="U26" s="5" t="str">
        <f t="shared" ca="1" si="7"/>
        <v/>
      </c>
      <c r="V26" s="9" t="str">
        <f t="shared" ca="1" si="8"/>
        <v/>
      </c>
    </row>
    <row r="27" spans="1:22" ht="19.5" customHeight="1" x14ac:dyDescent="0.15">
      <c r="A27" s="24">
        <f t="shared" si="9"/>
        <v>23</v>
      </c>
      <c r="B27" s="27"/>
      <c r="C27" s="2" t="str">
        <f t="shared" ca="1" si="13"/>
        <v/>
      </c>
      <c r="D27" s="23"/>
      <c r="E27" s="23"/>
      <c r="F27" s="23"/>
      <c r="G27" s="23"/>
      <c r="H27" s="3" t="str">
        <f t="shared" ca="1" si="1"/>
        <v/>
      </c>
      <c r="I27" s="28"/>
      <c r="J27" s="23"/>
      <c r="K27" s="23"/>
      <c r="L27" s="2" t="str">
        <f t="shared" ca="1" si="3"/>
        <v/>
      </c>
      <c r="M27" s="3" t="str">
        <f t="shared" ca="1" si="14"/>
        <v/>
      </c>
      <c r="N27" s="4" t="str">
        <f t="shared" ca="1" si="10"/>
        <v/>
      </c>
      <c r="O27" s="3" t="str">
        <f t="shared" ca="1" si="11"/>
        <v/>
      </c>
      <c r="P27" s="4" t="str">
        <f t="shared" ca="1" si="12"/>
        <v/>
      </c>
      <c r="Q27" s="26"/>
      <c r="R27" s="3" t="str">
        <f t="shared" ca="1" si="4"/>
        <v/>
      </c>
      <c r="S27" s="5" t="str">
        <f t="shared" ca="1" si="5"/>
        <v/>
      </c>
      <c r="T27" s="9" t="str">
        <f t="shared" ca="1" si="6"/>
        <v/>
      </c>
      <c r="U27" s="5" t="str">
        <f t="shared" ca="1" si="7"/>
        <v/>
      </c>
      <c r="V27" s="9" t="str">
        <f t="shared" ca="1" si="8"/>
        <v/>
      </c>
    </row>
    <row r="28" spans="1:22" ht="19.5" customHeight="1" x14ac:dyDescent="0.15">
      <c r="A28" s="24">
        <f t="shared" si="9"/>
        <v>24</v>
      </c>
      <c r="B28" s="27"/>
      <c r="C28" s="2" t="str">
        <f t="shared" ca="1" si="13"/>
        <v/>
      </c>
      <c r="D28" s="23"/>
      <c r="E28" s="23"/>
      <c r="F28" s="23"/>
      <c r="G28" s="23"/>
      <c r="H28" s="3" t="str">
        <f t="shared" ca="1" si="1"/>
        <v/>
      </c>
      <c r="I28" s="28"/>
      <c r="J28" s="23"/>
      <c r="K28" s="23"/>
      <c r="L28" s="2" t="str">
        <f t="shared" ca="1" si="3"/>
        <v/>
      </c>
      <c r="M28" s="3" t="str">
        <f t="shared" ca="1" si="14"/>
        <v/>
      </c>
      <c r="N28" s="4" t="str">
        <f t="shared" ca="1" si="10"/>
        <v/>
      </c>
      <c r="O28" s="3" t="str">
        <f t="shared" ca="1" si="11"/>
        <v/>
      </c>
      <c r="P28" s="4" t="str">
        <f t="shared" ca="1" si="12"/>
        <v/>
      </c>
      <c r="Q28" s="26"/>
      <c r="R28" s="3" t="str">
        <f t="shared" ca="1" si="4"/>
        <v/>
      </c>
      <c r="S28" s="5" t="str">
        <f t="shared" ca="1" si="5"/>
        <v/>
      </c>
      <c r="T28" s="9" t="str">
        <f t="shared" ca="1" si="6"/>
        <v/>
      </c>
      <c r="U28" s="5" t="str">
        <f t="shared" ca="1" si="7"/>
        <v/>
      </c>
      <c r="V28" s="9" t="str">
        <f t="shared" ca="1" si="8"/>
        <v/>
      </c>
    </row>
    <row r="29" spans="1:22" ht="19.5" customHeight="1" x14ac:dyDescent="0.15">
      <c r="A29" s="24">
        <f t="shared" si="9"/>
        <v>25</v>
      </c>
      <c r="B29" s="27"/>
      <c r="C29" s="2" t="str">
        <f t="shared" ca="1" si="13"/>
        <v/>
      </c>
      <c r="D29" s="23"/>
      <c r="E29" s="23"/>
      <c r="F29" s="23"/>
      <c r="G29" s="23"/>
      <c r="H29" s="3" t="str">
        <f t="shared" ca="1" si="1"/>
        <v/>
      </c>
      <c r="I29" s="28"/>
      <c r="J29" s="23"/>
      <c r="K29" s="23"/>
      <c r="L29" s="2" t="str">
        <f t="shared" ca="1" si="3"/>
        <v/>
      </c>
      <c r="M29" s="3" t="str">
        <f t="shared" ca="1" si="14"/>
        <v/>
      </c>
      <c r="N29" s="4" t="str">
        <f t="shared" ca="1" si="10"/>
        <v/>
      </c>
      <c r="O29" s="3" t="str">
        <f t="shared" ca="1" si="11"/>
        <v/>
      </c>
      <c r="P29" s="4" t="str">
        <f t="shared" ca="1" si="12"/>
        <v/>
      </c>
      <c r="Q29" s="26"/>
      <c r="R29" s="3" t="str">
        <f t="shared" ca="1" si="4"/>
        <v/>
      </c>
      <c r="S29" s="5" t="str">
        <f t="shared" ca="1" si="5"/>
        <v/>
      </c>
      <c r="T29" s="9" t="str">
        <f t="shared" ca="1" si="6"/>
        <v/>
      </c>
      <c r="U29" s="5" t="str">
        <f t="shared" ca="1" si="7"/>
        <v/>
      </c>
      <c r="V29" s="9" t="str">
        <f t="shared" ca="1" si="8"/>
        <v/>
      </c>
    </row>
    <row r="30" spans="1:22" ht="19.5" customHeight="1" x14ac:dyDescent="0.15">
      <c r="A30" s="24">
        <f t="shared" si="9"/>
        <v>26</v>
      </c>
      <c r="B30" s="27"/>
      <c r="C30" s="2" t="str">
        <f t="shared" ca="1" si="13"/>
        <v/>
      </c>
      <c r="D30" s="23"/>
      <c r="E30" s="23"/>
      <c r="F30" s="23"/>
      <c r="G30" s="23"/>
      <c r="H30" s="3" t="str">
        <f t="shared" ca="1" si="1"/>
        <v/>
      </c>
      <c r="I30" s="28"/>
      <c r="J30" s="23"/>
      <c r="K30" s="23"/>
      <c r="L30" s="2" t="str">
        <f t="shared" ca="1" si="3"/>
        <v/>
      </c>
      <c r="M30" s="3" t="str">
        <f t="shared" ca="1" si="14"/>
        <v/>
      </c>
      <c r="N30" s="4" t="str">
        <f t="shared" ca="1" si="10"/>
        <v/>
      </c>
      <c r="O30" s="3" t="str">
        <f t="shared" ca="1" si="11"/>
        <v/>
      </c>
      <c r="P30" s="4" t="str">
        <f t="shared" ca="1" si="12"/>
        <v/>
      </c>
      <c r="Q30" s="26"/>
      <c r="R30" s="3" t="str">
        <f t="shared" ca="1" si="4"/>
        <v/>
      </c>
      <c r="S30" s="5" t="str">
        <f t="shared" ca="1" si="5"/>
        <v/>
      </c>
      <c r="T30" s="9" t="str">
        <f t="shared" ca="1" si="6"/>
        <v/>
      </c>
      <c r="U30" s="5" t="str">
        <f t="shared" ca="1" si="7"/>
        <v/>
      </c>
      <c r="V30" s="9" t="str">
        <f t="shared" ca="1" si="8"/>
        <v/>
      </c>
    </row>
    <row r="31" spans="1:22" ht="19.5" customHeight="1" x14ac:dyDescent="0.15">
      <c r="A31" s="24">
        <f t="shared" si="9"/>
        <v>27</v>
      </c>
      <c r="B31" s="27"/>
      <c r="C31" s="2" t="str">
        <f t="shared" ca="1" si="13"/>
        <v/>
      </c>
      <c r="D31" s="23"/>
      <c r="E31" s="23"/>
      <c r="F31" s="23"/>
      <c r="G31" s="23"/>
      <c r="H31" s="3" t="str">
        <f t="shared" ca="1" si="1"/>
        <v/>
      </c>
      <c r="I31" s="28"/>
      <c r="J31" s="23"/>
      <c r="K31" s="23"/>
      <c r="L31" s="2" t="str">
        <f t="shared" ca="1" si="3"/>
        <v/>
      </c>
      <c r="M31" s="3" t="str">
        <f t="shared" ca="1" si="14"/>
        <v/>
      </c>
      <c r="N31" s="4" t="str">
        <f t="shared" ca="1" si="10"/>
        <v/>
      </c>
      <c r="O31" s="3" t="str">
        <f t="shared" ca="1" si="11"/>
        <v/>
      </c>
      <c r="P31" s="4" t="str">
        <f t="shared" ca="1" si="12"/>
        <v/>
      </c>
      <c r="Q31" s="26"/>
      <c r="R31" s="3" t="str">
        <f t="shared" ca="1" si="4"/>
        <v/>
      </c>
      <c r="S31" s="5" t="str">
        <f t="shared" ca="1" si="5"/>
        <v/>
      </c>
      <c r="T31" s="9" t="str">
        <f t="shared" ca="1" si="6"/>
        <v/>
      </c>
      <c r="U31" s="5" t="str">
        <f t="shared" ca="1" si="7"/>
        <v/>
      </c>
      <c r="V31" s="9" t="str">
        <f t="shared" ca="1" si="8"/>
        <v/>
      </c>
    </row>
    <row r="32" spans="1:22" ht="19.5" customHeight="1" x14ac:dyDescent="0.15">
      <c r="A32" s="24">
        <f t="shared" si="9"/>
        <v>28</v>
      </c>
      <c r="B32" s="27"/>
      <c r="C32" s="2" t="str">
        <f t="shared" ca="1" si="13"/>
        <v/>
      </c>
      <c r="D32" s="23"/>
      <c r="E32" s="23"/>
      <c r="F32" s="23"/>
      <c r="G32" s="23"/>
      <c r="H32" s="3" t="str">
        <f t="shared" ca="1" si="1"/>
        <v/>
      </c>
      <c r="I32" s="28"/>
      <c r="J32" s="23"/>
      <c r="K32" s="23"/>
      <c r="L32" s="2" t="str">
        <f t="shared" ca="1" si="3"/>
        <v/>
      </c>
      <c r="M32" s="3" t="str">
        <f t="shared" ca="1" si="14"/>
        <v/>
      </c>
      <c r="N32" s="4" t="str">
        <f t="shared" ca="1" si="10"/>
        <v/>
      </c>
      <c r="O32" s="3" t="str">
        <f t="shared" ca="1" si="11"/>
        <v/>
      </c>
      <c r="P32" s="4" t="str">
        <f t="shared" ca="1" si="12"/>
        <v/>
      </c>
      <c r="Q32" s="26"/>
      <c r="R32" s="3" t="str">
        <f t="shared" ca="1" si="4"/>
        <v/>
      </c>
      <c r="S32" s="5" t="str">
        <f t="shared" ca="1" si="5"/>
        <v/>
      </c>
      <c r="T32" s="9" t="str">
        <f t="shared" ca="1" si="6"/>
        <v/>
      </c>
      <c r="U32" s="5" t="str">
        <f t="shared" ca="1" si="7"/>
        <v/>
      </c>
      <c r="V32" s="9" t="str">
        <f t="shared" ca="1" si="8"/>
        <v/>
      </c>
    </row>
    <row r="33" spans="1:22" ht="19.5" customHeight="1" x14ac:dyDescent="0.15">
      <c r="A33" s="24">
        <f t="shared" si="9"/>
        <v>29</v>
      </c>
      <c r="B33" s="27"/>
      <c r="C33" s="2" t="str">
        <f t="shared" ca="1" si="13"/>
        <v/>
      </c>
      <c r="D33" s="23"/>
      <c r="E33" s="23"/>
      <c r="F33" s="23"/>
      <c r="G33" s="23"/>
      <c r="H33" s="3" t="str">
        <f t="shared" ca="1" si="1"/>
        <v/>
      </c>
      <c r="I33" s="28"/>
      <c r="J33" s="23"/>
      <c r="K33" s="23"/>
      <c r="L33" s="2" t="str">
        <f t="shared" ca="1" si="3"/>
        <v/>
      </c>
      <c r="M33" s="3" t="str">
        <f t="shared" ca="1" si="14"/>
        <v/>
      </c>
      <c r="N33" s="4" t="str">
        <f t="shared" ca="1" si="10"/>
        <v/>
      </c>
      <c r="O33" s="3" t="str">
        <f t="shared" ca="1" si="11"/>
        <v/>
      </c>
      <c r="P33" s="4" t="str">
        <f t="shared" ca="1" si="12"/>
        <v/>
      </c>
      <c r="Q33" s="26"/>
      <c r="R33" s="3" t="str">
        <f t="shared" ca="1" si="4"/>
        <v/>
      </c>
      <c r="S33" s="5" t="str">
        <f t="shared" ca="1" si="5"/>
        <v/>
      </c>
      <c r="T33" s="9" t="str">
        <f t="shared" ca="1" si="6"/>
        <v/>
      </c>
      <c r="U33" s="5" t="str">
        <f t="shared" ca="1" si="7"/>
        <v/>
      </c>
      <c r="V33" s="9" t="str">
        <f t="shared" ca="1" si="8"/>
        <v/>
      </c>
    </row>
    <row r="34" spans="1:22" ht="19.5" customHeight="1" x14ac:dyDescent="0.15">
      <c r="A34" s="24">
        <f t="shared" si="9"/>
        <v>30</v>
      </c>
      <c r="B34" s="27"/>
      <c r="C34" s="2" t="str">
        <f t="shared" ca="1" si="13"/>
        <v/>
      </c>
      <c r="D34" s="23"/>
      <c r="E34" s="23"/>
      <c r="F34" s="23"/>
      <c r="G34" s="23"/>
      <c r="H34" s="3" t="str">
        <f t="shared" ca="1" si="1"/>
        <v/>
      </c>
      <c r="I34" s="28"/>
      <c r="J34" s="23"/>
      <c r="K34" s="23"/>
      <c r="L34" s="2" t="str">
        <f t="shared" ca="1" si="3"/>
        <v/>
      </c>
      <c r="M34" s="3" t="str">
        <f t="shared" ca="1" si="14"/>
        <v/>
      </c>
      <c r="N34" s="4" t="str">
        <f t="shared" ca="1" si="10"/>
        <v/>
      </c>
      <c r="O34" s="3" t="str">
        <f t="shared" ca="1" si="11"/>
        <v/>
      </c>
      <c r="P34" s="4" t="str">
        <f t="shared" ca="1" si="12"/>
        <v/>
      </c>
      <c r="Q34" s="26"/>
      <c r="R34" s="3" t="str">
        <f t="shared" ca="1" si="4"/>
        <v/>
      </c>
      <c r="S34" s="5" t="str">
        <f t="shared" ca="1" si="5"/>
        <v/>
      </c>
      <c r="T34" s="9" t="str">
        <f t="shared" ca="1" si="6"/>
        <v/>
      </c>
      <c r="U34" s="5" t="str">
        <f t="shared" ca="1" si="7"/>
        <v/>
      </c>
      <c r="V34" s="9" t="str">
        <f t="shared" ca="1" si="8"/>
        <v/>
      </c>
    </row>
    <row r="35" spans="1:22" ht="19.5" customHeight="1" x14ac:dyDescent="0.15">
      <c r="A35" s="24">
        <f t="shared" si="9"/>
        <v>31</v>
      </c>
      <c r="B35" s="27"/>
      <c r="C35" s="2" t="str">
        <f t="shared" ca="1" si="13"/>
        <v/>
      </c>
      <c r="D35" s="23"/>
      <c r="E35" s="23"/>
      <c r="F35" s="23"/>
      <c r="G35" s="23"/>
      <c r="H35" s="3" t="str">
        <f t="shared" ca="1" si="1"/>
        <v/>
      </c>
      <c r="I35" s="28"/>
      <c r="J35" s="23"/>
      <c r="K35" s="23"/>
      <c r="L35" s="2" t="str">
        <f t="shared" ca="1" si="3"/>
        <v/>
      </c>
      <c r="M35" s="3" t="str">
        <f t="shared" ca="1" si="14"/>
        <v/>
      </c>
      <c r="N35" s="4" t="str">
        <f t="shared" ca="1" si="10"/>
        <v/>
      </c>
      <c r="O35" s="3" t="str">
        <f t="shared" ca="1" si="11"/>
        <v/>
      </c>
      <c r="P35" s="4" t="str">
        <f t="shared" ca="1" si="12"/>
        <v/>
      </c>
      <c r="Q35" s="26"/>
      <c r="R35" s="3" t="str">
        <f t="shared" ca="1" si="4"/>
        <v/>
      </c>
      <c r="S35" s="5" t="str">
        <f t="shared" ca="1" si="5"/>
        <v/>
      </c>
      <c r="T35" s="9" t="str">
        <f t="shared" ca="1" si="6"/>
        <v/>
      </c>
      <c r="U35" s="5" t="str">
        <f t="shared" ca="1" si="7"/>
        <v/>
      </c>
      <c r="V35" s="9" t="str">
        <f t="shared" ca="1" si="8"/>
        <v/>
      </c>
    </row>
    <row r="36" spans="1:22" ht="19.5" customHeight="1" x14ac:dyDescent="0.15">
      <c r="A36" s="24">
        <f t="shared" si="9"/>
        <v>32</v>
      </c>
      <c r="B36" s="27"/>
      <c r="C36" s="2" t="str">
        <f t="shared" ca="1" si="13"/>
        <v/>
      </c>
      <c r="D36" s="23"/>
      <c r="E36" s="23"/>
      <c r="F36" s="23"/>
      <c r="G36" s="23"/>
      <c r="H36" s="3" t="str">
        <f t="shared" ca="1" si="1"/>
        <v/>
      </c>
      <c r="I36" s="28"/>
      <c r="J36" s="23"/>
      <c r="K36" s="23"/>
      <c r="L36" s="2" t="str">
        <f t="shared" ca="1" si="3"/>
        <v/>
      </c>
      <c r="M36" s="3" t="str">
        <f t="shared" ca="1" si="14"/>
        <v/>
      </c>
      <c r="N36" s="4" t="str">
        <f t="shared" ca="1" si="10"/>
        <v/>
      </c>
      <c r="O36" s="3" t="str">
        <f t="shared" ca="1" si="11"/>
        <v/>
      </c>
      <c r="P36" s="4" t="str">
        <f t="shared" ca="1" si="12"/>
        <v/>
      </c>
      <c r="Q36" s="26"/>
      <c r="R36" s="3" t="str">
        <f t="shared" ca="1" si="4"/>
        <v/>
      </c>
      <c r="S36" s="5" t="str">
        <f t="shared" ca="1" si="5"/>
        <v/>
      </c>
      <c r="T36" s="9" t="str">
        <f t="shared" ca="1" si="6"/>
        <v/>
      </c>
      <c r="U36" s="5" t="str">
        <f t="shared" ca="1" si="7"/>
        <v/>
      </c>
      <c r="V36" s="9" t="str">
        <f t="shared" ca="1" si="8"/>
        <v/>
      </c>
    </row>
    <row r="37" spans="1:22" ht="19.5" customHeight="1" x14ac:dyDescent="0.15">
      <c r="A37" s="24">
        <f t="shared" si="9"/>
        <v>33</v>
      </c>
      <c r="B37" s="27"/>
      <c r="C37" s="2" t="str">
        <f t="shared" ca="1" si="13"/>
        <v/>
      </c>
      <c r="D37" s="23"/>
      <c r="E37" s="23"/>
      <c r="F37" s="23"/>
      <c r="G37" s="23"/>
      <c r="H37" s="3" t="str">
        <f t="shared" ca="1" si="1"/>
        <v/>
      </c>
      <c r="I37" s="28"/>
      <c r="J37" s="23"/>
      <c r="K37" s="23"/>
      <c r="L37" s="2" t="str">
        <f t="shared" ca="1" si="3"/>
        <v/>
      </c>
      <c r="M37" s="3" t="str">
        <f t="shared" ca="1" si="14"/>
        <v/>
      </c>
      <c r="N37" s="4" t="str">
        <f t="shared" ca="1" si="10"/>
        <v/>
      </c>
      <c r="O37" s="3" t="str">
        <f t="shared" ca="1" si="11"/>
        <v/>
      </c>
      <c r="P37" s="4" t="str">
        <f t="shared" ca="1" si="12"/>
        <v/>
      </c>
      <c r="Q37" s="26"/>
      <c r="R37" s="3" t="str">
        <f t="shared" ca="1" si="4"/>
        <v/>
      </c>
      <c r="S37" s="5" t="str">
        <f t="shared" ca="1" si="5"/>
        <v/>
      </c>
      <c r="T37" s="9" t="str">
        <f t="shared" ca="1" si="6"/>
        <v/>
      </c>
      <c r="U37" s="5" t="str">
        <f t="shared" ca="1" si="7"/>
        <v/>
      </c>
      <c r="V37" s="9" t="str">
        <f t="shared" ca="1" si="8"/>
        <v/>
      </c>
    </row>
    <row r="38" spans="1:22" ht="19.5" customHeight="1" x14ac:dyDescent="0.15">
      <c r="A38" s="24">
        <f t="shared" si="9"/>
        <v>34</v>
      </c>
      <c r="B38" s="27"/>
      <c r="C38" s="2" t="str">
        <f t="shared" ca="1" si="13"/>
        <v/>
      </c>
      <c r="D38" s="23"/>
      <c r="E38" s="23"/>
      <c r="F38" s="23"/>
      <c r="G38" s="23"/>
      <c r="H38" s="3" t="str">
        <f t="shared" ca="1" si="1"/>
        <v/>
      </c>
      <c r="I38" s="28"/>
      <c r="J38" s="23"/>
      <c r="K38" s="23"/>
      <c r="L38" s="2" t="str">
        <f t="shared" ca="1" si="3"/>
        <v/>
      </c>
      <c r="M38" s="3" t="str">
        <f t="shared" ca="1" si="14"/>
        <v/>
      </c>
      <c r="N38" s="4" t="str">
        <f t="shared" ca="1" si="10"/>
        <v/>
      </c>
      <c r="O38" s="3" t="str">
        <f t="shared" ca="1" si="11"/>
        <v/>
      </c>
      <c r="P38" s="4" t="str">
        <f t="shared" ca="1" si="12"/>
        <v/>
      </c>
      <c r="Q38" s="26"/>
      <c r="R38" s="3" t="str">
        <f t="shared" ca="1" si="4"/>
        <v/>
      </c>
      <c r="S38" s="5" t="str">
        <f t="shared" ca="1" si="5"/>
        <v/>
      </c>
      <c r="T38" s="9" t="str">
        <f t="shared" ca="1" si="6"/>
        <v/>
      </c>
      <c r="U38" s="5" t="str">
        <f t="shared" ca="1" si="7"/>
        <v/>
      </c>
      <c r="V38" s="9" t="str">
        <f t="shared" ca="1" si="8"/>
        <v/>
      </c>
    </row>
    <row r="39" spans="1:22" ht="19.5" customHeight="1" x14ac:dyDescent="0.15">
      <c r="A39" s="24">
        <f t="shared" si="9"/>
        <v>35</v>
      </c>
      <c r="B39" s="27"/>
      <c r="C39" s="2" t="str">
        <f t="shared" ca="1" si="13"/>
        <v/>
      </c>
      <c r="D39" s="23"/>
      <c r="E39" s="23"/>
      <c r="F39" s="23"/>
      <c r="G39" s="23"/>
      <c r="H39" s="3" t="str">
        <f t="shared" ca="1" si="1"/>
        <v/>
      </c>
      <c r="I39" s="28"/>
      <c r="J39" s="23"/>
      <c r="K39" s="23"/>
      <c r="L39" s="2" t="str">
        <f t="shared" ca="1" si="3"/>
        <v/>
      </c>
      <c r="M39" s="3" t="str">
        <f t="shared" ca="1" si="14"/>
        <v/>
      </c>
      <c r="N39" s="4" t="str">
        <f t="shared" ca="1" si="10"/>
        <v/>
      </c>
      <c r="O39" s="3" t="str">
        <f t="shared" ca="1" si="11"/>
        <v/>
      </c>
      <c r="P39" s="4" t="str">
        <f t="shared" ca="1" si="12"/>
        <v/>
      </c>
      <c r="Q39" s="26"/>
      <c r="R39" s="3" t="str">
        <f t="shared" ca="1" si="4"/>
        <v/>
      </c>
      <c r="S39" s="5" t="str">
        <f t="shared" ca="1" si="5"/>
        <v/>
      </c>
      <c r="T39" s="9" t="str">
        <f t="shared" ca="1" si="6"/>
        <v/>
      </c>
      <c r="U39" s="5" t="str">
        <f t="shared" ca="1" si="7"/>
        <v/>
      </c>
      <c r="V39" s="9" t="str">
        <f t="shared" ca="1" si="8"/>
        <v/>
      </c>
    </row>
    <row r="40" spans="1:22" ht="19.5" customHeight="1" x14ac:dyDescent="0.15">
      <c r="A40" s="24">
        <f t="shared" si="9"/>
        <v>36</v>
      </c>
      <c r="B40" s="27"/>
      <c r="C40" s="2" t="str">
        <f t="shared" ca="1" si="13"/>
        <v/>
      </c>
      <c r="D40" s="23"/>
      <c r="E40" s="23"/>
      <c r="F40" s="23"/>
      <c r="G40" s="23"/>
      <c r="H40" s="3" t="str">
        <f t="shared" ca="1" si="1"/>
        <v/>
      </c>
      <c r="I40" s="28"/>
      <c r="J40" s="23"/>
      <c r="K40" s="23"/>
      <c r="L40" s="2" t="str">
        <f t="shared" ca="1" si="3"/>
        <v/>
      </c>
      <c r="M40" s="3" t="str">
        <f t="shared" ca="1" si="14"/>
        <v/>
      </c>
      <c r="N40" s="4" t="str">
        <f t="shared" ca="1" si="10"/>
        <v/>
      </c>
      <c r="O40" s="3" t="str">
        <f t="shared" ca="1" si="11"/>
        <v/>
      </c>
      <c r="P40" s="4" t="str">
        <f t="shared" ca="1" si="12"/>
        <v/>
      </c>
      <c r="Q40" s="26"/>
      <c r="R40" s="3" t="str">
        <f t="shared" ca="1" si="4"/>
        <v/>
      </c>
      <c r="S40" s="5" t="str">
        <f t="shared" ca="1" si="5"/>
        <v/>
      </c>
      <c r="T40" s="9" t="str">
        <f t="shared" ca="1" si="6"/>
        <v/>
      </c>
      <c r="U40" s="5" t="str">
        <f t="shared" ca="1" si="7"/>
        <v/>
      </c>
      <c r="V40" s="9" t="str">
        <f t="shared" ca="1" si="8"/>
        <v/>
      </c>
    </row>
    <row r="41" spans="1:22" ht="19.5" customHeight="1" x14ac:dyDescent="0.15">
      <c r="A41" s="24">
        <f t="shared" si="9"/>
        <v>37</v>
      </c>
      <c r="B41" s="27"/>
      <c r="C41" s="2" t="str">
        <f t="shared" ca="1" si="13"/>
        <v/>
      </c>
      <c r="D41" s="23"/>
      <c r="E41" s="23"/>
      <c r="F41" s="23"/>
      <c r="G41" s="23"/>
      <c r="H41" s="3" t="str">
        <f t="shared" ca="1" si="1"/>
        <v/>
      </c>
      <c r="I41" s="28"/>
      <c r="J41" s="23"/>
      <c r="K41" s="23"/>
      <c r="L41" s="2" t="str">
        <f t="shared" ca="1" si="3"/>
        <v/>
      </c>
      <c r="M41" s="3" t="str">
        <f t="shared" ca="1" si="14"/>
        <v/>
      </c>
      <c r="N41" s="4" t="str">
        <f t="shared" ca="1" si="10"/>
        <v/>
      </c>
      <c r="O41" s="3" t="str">
        <f t="shared" ca="1" si="11"/>
        <v/>
      </c>
      <c r="P41" s="4" t="str">
        <f t="shared" ca="1" si="12"/>
        <v/>
      </c>
      <c r="Q41" s="26"/>
      <c r="R41" s="3" t="str">
        <f t="shared" ca="1" si="4"/>
        <v/>
      </c>
      <c r="S41" s="5" t="str">
        <f t="shared" ca="1" si="5"/>
        <v/>
      </c>
      <c r="T41" s="9" t="str">
        <f t="shared" ca="1" si="6"/>
        <v/>
      </c>
      <c r="U41" s="5" t="str">
        <f t="shared" ca="1" si="7"/>
        <v/>
      </c>
      <c r="V41" s="9" t="str">
        <f t="shared" ca="1" si="8"/>
        <v/>
      </c>
    </row>
    <row r="42" spans="1:22" ht="19.5" customHeight="1" x14ac:dyDescent="0.15">
      <c r="A42" s="24">
        <f t="shared" si="9"/>
        <v>38</v>
      </c>
      <c r="B42" s="27"/>
      <c r="C42" s="2" t="str">
        <f t="shared" ca="1" si="13"/>
        <v/>
      </c>
      <c r="D42" s="23"/>
      <c r="E42" s="23"/>
      <c r="F42" s="23"/>
      <c r="G42" s="23"/>
      <c r="H42" s="3" t="str">
        <f t="shared" ca="1" si="1"/>
        <v/>
      </c>
      <c r="I42" s="28"/>
      <c r="J42" s="23"/>
      <c r="K42" s="23"/>
      <c r="L42" s="2" t="str">
        <f t="shared" ca="1" si="3"/>
        <v/>
      </c>
      <c r="M42" s="3" t="str">
        <f t="shared" ca="1" si="14"/>
        <v/>
      </c>
      <c r="N42" s="4" t="str">
        <f t="shared" ca="1" si="10"/>
        <v/>
      </c>
      <c r="O42" s="3" t="str">
        <f t="shared" ca="1" si="11"/>
        <v/>
      </c>
      <c r="P42" s="4" t="str">
        <f t="shared" ca="1" si="12"/>
        <v/>
      </c>
      <c r="Q42" s="26"/>
      <c r="R42" s="3" t="str">
        <f t="shared" ca="1" si="4"/>
        <v/>
      </c>
      <c r="S42" s="5" t="str">
        <f t="shared" ca="1" si="5"/>
        <v/>
      </c>
      <c r="T42" s="9" t="str">
        <f t="shared" ca="1" si="6"/>
        <v/>
      </c>
      <c r="U42" s="5" t="str">
        <f t="shared" ca="1" si="7"/>
        <v/>
      </c>
      <c r="V42" s="9" t="str">
        <f t="shared" ca="1" si="8"/>
        <v/>
      </c>
    </row>
    <row r="43" spans="1:22" ht="19.5" customHeight="1" x14ac:dyDescent="0.15">
      <c r="A43" s="24">
        <f t="shared" si="9"/>
        <v>39</v>
      </c>
      <c r="B43" s="27"/>
      <c r="C43" s="2" t="str">
        <f t="shared" ca="1" si="13"/>
        <v/>
      </c>
      <c r="D43" s="23"/>
      <c r="E43" s="23"/>
      <c r="F43" s="23"/>
      <c r="G43" s="23"/>
      <c r="H43" s="3" t="str">
        <f t="shared" ca="1" si="1"/>
        <v/>
      </c>
      <c r="I43" s="28"/>
      <c r="J43" s="23"/>
      <c r="K43" s="23"/>
      <c r="L43" s="2" t="str">
        <f t="shared" ca="1" si="3"/>
        <v/>
      </c>
      <c r="M43" s="3" t="str">
        <f t="shared" ca="1" si="14"/>
        <v/>
      </c>
      <c r="N43" s="4" t="str">
        <f t="shared" ca="1" si="10"/>
        <v/>
      </c>
      <c r="O43" s="3" t="str">
        <f t="shared" ca="1" si="11"/>
        <v/>
      </c>
      <c r="P43" s="4" t="str">
        <f t="shared" ca="1" si="12"/>
        <v/>
      </c>
      <c r="Q43" s="26"/>
      <c r="R43" s="3" t="str">
        <f t="shared" ca="1" si="4"/>
        <v/>
      </c>
      <c r="S43" s="5" t="str">
        <f t="shared" ca="1" si="5"/>
        <v/>
      </c>
      <c r="T43" s="9" t="str">
        <f t="shared" ca="1" si="6"/>
        <v/>
      </c>
      <c r="U43" s="5" t="str">
        <f t="shared" ca="1" si="7"/>
        <v/>
      </c>
      <c r="V43" s="9" t="str">
        <f t="shared" ca="1" si="8"/>
        <v/>
      </c>
    </row>
    <row r="44" spans="1:22" ht="19.5" customHeight="1" x14ac:dyDescent="0.15">
      <c r="A44" s="24">
        <f t="shared" si="9"/>
        <v>40</v>
      </c>
      <c r="B44" s="27"/>
      <c r="C44" s="2" t="str">
        <f t="shared" ca="1" si="13"/>
        <v/>
      </c>
      <c r="D44" s="23"/>
      <c r="E44" s="23"/>
      <c r="F44" s="23"/>
      <c r="G44" s="23"/>
      <c r="H44" s="3" t="str">
        <f t="shared" ca="1" si="1"/>
        <v/>
      </c>
      <c r="I44" s="28"/>
      <c r="J44" s="23"/>
      <c r="K44" s="23"/>
      <c r="L44" s="2" t="str">
        <f t="shared" ca="1" si="3"/>
        <v/>
      </c>
      <c r="M44" s="3" t="str">
        <f t="shared" ca="1" si="14"/>
        <v/>
      </c>
      <c r="N44" s="4" t="str">
        <f t="shared" ca="1" si="10"/>
        <v/>
      </c>
      <c r="O44" s="3" t="str">
        <f t="shared" ca="1" si="11"/>
        <v/>
      </c>
      <c r="P44" s="4" t="str">
        <f t="shared" ca="1" si="12"/>
        <v/>
      </c>
      <c r="Q44" s="26"/>
      <c r="R44" s="3" t="str">
        <f t="shared" ca="1" si="4"/>
        <v/>
      </c>
      <c r="S44" s="5" t="str">
        <f t="shared" ca="1" si="5"/>
        <v/>
      </c>
      <c r="T44" s="9" t="str">
        <f t="shared" ca="1" si="6"/>
        <v/>
      </c>
      <c r="U44" s="5" t="str">
        <f t="shared" ca="1" si="7"/>
        <v/>
      </c>
      <c r="V44" s="9" t="str">
        <f t="shared" ca="1" si="8"/>
        <v/>
      </c>
    </row>
    <row r="45" spans="1:22" ht="19.5" customHeight="1" x14ac:dyDescent="0.15">
      <c r="A45" s="24">
        <f t="shared" si="9"/>
        <v>41</v>
      </c>
      <c r="B45" s="27"/>
      <c r="C45" s="2" t="str">
        <f t="shared" ca="1" si="13"/>
        <v/>
      </c>
      <c r="D45" s="23"/>
      <c r="E45" s="23"/>
      <c r="F45" s="23"/>
      <c r="G45" s="23"/>
      <c r="H45" s="3" t="str">
        <f t="shared" ca="1" si="1"/>
        <v/>
      </c>
      <c r="I45" s="28"/>
      <c r="J45" s="23"/>
      <c r="K45" s="23"/>
      <c r="L45" s="2" t="str">
        <f t="shared" ca="1" si="3"/>
        <v/>
      </c>
      <c r="M45" s="3" t="str">
        <f t="shared" ca="1" si="14"/>
        <v/>
      </c>
      <c r="N45" s="4" t="str">
        <f t="shared" ca="1" si="10"/>
        <v/>
      </c>
      <c r="O45" s="3" t="str">
        <f t="shared" ca="1" si="11"/>
        <v/>
      </c>
      <c r="P45" s="4" t="str">
        <f t="shared" ca="1" si="12"/>
        <v/>
      </c>
      <c r="Q45" s="26"/>
      <c r="R45" s="3" t="str">
        <f t="shared" ca="1" si="4"/>
        <v/>
      </c>
      <c r="S45" s="5" t="str">
        <f t="shared" ca="1" si="5"/>
        <v/>
      </c>
      <c r="T45" s="9" t="str">
        <f t="shared" ca="1" si="6"/>
        <v/>
      </c>
      <c r="U45" s="5" t="str">
        <f t="shared" ca="1" si="7"/>
        <v/>
      </c>
      <c r="V45" s="9" t="str">
        <f t="shared" ca="1" si="8"/>
        <v/>
      </c>
    </row>
    <row r="46" spans="1:22" ht="19.5" customHeight="1" x14ac:dyDescent="0.15">
      <c r="A46" s="24">
        <f t="shared" si="9"/>
        <v>42</v>
      </c>
      <c r="B46" s="27"/>
      <c r="C46" s="2" t="str">
        <f t="shared" ca="1" si="13"/>
        <v/>
      </c>
      <c r="D46" s="23"/>
      <c r="E46" s="23"/>
      <c r="F46" s="23"/>
      <c r="G46" s="23"/>
      <c r="H46" s="3" t="str">
        <f t="shared" ca="1" si="1"/>
        <v/>
      </c>
      <c r="I46" s="28"/>
      <c r="J46" s="23"/>
      <c r="K46" s="23"/>
      <c r="L46" s="2" t="str">
        <f t="shared" ca="1" si="3"/>
        <v/>
      </c>
      <c r="M46" s="3" t="str">
        <f t="shared" ca="1" si="14"/>
        <v/>
      </c>
      <c r="N46" s="4" t="str">
        <f t="shared" ca="1" si="10"/>
        <v/>
      </c>
      <c r="O46" s="3" t="str">
        <f t="shared" ca="1" si="11"/>
        <v/>
      </c>
      <c r="P46" s="4" t="str">
        <f t="shared" ca="1" si="12"/>
        <v/>
      </c>
      <c r="Q46" s="26"/>
      <c r="R46" s="3" t="str">
        <f t="shared" ca="1" si="4"/>
        <v/>
      </c>
      <c r="S46" s="5" t="str">
        <f t="shared" ca="1" si="5"/>
        <v/>
      </c>
      <c r="T46" s="9" t="str">
        <f t="shared" ca="1" si="6"/>
        <v/>
      </c>
      <c r="U46" s="5" t="str">
        <f t="shared" ca="1" si="7"/>
        <v/>
      </c>
      <c r="V46" s="9" t="str">
        <f t="shared" ca="1" si="8"/>
        <v/>
      </c>
    </row>
    <row r="47" spans="1:22" ht="19.5" customHeight="1" x14ac:dyDescent="0.15">
      <c r="A47" s="24">
        <f t="shared" si="9"/>
        <v>43</v>
      </c>
      <c r="B47" s="27"/>
      <c r="C47" s="2" t="str">
        <f t="shared" ca="1" si="13"/>
        <v/>
      </c>
      <c r="D47" s="23"/>
      <c r="E47" s="23"/>
      <c r="F47" s="23"/>
      <c r="G47" s="23"/>
      <c r="H47" s="3" t="str">
        <f t="shared" ca="1" si="1"/>
        <v/>
      </c>
      <c r="I47" s="28"/>
      <c r="J47" s="23"/>
      <c r="K47" s="23"/>
      <c r="L47" s="2" t="str">
        <f t="shared" ca="1" si="3"/>
        <v/>
      </c>
      <c r="M47" s="3" t="str">
        <f t="shared" ca="1" si="14"/>
        <v/>
      </c>
      <c r="N47" s="4" t="str">
        <f t="shared" ca="1" si="10"/>
        <v/>
      </c>
      <c r="O47" s="3" t="str">
        <f t="shared" ca="1" si="11"/>
        <v/>
      </c>
      <c r="P47" s="4" t="str">
        <f t="shared" ca="1" si="12"/>
        <v/>
      </c>
      <c r="Q47" s="26"/>
      <c r="R47" s="3" t="str">
        <f t="shared" ca="1" si="4"/>
        <v/>
      </c>
      <c r="S47" s="5" t="str">
        <f t="shared" ca="1" si="5"/>
        <v/>
      </c>
      <c r="T47" s="9" t="str">
        <f t="shared" ca="1" si="6"/>
        <v/>
      </c>
      <c r="U47" s="5" t="str">
        <f t="shared" ca="1" si="7"/>
        <v/>
      </c>
      <c r="V47" s="9" t="str">
        <f t="shared" ca="1" si="8"/>
        <v/>
      </c>
    </row>
    <row r="48" spans="1:22" ht="19.5" customHeight="1" x14ac:dyDescent="0.15">
      <c r="A48" s="24">
        <f t="shared" si="9"/>
        <v>44</v>
      </c>
      <c r="B48" s="27"/>
      <c r="C48" s="2" t="str">
        <f t="shared" ca="1" si="13"/>
        <v/>
      </c>
      <c r="D48" s="23"/>
      <c r="E48" s="23"/>
      <c r="F48" s="23"/>
      <c r="G48" s="23"/>
      <c r="H48" s="3" t="str">
        <f t="shared" ca="1" si="1"/>
        <v/>
      </c>
      <c r="I48" s="28"/>
      <c r="J48" s="23"/>
      <c r="K48" s="23"/>
      <c r="L48" s="2" t="str">
        <f t="shared" ca="1" si="3"/>
        <v/>
      </c>
      <c r="M48" s="3" t="str">
        <f t="shared" ca="1" si="14"/>
        <v/>
      </c>
      <c r="N48" s="4" t="str">
        <f t="shared" ca="1" si="10"/>
        <v/>
      </c>
      <c r="O48" s="3" t="str">
        <f t="shared" ca="1" si="11"/>
        <v/>
      </c>
      <c r="P48" s="4" t="str">
        <f t="shared" ca="1" si="12"/>
        <v/>
      </c>
      <c r="Q48" s="26"/>
      <c r="R48" s="3" t="str">
        <f t="shared" ca="1" si="4"/>
        <v/>
      </c>
      <c r="S48" s="5" t="str">
        <f t="shared" ca="1" si="5"/>
        <v/>
      </c>
      <c r="T48" s="9" t="str">
        <f t="shared" ca="1" si="6"/>
        <v/>
      </c>
      <c r="U48" s="5" t="str">
        <f t="shared" ca="1" si="7"/>
        <v/>
      </c>
      <c r="V48" s="9" t="str">
        <f t="shared" ca="1" si="8"/>
        <v/>
      </c>
    </row>
    <row r="49" spans="1:22" ht="19.5" customHeight="1" x14ac:dyDescent="0.15">
      <c r="A49" s="24">
        <f t="shared" si="9"/>
        <v>45</v>
      </c>
      <c r="B49" s="27"/>
      <c r="C49" s="2" t="str">
        <f t="shared" ca="1" si="13"/>
        <v/>
      </c>
      <c r="D49" s="23"/>
      <c r="E49" s="23"/>
      <c r="F49" s="23"/>
      <c r="G49" s="23"/>
      <c r="H49" s="3" t="str">
        <f t="shared" ca="1" si="1"/>
        <v/>
      </c>
      <c r="I49" s="28"/>
      <c r="J49" s="23"/>
      <c r="K49" s="23"/>
      <c r="L49" s="2" t="str">
        <f t="shared" ca="1" si="3"/>
        <v/>
      </c>
      <c r="M49" s="3" t="str">
        <f t="shared" ca="1" si="14"/>
        <v/>
      </c>
      <c r="N49" s="4" t="str">
        <f t="shared" ca="1" si="10"/>
        <v/>
      </c>
      <c r="O49" s="3" t="str">
        <f t="shared" ca="1" si="11"/>
        <v/>
      </c>
      <c r="P49" s="4" t="str">
        <f t="shared" ca="1" si="12"/>
        <v/>
      </c>
      <c r="Q49" s="26"/>
      <c r="R49" s="3" t="str">
        <f t="shared" ca="1" si="4"/>
        <v/>
      </c>
      <c r="S49" s="5" t="str">
        <f t="shared" ca="1" si="5"/>
        <v/>
      </c>
      <c r="T49" s="9" t="str">
        <f t="shared" ca="1" si="6"/>
        <v/>
      </c>
      <c r="U49" s="5" t="str">
        <f t="shared" ca="1" si="7"/>
        <v/>
      </c>
      <c r="V49" s="9" t="str">
        <f t="shared" ca="1" si="8"/>
        <v/>
      </c>
    </row>
    <row r="50" spans="1:22" ht="19.5" customHeight="1" x14ac:dyDescent="0.15">
      <c r="A50" s="24">
        <f t="shared" si="9"/>
        <v>46</v>
      </c>
      <c r="B50" s="27"/>
      <c r="C50" s="2" t="str">
        <f t="shared" ca="1" si="13"/>
        <v/>
      </c>
      <c r="D50" s="23"/>
      <c r="E50" s="23"/>
      <c r="F50" s="23"/>
      <c r="G50" s="23"/>
      <c r="H50" s="3" t="str">
        <f t="shared" ca="1" si="1"/>
        <v/>
      </c>
      <c r="I50" s="28"/>
      <c r="J50" s="23"/>
      <c r="K50" s="23"/>
      <c r="L50" s="2" t="str">
        <f t="shared" ca="1" si="3"/>
        <v/>
      </c>
      <c r="M50" s="3" t="str">
        <f t="shared" ca="1" si="14"/>
        <v/>
      </c>
      <c r="N50" s="4" t="str">
        <f t="shared" ca="1" si="10"/>
        <v/>
      </c>
      <c r="O50" s="3" t="str">
        <f t="shared" ca="1" si="11"/>
        <v/>
      </c>
      <c r="P50" s="4" t="str">
        <f t="shared" ca="1" si="12"/>
        <v/>
      </c>
      <c r="Q50" s="26"/>
      <c r="R50" s="3" t="str">
        <f t="shared" ca="1" si="4"/>
        <v/>
      </c>
      <c r="S50" s="5" t="str">
        <f t="shared" ca="1" si="5"/>
        <v/>
      </c>
      <c r="T50" s="9" t="str">
        <f t="shared" ca="1" si="6"/>
        <v/>
      </c>
      <c r="U50" s="5" t="str">
        <f t="shared" ca="1" si="7"/>
        <v/>
      </c>
      <c r="V50" s="9" t="str">
        <f t="shared" ca="1" si="8"/>
        <v/>
      </c>
    </row>
    <row r="51" spans="1:22" ht="19.5" customHeight="1" x14ac:dyDescent="0.15">
      <c r="A51" s="24">
        <f t="shared" si="9"/>
        <v>47</v>
      </c>
      <c r="B51" s="27"/>
      <c r="C51" s="2" t="str">
        <f t="shared" ca="1" si="13"/>
        <v/>
      </c>
      <c r="D51" s="23"/>
      <c r="E51" s="23"/>
      <c r="F51" s="23"/>
      <c r="G51" s="23"/>
      <c r="H51" s="3" t="str">
        <f t="shared" ca="1" si="1"/>
        <v/>
      </c>
      <c r="I51" s="28"/>
      <c r="J51" s="23"/>
      <c r="K51" s="23"/>
      <c r="L51" s="2" t="str">
        <f t="shared" ca="1" si="3"/>
        <v/>
      </c>
      <c r="M51" s="3" t="str">
        <f t="shared" ca="1" si="14"/>
        <v/>
      </c>
      <c r="N51" s="4" t="str">
        <f t="shared" ca="1" si="10"/>
        <v/>
      </c>
      <c r="O51" s="3" t="str">
        <f t="shared" ca="1" si="11"/>
        <v/>
      </c>
      <c r="P51" s="4" t="str">
        <f t="shared" ca="1" si="12"/>
        <v/>
      </c>
      <c r="Q51" s="26"/>
      <c r="R51" s="3" t="str">
        <f t="shared" ca="1" si="4"/>
        <v/>
      </c>
      <c r="S51" s="5" t="str">
        <f t="shared" ca="1" si="5"/>
        <v/>
      </c>
      <c r="T51" s="9" t="str">
        <f t="shared" ca="1" si="6"/>
        <v/>
      </c>
      <c r="U51" s="5" t="str">
        <f t="shared" ca="1" si="7"/>
        <v/>
      </c>
      <c r="V51" s="9" t="str">
        <f t="shared" ca="1" si="8"/>
        <v/>
      </c>
    </row>
    <row r="52" spans="1:22" ht="19.5" customHeight="1" x14ac:dyDescent="0.15">
      <c r="A52" s="24">
        <f t="shared" si="9"/>
        <v>48</v>
      </c>
      <c r="B52" s="27"/>
      <c r="C52" s="2" t="str">
        <f t="shared" ca="1" si="13"/>
        <v/>
      </c>
      <c r="D52" s="23"/>
      <c r="E52" s="23"/>
      <c r="F52" s="23"/>
      <c r="G52" s="23"/>
      <c r="H52" s="3" t="str">
        <f t="shared" ca="1" si="1"/>
        <v/>
      </c>
      <c r="I52" s="28"/>
      <c r="J52" s="23"/>
      <c r="K52" s="23"/>
      <c r="L52" s="2" t="str">
        <f t="shared" ca="1" si="3"/>
        <v/>
      </c>
      <c r="M52" s="3" t="str">
        <f t="shared" ca="1" si="14"/>
        <v/>
      </c>
      <c r="N52" s="4" t="str">
        <f t="shared" ca="1" si="10"/>
        <v/>
      </c>
      <c r="O52" s="3" t="str">
        <f t="shared" ca="1" si="11"/>
        <v/>
      </c>
      <c r="P52" s="4" t="str">
        <f t="shared" ca="1" si="12"/>
        <v/>
      </c>
      <c r="Q52" s="26"/>
      <c r="R52" s="3" t="str">
        <f t="shared" ca="1" si="4"/>
        <v/>
      </c>
      <c r="S52" s="5" t="str">
        <f t="shared" ca="1" si="5"/>
        <v/>
      </c>
      <c r="T52" s="9" t="str">
        <f t="shared" ca="1" si="6"/>
        <v/>
      </c>
      <c r="U52" s="5" t="str">
        <f t="shared" ca="1" si="7"/>
        <v/>
      </c>
      <c r="V52" s="9" t="str">
        <f t="shared" ca="1" si="8"/>
        <v/>
      </c>
    </row>
    <row r="53" spans="1:22" ht="19.5" customHeight="1" x14ac:dyDescent="0.15">
      <c r="A53" s="24">
        <f t="shared" si="9"/>
        <v>49</v>
      </c>
      <c r="B53" s="27"/>
      <c r="C53" s="2" t="str">
        <f t="shared" ca="1" si="13"/>
        <v/>
      </c>
      <c r="D53" s="23"/>
      <c r="E53" s="23"/>
      <c r="F53" s="23"/>
      <c r="G53" s="23"/>
      <c r="H53" s="3" t="str">
        <f t="shared" ca="1" si="1"/>
        <v/>
      </c>
      <c r="I53" s="28"/>
      <c r="J53" s="23"/>
      <c r="K53" s="23"/>
      <c r="L53" s="2" t="str">
        <f t="shared" ca="1" si="3"/>
        <v/>
      </c>
      <c r="M53" s="3" t="str">
        <f t="shared" ca="1" si="14"/>
        <v/>
      </c>
      <c r="N53" s="4" t="str">
        <f t="shared" ca="1" si="10"/>
        <v/>
      </c>
      <c r="O53" s="3" t="str">
        <f t="shared" ca="1" si="11"/>
        <v/>
      </c>
      <c r="P53" s="4" t="str">
        <f t="shared" ca="1" si="12"/>
        <v/>
      </c>
      <c r="Q53" s="26"/>
      <c r="R53" s="3" t="str">
        <f t="shared" ca="1" si="4"/>
        <v/>
      </c>
      <c r="S53" s="5" t="str">
        <f t="shared" ca="1" si="5"/>
        <v/>
      </c>
      <c r="T53" s="9" t="str">
        <f t="shared" ca="1" si="6"/>
        <v/>
      </c>
      <c r="U53" s="5" t="str">
        <f t="shared" ca="1" si="7"/>
        <v/>
      </c>
      <c r="V53" s="9" t="str">
        <f t="shared" ca="1" si="8"/>
        <v/>
      </c>
    </row>
    <row r="54" spans="1:22" ht="19.5" customHeight="1" x14ac:dyDescent="0.15">
      <c r="A54" s="24">
        <f t="shared" si="9"/>
        <v>50</v>
      </c>
      <c r="B54" s="27"/>
      <c r="C54" s="2" t="str">
        <f t="shared" ca="1" si="13"/>
        <v/>
      </c>
      <c r="D54" s="23"/>
      <c r="E54" s="23"/>
      <c r="F54" s="23"/>
      <c r="G54" s="23"/>
      <c r="H54" s="3" t="str">
        <f t="shared" ca="1" si="1"/>
        <v/>
      </c>
      <c r="I54" s="28"/>
      <c r="J54" s="23"/>
      <c r="K54" s="23"/>
      <c r="L54" s="2" t="str">
        <f t="shared" ca="1" si="3"/>
        <v/>
      </c>
      <c r="M54" s="3" t="str">
        <f t="shared" ca="1" si="14"/>
        <v/>
      </c>
      <c r="N54" s="4" t="str">
        <f t="shared" ca="1" si="10"/>
        <v/>
      </c>
      <c r="O54" s="3" t="str">
        <f t="shared" ca="1" si="11"/>
        <v/>
      </c>
      <c r="P54" s="4" t="str">
        <f t="shared" ca="1" si="12"/>
        <v/>
      </c>
      <c r="Q54" s="26"/>
      <c r="R54" s="3" t="str">
        <f t="shared" ca="1" si="4"/>
        <v/>
      </c>
      <c r="S54" s="5" t="str">
        <f t="shared" ca="1" si="5"/>
        <v/>
      </c>
      <c r="T54" s="9" t="str">
        <f t="shared" ca="1" si="6"/>
        <v/>
      </c>
      <c r="U54" s="5" t="str">
        <f t="shared" ca="1" si="7"/>
        <v/>
      </c>
      <c r="V54" s="9" t="str">
        <f t="shared" ca="1" si="8"/>
        <v/>
      </c>
    </row>
    <row r="55" spans="1:22" ht="19.5" customHeight="1" x14ac:dyDescent="0.15">
      <c r="A55" s="24">
        <f t="shared" si="9"/>
        <v>51</v>
      </c>
      <c r="B55" s="27"/>
      <c r="C55" s="2" t="str">
        <f t="shared" ca="1" si="13"/>
        <v/>
      </c>
      <c r="D55" s="23"/>
      <c r="E55" s="23"/>
      <c r="F55" s="23"/>
      <c r="G55" s="23"/>
      <c r="H55" s="3" t="str">
        <f t="shared" ca="1" si="1"/>
        <v/>
      </c>
      <c r="I55" s="28"/>
      <c r="J55" s="23"/>
      <c r="K55" s="23"/>
      <c r="L55" s="2" t="str">
        <f t="shared" ca="1" si="3"/>
        <v/>
      </c>
      <c r="M55" s="3" t="str">
        <f t="shared" ca="1" si="14"/>
        <v/>
      </c>
      <c r="N55" s="4" t="str">
        <f t="shared" ca="1" si="10"/>
        <v/>
      </c>
      <c r="O55" s="3" t="str">
        <f t="shared" ca="1" si="11"/>
        <v/>
      </c>
      <c r="P55" s="4" t="str">
        <f t="shared" ca="1" si="12"/>
        <v/>
      </c>
      <c r="Q55" s="26"/>
      <c r="R55" s="3" t="str">
        <f t="shared" ca="1" si="4"/>
        <v/>
      </c>
      <c r="S55" s="5" t="str">
        <f t="shared" ca="1" si="5"/>
        <v/>
      </c>
      <c r="T55" s="9" t="str">
        <f t="shared" ca="1" si="6"/>
        <v/>
      </c>
      <c r="U55" s="5" t="str">
        <f t="shared" ca="1" si="7"/>
        <v/>
      </c>
      <c r="V55" s="9" t="str">
        <f t="shared" ca="1" si="8"/>
        <v/>
      </c>
    </row>
    <row r="56" spans="1:22" ht="19.5" customHeight="1" x14ac:dyDescent="0.15">
      <c r="A56" s="24">
        <f t="shared" si="9"/>
        <v>52</v>
      </c>
      <c r="B56" s="27"/>
      <c r="C56" s="2" t="str">
        <f t="shared" ref="C56:C62" ca="1" si="15">IF(B55="","",IF(OR(B56=0,B56="",B55="",C55=""),"",INDIRECT(MID(_xlfn.FORMULATEXT(B56),2,5)&amp;CHAR(CODE(MID(_xlfn.FORMULATEXT(B56),LEN(_xlfn.FORMULATEXT(B56))-1,1))+1)&amp;(RIGHT(_xlfn.FORMULATEXT(B56),LEN(_xlfn.FORMULATEXT(B56))-7)))))</f>
        <v/>
      </c>
      <c r="D56" s="23"/>
      <c r="E56" s="23"/>
      <c r="F56" s="23"/>
      <c r="G56" s="23"/>
      <c r="H56" s="3" t="str">
        <f t="shared" ref="H56:H62" ca="1" si="16">IF(OR(D56="",D56=0,C56=""),"",C56*80%)</f>
        <v/>
      </c>
      <c r="I56" s="28"/>
      <c r="J56" s="23"/>
      <c r="K56" s="23"/>
      <c r="L56" s="2" t="str">
        <f t="shared" ref="L56:L62" ca="1" si="17">IF(OR(B56="",B56=0,C56="",C56=0,D56="",D56=0,E56="",E56=0,F56="",F56=0,G56="",G56=0,H56="",H56=0,I56="",J56="",J56=0,K56="",B55=""),"",IF(J56=5,"★★★★★",IF(J56=4,"★★★★",IF(J56=3,"★★★",IF(J56="","","X")))))</f>
        <v/>
      </c>
      <c r="M56" s="3" t="str">
        <f t="shared" ref="M56:M62" ca="1" si="18">IF(OR(B56="",B56=0,C56="",C56=0),"",IF(L56="★★★★★",(C56-I56),IF(L56="★★★★",(C56-H56)*0.8+H56-I56,IF(L56="★★★",(C56-H56)*0.6+H56-I56,IF(H56="","",(C56-H56)*0+H56-I56)))))</f>
        <v/>
      </c>
      <c r="N56" s="4" t="str">
        <f t="shared" ref="N56:N62" ca="1" si="19">IF(OR(C56="",D56=""),"",IF(OR(AND(I56="",M56=""),C56=0),"",IF(OR(M56=0,M56=""),H56/C56,(I56+M56)/C56)))</f>
        <v/>
      </c>
      <c r="O56" s="3" t="str">
        <f t="shared" ref="O56:O62" ca="1" si="20">IF(N56="","",N56*C56)</f>
        <v/>
      </c>
      <c r="P56" s="4" t="str">
        <f t="shared" ref="P56:P62" ca="1" si="21">IF(AND(N56&lt;&gt;0,N56&lt;&gt;""),I56/C56,"")</f>
        <v/>
      </c>
      <c r="Q56" s="26"/>
      <c r="R56" s="3" t="str">
        <f t="shared" ref="R56:R62" ca="1" si="22">IF(OR(B56="",B56=0,C56="",C56=0),"",IF(AND(L56="",H56=""),"",IF(I56+Q56=0,"",I56+Q56)))</f>
        <v/>
      </c>
      <c r="S56" s="5" t="str">
        <f t="shared" ref="S56:S62" ca="1" si="23">IF(R56="","",IF(L56&lt;&gt;"",IF(Q56-M56&gt;0,"",I56+M56-R56),""))</f>
        <v/>
      </c>
      <c r="T56" s="9" t="str">
        <f t="shared" ref="T56:T62" ca="1" si="24">IF(O56="","",IF(O56=0,"",IF(S56="","",S56/O56)))</f>
        <v/>
      </c>
      <c r="U56" s="5" t="str">
        <f t="shared" ref="U56:U62" ca="1" si="25">IF(R56="","",IF(L56="",IF(Q56-M56&gt;0,"",I56+M56-R56),""))</f>
        <v/>
      </c>
      <c r="V56" s="9" t="str">
        <f t="shared" ref="V56:V62" ca="1" si="26">IF(U56="","",U56/O56)</f>
        <v/>
      </c>
    </row>
    <row r="57" spans="1:22" ht="19.5" customHeight="1" x14ac:dyDescent="0.15">
      <c r="A57" s="24">
        <f t="shared" si="9"/>
        <v>53</v>
      </c>
      <c r="B57" s="27"/>
      <c r="C57" s="2" t="str">
        <f t="shared" ca="1" si="15"/>
        <v/>
      </c>
      <c r="D57" s="23"/>
      <c r="E57" s="23"/>
      <c r="F57" s="23"/>
      <c r="G57" s="23"/>
      <c r="H57" s="3" t="str">
        <f t="shared" ca="1" si="16"/>
        <v/>
      </c>
      <c r="I57" s="28"/>
      <c r="J57" s="23"/>
      <c r="K57" s="23"/>
      <c r="L57" s="2" t="str">
        <f t="shared" ca="1" si="17"/>
        <v/>
      </c>
      <c r="M57" s="3" t="str">
        <f t="shared" ca="1" si="18"/>
        <v/>
      </c>
      <c r="N57" s="4" t="str">
        <f t="shared" ca="1" si="19"/>
        <v/>
      </c>
      <c r="O57" s="3" t="str">
        <f t="shared" ca="1" si="20"/>
        <v/>
      </c>
      <c r="P57" s="4" t="str">
        <f t="shared" ca="1" si="21"/>
        <v/>
      </c>
      <c r="Q57" s="26"/>
      <c r="R57" s="3" t="str">
        <f t="shared" ca="1" si="22"/>
        <v/>
      </c>
      <c r="S57" s="5" t="str">
        <f t="shared" ca="1" si="23"/>
        <v/>
      </c>
      <c r="T57" s="9" t="str">
        <f t="shared" ca="1" si="24"/>
        <v/>
      </c>
      <c r="U57" s="5" t="str">
        <f t="shared" ca="1" si="25"/>
        <v/>
      </c>
      <c r="V57" s="9" t="str">
        <f t="shared" ca="1" si="26"/>
        <v/>
      </c>
    </row>
    <row r="58" spans="1:22" ht="19.5" customHeight="1" x14ac:dyDescent="0.15">
      <c r="A58" s="24">
        <f t="shared" si="9"/>
        <v>54</v>
      </c>
      <c r="B58" s="27"/>
      <c r="C58" s="2" t="str">
        <f t="shared" ca="1" si="15"/>
        <v/>
      </c>
      <c r="D58" s="23"/>
      <c r="E58" s="23"/>
      <c r="F58" s="23"/>
      <c r="G58" s="23"/>
      <c r="H58" s="3" t="str">
        <f t="shared" ca="1" si="16"/>
        <v/>
      </c>
      <c r="I58" s="28"/>
      <c r="J58" s="23"/>
      <c r="K58" s="23"/>
      <c r="L58" s="2" t="str">
        <f t="shared" ca="1" si="17"/>
        <v/>
      </c>
      <c r="M58" s="3" t="str">
        <f t="shared" ca="1" si="18"/>
        <v/>
      </c>
      <c r="N58" s="4" t="str">
        <f t="shared" ca="1" si="19"/>
        <v/>
      </c>
      <c r="O58" s="3" t="str">
        <f t="shared" ca="1" si="20"/>
        <v/>
      </c>
      <c r="P58" s="4" t="str">
        <f t="shared" ca="1" si="21"/>
        <v/>
      </c>
      <c r="Q58" s="26"/>
      <c r="R58" s="3" t="str">
        <f t="shared" ca="1" si="22"/>
        <v/>
      </c>
      <c r="S58" s="5" t="str">
        <f t="shared" ca="1" si="23"/>
        <v/>
      </c>
      <c r="T58" s="9" t="str">
        <f t="shared" ca="1" si="24"/>
        <v/>
      </c>
      <c r="U58" s="5" t="str">
        <f t="shared" ca="1" si="25"/>
        <v/>
      </c>
      <c r="V58" s="9" t="str">
        <f t="shared" ca="1" si="26"/>
        <v/>
      </c>
    </row>
    <row r="59" spans="1:22" ht="19.5" customHeight="1" x14ac:dyDescent="0.15">
      <c r="A59" s="24">
        <f t="shared" si="9"/>
        <v>55</v>
      </c>
      <c r="B59" s="27"/>
      <c r="C59" s="2" t="str">
        <f t="shared" ca="1" si="15"/>
        <v/>
      </c>
      <c r="D59" s="23"/>
      <c r="E59" s="23"/>
      <c r="F59" s="23"/>
      <c r="G59" s="23"/>
      <c r="H59" s="3" t="str">
        <f t="shared" ca="1" si="16"/>
        <v/>
      </c>
      <c r="I59" s="28"/>
      <c r="J59" s="23"/>
      <c r="K59" s="23"/>
      <c r="L59" s="2" t="str">
        <f t="shared" ca="1" si="17"/>
        <v/>
      </c>
      <c r="M59" s="3" t="str">
        <f t="shared" ca="1" si="18"/>
        <v/>
      </c>
      <c r="N59" s="4" t="str">
        <f t="shared" ca="1" si="19"/>
        <v/>
      </c>
      <c r="O59" s="3" t="str">
        <f t="shared" ca="1" si="20"/>
        <v/>
      </c>
      <c r="P59" s="4" t="str">
        <f t="shared" ca="1" si="21"/>
        <v/>
      </c>
      <c r="Q59" s="26"/>
      <c r="R59" s="3" t="str">
        <f t="shared" ca="1" si="22"/>
        <v/>
      </c>
      <c r="S59" s="5" t="str">
        <f t="shared" ca="1" si="23"/>
        <v/>
      </c>
      <c r="T59" s="9" t="str">
        <f t="shared" ca="1" si="24"/>
        <v/>
      </c>
      <c r="U59" s="5" t="str">
        <f t="shared" ca="1" si="25"/>
        <v/>
      </c>
      <c r="V59" s="9" t="str">
        <f t="shared" ca="1" si="26"/>
        <v/>
      </c>
    </row>
    <row r="60" spans="1:22" ht="19.5" customHeight="1" x14ac:dyDescent="0.15">
      <c r="A60" s="24">
        <f t="shared" si="9"/>
        <v>56</v>
      </c>
      <c r="B60" s="27"/>
      <c r="C60" s="2" t="str">
        <f t="shared" ca="1" si="15"/>
        <v/>
      </c>
      <c r="D60" s="23"/>
      <c r="E60" s="23"/>
      <c r="F60" s="23"/>
      <c r="G60" s="23"/>
      <c r="H60" s="3" t="str">
        <f t="shared" ca="1" si="16"/>
        <v/>
      </c>
      <c r="I60" s="28"/>
      <c r="J60" s="23"/>
      <c r="K60" s="23"/>
      <c r="L60" s="2" t="str">
        <f t="shared" ca="1" si="17"/>
        <v/>
      </c>
      <c r="M60" s="3" t="str">
        <f t="shared" ca="1" si="18"/>
        <v/>
      </c>
      <c r="N60" s="4" t="str">
        <f t="shared" ca="1" si="19"/>
        <v/>
      </c>
      <c r="O60" s="3" t="str">
        <f t="shared" ca="1" si="20"/>
        <v/>
      </c>
      <c r="P60" s="4" t="str">
        <f t="shared" ca="1" si="21"/>
        <v/>
      </c>
      <c r="Q60" s="26"/>
      <c r="R60" s="3" t="str">
        <f t="shared" ca="1" si="22"/>
        <v/>
      </c>
      <c r="S60" s="5" t="str">
        <f t="shared" ca="1" si="23"/>
        <v/>
      </c>
      <c r="T60" s="9" t="str">
        <f t="shared" ca="1" si="24"/>
        <v/>
      </c>
      <c r="U60" s="5" t="str">
        <f t="shared" ca="1" si="25"/>
        <v/>
      </c>
      <c r="V60" s="9" t="str">
        <f t="shared" ca="1" si="26"/>
        <v/>
      </c>
    </row>
    <row r="61" spans="1:22" ht="19.5" customHeight="1" x14ac:dyDescent="0.15">
      <c r="A61" s="24">
        <f t="shared" si="9"/>
        <v>57</v>
      </c>
      <c r="B61" s="27"/>
      <c r="C61" s="2" t="str">
        <f t="shared" ca="1" si="15"/>
        <v/>
      </c>
      <c r="D61" s="23"/>
      <c r="E61" s="23"/>
      <c r="F61" s="23"/>
      <c r="G61" s="23"/>
      <c r="H61" s="3" t="str">
        <f t="shared" ca="1" si="16"/>
        <v/>
      </c>
      <c r="I61" s="28"/>
      <c r="J61" s="23"/>
      <c r="K61" s="23"/>
      <c r="L61" s="2" t="str">
        <f t="shared" ca="1" si="17"/>
        <v/>
      </c>
      <c r="M61" s="3" t="str">
        <f t="shared" ca="1" si="18"/>
        <v/>
      </c>
      <c r="N61" s="4" t="str">
        <f t="shared" ca="1" si="19"/>
        <v/>
      </c>
      <c r="O61" s="3" t="str">
        <f t="shared" ca="1" si="20"/>
        <v/>
      </c>
      <c r="P61" s="4" t="str">
        <f t="shared" ca="1" si="21"/>
        <v/>
      </c>
      <c r="Q61" s="26"/>
      <c r="R61" s="3" t="str">
        <f t="shared" ca="1" si="22"/>
        <v/>
      </c>
      <c r="S61" s="5" t="str">
        <f t="shared" ca="1" si="23"/>
        <v/>
      </c>
      <c r="T61" s="9" t="str">
        <f t="shared" ca="1" si="24"/>
        <v/>
      </c>
      <c r="U61" s="5" t="str">
        <f t="shared" ca="1" si="25"/>
        <v/>
      </c>
      <c r="V61" s="9" t="str">
        <f t="shared" ca="1" si="26"/>
        <v/>
      </c>
    </row>
    <row r="62" spans="1:22" ht="19.5" customHeight="1" x14ac:dyDescent="0.15">
      <c r="A62" s="24">
        <f t="shared" si="9"/>
        <v>58</v>
      </c>
      <c r="B62" s="27"/>
      <c r="C62" s="2" t="str">
        <f t="shared" ca="1" si="15"/>
        <v/>
      </c>
      <c r="D62" s="23"/>
      <c r="E62" s="23"/>
      <c r="F62" s="23"/>
      <c r="G62" s="23"/>
      <c r="H62" s="3" t="str">
        <f t="shared" ca="1" si="16"/>
        <v/>
      </c>
      <c r="I62" s="28"/>
      <c r="J62" s="23"/>
      <c r="K62" s="23"/>
      <c r="L62" s="2" t="str">
        <f t="shared" ca="1" si="17"/>
        <v/>
      </c>
      <c r="M62" s="3" t="str">
        <f t="shared" ca="1" si="18"/>
        <v/>
      </c>
      <c r="N62" s="4" t="str">
        <f t="shared" ca="1" si="19"/>
        <v/>
      </c>
      <c r="O62" s="3" t="str">
        <f t="shared" ca="1" si="20"/>
        <v/>
      </c>
      <c r="P62" s="4" t="str">
        <f t="shared" ca="1" si="21"/>
        <v/>
      </c>
      <c r="Q62" s="26"/>
      <c r="R62" s="3" t="str">
        <f t="shared" ca="1" si="22"/>
        <v/>
      </c>
      <c r="S62" s="5" t="str">
        <f t="shared" ca="1" si="23"/>
        <v/>
      </c>
      <c r="T62" s="9" t="str">
        <f t="shared" ca="1" si="24"/>
        <v/>
      </c>
      <c r="U62" s="5" t="str">
        <f t="shared" ca="1" si="25"/>
        <v/>
      </c>
      <c r="V62" s="9" t="str">
        <f t="shared" ca="1" si="26"/>
        <v/>
      </c>
    </row>
    <row r="63" spans="1:22" ht="19.5" customHeight="1" x14ac:dyDescent="0.15">
      <c r="A63" s="24">
        <f t="shared" si="9"/>
        <v>59</v>
      </c>
      <c r="B63" s="27"/>
      <c r="C63" s="2" t="str">
        <f t="shared" ref="C63:C126" ca="1" si="27">IF(B62="","",IF(OR(B63=0,B63="",B62="",C62=""),"",INDIRECT(MID(_xlfn.FORMULATEXT(B63),2,5)&amp;CHAR(CODE(MID(_xlfn.FORMULATEXT(B63),LEN(_xlfn.FORMULATEXT(B63))-1,1))+1)&amp;(RIGHT(_xlfn.FORMULATEXT(B63),LEN(_xlfn.FORMULATEXT(B63))-7)))))</f>
        <v/>
      </c>
      <c r="D63" s="23"/>
      <c r="E63" s="23"/>
      <c r="F63" s="23"/>
      <c r="G63" s="23"/>
      <c r="H63" s="3" t="str">
        <f t="shared" ref="H63:H126" ca="1" si="28">IF(OR(D63="",D63=0,C63=""),"",C63*80%)</f>
        <v/>
      </c>
      <c r="I63" s="28"/>
      <c r="J63" s="23"/>
      <c r="K63" s="23"/>
      <c r="L63" s="2" t="str">
        <f t="shared" ref="L63:L126" ca="1" si="29">IF(OR(B63="",B63=0,C63="",C63=0,D63="",D63=0,E63="",E63=0,F63="",F63=0,G63="",G63=0,H63="",H63=0,I63="",J63="",J63=0,K63="",B62=""),"",IF(J63=5,"★★★★★",IF(J63=4,"★★★★",IF(J63=3,"★★★",IF(J63="","","X")))))</f>
        <v/>
      </c>
      <c r="M63" s="3" t="str">
        <f t="shared" ref="M63:M126" ca="1" si="30">IF(OR(B63="",B63=0,C63="",C63=0),"",IF(L63="★★★★★",(C63-I63),IF(L63="★★★★",(C63-H63)*0.8+H63-I63,IF(L63="★★★",(C63-H63)*0.6+H63-I63,IF(H63="","",(C63-H63)*0+H63-I63)))))</f>
        <v/>
      </c>
      <c r="N63" s="4" t="str">
        <f t="shared" ref="N63:N126" ca="1" si="31">IF(OR(C63="",D63=""),"",IF(OR(AND(I63="",M63=""),C63=0),"",IF(OR(M63=0,M63=""),H63/C63,(I63+M63)/C63)))</f>
        <v/>
      </c>
      <c r="O63" s="3" t="str">
        <f t="shared" ref="O63:O126" ca="1" si="32">IF(N63="","",N63*C63)</f>
        <v/>
      </c>
      <c r="P63" s="4" t="str">
        <f t="shared" ref="P63:P126" ca="1" si="33">IF(AND(N63&lt;&gt;0,N63&lt;&gt;""),I63/C63,"")</f>
        <v/>
      </c>
      <c r="Q63" s="26"/>
      <c r="R63" s="3" t="str">
        <f t="shared" ref="R63:R126" ca="1" si="34">IF(OR(B63="",B63=0,C63="",C63=0),"",IF(AND(L63="",H63=""),"",IF(I63+Q63=0,"",I63+Q63)))</f>
        <v/>
      </c>
      <c r="S63" s="5" t="str">
        <f t="shared" ref="S63:S126" ca="1" si="35">IF(R63="","",IF(L63&lt;&gt;"",IF(Q63-M63&gt;0,"",I63+M63-R63),""))</f>
        <v/>
      </c>
      <c r="T63" s="9" t="str">
        <f t="shared" ref="T63:T126" ca="1" si="36">IF(O63="","",IF(O63=0,"",IF(S63="","",S63/O63)))</f>
        <v/>
      </c>
      <c r="U63" s="5" t="str">
        <f t="shared" ref="U63:U126" ca="1" si="37">IF(R63="","",IF(L63="",IF(Q63-M63&gt;0,"",I63+M63-R63),""))</f>
        <v/>
      </c>
      <c r="V63" s="9" t="str">
        <f t="shared" ref="V63:V126" ca="1" si="38">IF(U63="","",U63/O63)</f>
        <v/>
      </c>
    </row>
    <row r="64" spans="1:22" ht="19.5" customHeight="1" x14ac:dyDescent="0.15">
      <c r="A64" s="24">
        <f t="shared" si="9"/>
        <v>60</v>
      </c>
      <c r="B64" s="27"/>
      <c r="C64" s="2" t="str">
        <f t="shared" ca="1" si="27"/>
        <v/>
      </c>
      <c r="D64" s="23"/>
      <c r="E64" s="23"/>
      <c r="F64" s="23"/>
      <c r="G64" s="23"/>
      <c r="H64" s="3" t="str">
        <f t="shared" ca="1" si="28"/>
        <v/>
      </c>
      <c r="I64" s="28"/>
      <c r="J64" s="23"/>
      <c r="K64" s="23"/>
      <c r="L64" s="2" t="str">
        <f t="shared" ca="1" si="29"/>
        <v/>
      </c>
      <c r="M64" s="3" t="str">
        <f t="shared" ca="1" si="30"/>
        <v/>
      </c>
      <c r="N64" s="4" t="str">
        <f t="shared" ca="1" si="31"/>
        <v/>
      </c>
      <c r="O64" s="3" t="str">
        <f t="shared" ca="1" si="32"/>
        <v/>
      </c>
      <c r="P64" s="4" t="str">
        <f t="shared" ca="1" si="33"/>
        <v/>
      </c>
      <c r="Q64" s="26"/>
      <c r="R64" s="3" t="str">
        <f t="shared" ca="1" si="34"/>
        <v/>
      </c>
      <c r="S64" s="5" t="str">
        <f t="shared" ca="1" si="35"/>
        <v/>
      </c>
      <c r="T64" s="9" t="str">
        <f t="shared" ca="1" si="36"/>
        <v/>
      </c>
      <c r="U64" s="5" t="str">
        <f t="shared" ca="1" si="37"/>
        <v/>
      </c>
      <c r="V64" s="9" t="str">
        <f t="shared" ca="1" si="38"/>
        <v/>
      </c>
    </row>
    <row r="65" spans="1:22" ht="19.5" customHeight="1" x14ac:dyDescent="0.15">
      <c r="A65" s="24">
        <f t="shared" si="9"/>
        <v>61</v>
      </c>
      <c r="B65" s="27"/>
      <c r="C65" s="2" t="str">
        <f t="shared" ca="1" si="27"/>
        <v/>
      </c>
      <c r="D65" s="23"/>
      <c r="E65" s="23"/>
      <c r="F65" s="23"/>
      <c r="G65" s="23"/>
      <c r="H65" s="3" t="str">
        <f t="shared" ca="1" si="28"/>
        <v/>
      </c>
      <c r="I65" s="28"/>
      <c r="J65" s="23"/>
      <c r="K65" s="23"/>
      <c r="L65" s="2" t="str">
        <f t="shared" ca="1" si="29"/>
        <v/>
      </c>
      <c r="M65" s="3" t="str">
        <f t="shared" ca="1" si="30"/>
        <v/>
      </c>
      <c r="N65" s="4" t="str">
        <f t="shared" ca="1" si="31"/>
        <v/>
      </c>
      <c r="O65" s="3" t="str">
        <f t="shared" ca="1" si="32"/>
        <v/>
      </c>
      <c r="P65" s="4" t="str">
        <f t="shared" ca="1" si="33"/>
        <v/>
      </c>
      <c r="Q65" s="26"/>
      <c r="R65" s="3" t="str">
        <f t="shared" ca="1" si="34"/>
        <v/>
      </c>
      <c r="S65" s="5" t="str">
        <f t="shared" ca="1" si="35"/>
        <v/>
      </c>
      <c r="T65" s="9" t="str">
        <f t="shared" ca="1" si="36"/>
        <v/>
      </c>
      <c r="U65" s="5" t="str">
        <f t="shared" ca="1" si="37"/>
        <v/>
      </c>
      <c r="V65" s="9" t="str">
        <f t="shared" ca="1" si="38"/>
        <v/>
      </c>
    </row>
    <row r="66" spans="1:22" ht="19.5" customHeight="1" x14ac:dyDescent="0.15">
      <c r="A66" s="24">
        <f t="shared" si="9"/>
        <v>62</v>
      </c>
      <c r="B66" s="27"/>
      <c r="C66" s="2" t="str">
        <f t="shared" ca="1" si="27"/>
        <v/>
      </c>
      <c r="D66" s="23"/>
      <c r="E66" s="23"/>
      <c r="F66" s="23"/>
      <c r="G66" s="23"/>
      <c r="H66" s="3" t="str">
        <f t="shared" ca="1" si="28"/>
        <v/>
      </c>
      <c r="I66" s="28"/>
      <c r="J66" s="23"/>
      <c r="K66" s="23"/>
      <c r="L66" s="2" t="str">
        <f t="shared" ca="1" si="29"/>
        <v/>
      </c>
      <c r="M66" s="3" t="str">
        <f t="shared" ca="1" si="30"/>
        <v/>
      </c>
      <c r="N66" s="4" t="str">
        <f t="shared" ca="1" si="31"/>
        <v/>
      </c>
      <c r="O66" s="3" t="str">
        <f t="shared" ca="1" si="32"/>
        <v/>
      </c>
      <c r="P66" s="4" t="str">
        <f t="shared" ca="1" si="33"/>
        <v/>
      </c>
      <c r="Q66" s="26"/>
      <c r="R66" s="3" t="str">
        <f t="shared" ca="1" si="34"/>
        <v/>
      </c>
      <c r="S66" s="5" t="str">
        <f t="shared" ca="1" si="35"/>
        <v/>
      </c>
      <c r="T66" s="9" t="str">
        <f t="shared" ca="1" si="36"/>
        <v/>
      </c>
      <c r="U66" s="5" t="str">
        <f t="shared" ca="1" si="37"/>
        <v/>
      </c>
      <c r="V66" s="9" t="str">
        <f t="shared" ca="1" si="38"/>
        <v/>
      </c>
    </row>
    <row r="67" spans="1:22" ht="19.5" customHeight="1" x14ac:dyDescent="0.15">
      <c r="A67" s="24">
        <f t="shared" si="9"/>
        <v>63</v>
      </c>
      <c r="B67" s="27"/>
      <c r="C67" s="2" t="str">
        <f t="shared" ca="1" si="27"/>
        <v/>
      </c>
      <c r="D67" s="23"/>
      <c r="E67" s="23"/>
      <c r="F67" s="23"/>
      <c r="G67" s="23"/>
      <c r="H67" s="3" t="str">
        <f t="shared" ca="1" si="28"/>
        <v/>
      </c>
      <c r="I67" s="28"/>
      <c r="J67" s="23"/>
      <c r="K67" s="23"/>
      <c r="L67" s="2" t="str">
        <f t="shared" ca="1" si="29"/>
        <v/>
      </c>
      <c r="M67" s="3" t="str">
        <f t="shared" ca="1" si="30"/>
        <v/>
      </c>
      <c r="N67" s="4" t="str">
        <f t="shared" ca="1" si="31"/>
        <v/>
      </c>
      <c r="O67" s="3" t="str">
        <f t="shared" ca="1" si="32"/>
        <v/>
      </c>
      <c r="P67" s="4" t="str">
        <f t="shared" ca="1" si="33"/>
        <v/>
      </c>
      <c r="Q67" s="26"/>
      <c r="R67" s="3" t="str">
        <f t="shared" ca="1" si="34"/>
        <v/>
      </c>
      <c r="S67" s="5" t="str">
        <f t="shared" ca="1" si="35"/>
        <v/>
      </c>
      <c r="T67" s="9" t="str">
        <f t="shared" ca="1" si="36"/>
        <v/>
      </c>
      <c r="U67" s="5" t="str">
        <f t="shared" ca="1" si="37"/>
        <v/>
      </c>
      <c r="V67" s="9" t="str">
        <f t="shared" ca="1" si="38"/>
        <v/>
      </c>
    </row>
    <row r="68" spans="1:22" ht="19.5" customHeight="1" x14ac:dyDescent="0.15">
      <c r="A68" s="24">
        <f t="shared" si="9"/>
        <v>64</v>
      </c>
      <c r="B68" s="27"/>
      <c r="C68" s="2" t="str">
        <f t="shared" ca="1" si="27"/>
        <v/>
      </c>
      <c r="D68" s="23"/>
      <c r="E68" s="23"/>
      <c r="F68" s="23"/>
      <c r="G68" s="23"/>
      <c r="H68" s="3" t="str">
        <f t="shared" ca="1" si="28"/>
        <v/>
      </c>
      <c r="I68" s="28"/>
      <c r="J68" s="23"/>
      <c r="K68" s="23"/>
      <c r="L68" s="2" t="str">
        <f t="shared" ca="1" si="29"/>
        <v/>
      </c>
      <c r="M68" s="3" t="str">
        <f t="shared" ca="1" si="30"/>
        <v/>
      </c>
      <c r="N68" s="4" t="str">
        <f t="shared" ca="1" si="31"/>
        <v/>
      </c>
      <c r="O68" s="3" t="str">
        <f t="shared" ca="1" si="32"/>
        <v/>
      </c>
      <c r="P68" s="4" t="str">
        <f t="shared" ca="1" si="33"/>
        <v/>
      </c>
      <c r="Q68" s="26"/>
      <c r="R68" s="3" t="str">
        <f t="shared" ca="1" si="34"/>
        <v/>
      </c>
      <c r="S68" s="5" t="str">
        <f t="shared" ca="1" si="35"/>
        <v/>
      </c>
      <c r="T68" s="9" t="str">
        <f t="shared" ca="1" si="36"/>
        <v/>
      </c>
      <c r="U68" s="5" t="str">
        <f t="shared" ca="1" si="37"/>
        <v/>
      </c>
      <c r="V68" s="9" t="str">
        <f t="shared" ca="1" si="38"/>
        <v/>
      </c>
    </row>
    <row r="69" spans="1:22" ht="19.5" customHeight="1" x14ac:dyDescent="0.15">
      <c r="A69" s="24">
        <f t="shared" si="9"/>
        <v>65</v>
      </c>
      <c r="B69" s="27"/>
      <c r="C69" s="2" t="str">
        <f t="shared" ca="1" si="27"/>
        <v/>
      </c>
      <c r="D69" s="23"/>
      <c r="E69" s="23"/>
      <c r="F69" s="23"/>
      <c r="G69" s="23"/>
      <c r="H69" s="3" t="str">
        <f t="shared" ca="1" si="28"/>
        <v/>
      </c>
      <c r="I69" s="28"/>
      <c r="J69" s="23"/>
      <c r="K69" s="23"/>
      <c r="L69" s="2" t="str">
        <f t="shared" ca="1" si="29"/>
        <v/>
      </c>
      <c r="M69" s="3" t="str">
        <f t="shared" ca="1" si="30"/>
        <v/>
      </c>
      <c r="N69" s="4" t="str">
        <f t="shared" ca="1" si="31"/>
        <v/>
      </c>
      <c r="O69" s="3" t="str">
        <f t="shared" ca="1" si="32"/>
        <v/>
      </c>
      <c r="P69" s="4" t="str">
        <f t="shared" ca="1" si="33"/>
        <v/>
      </c>
      <c r="Q69" s="26"/>
      <c r="R69" s="3" t="str">
        <f t="shared" ca="1" si="34"/>
        <v/>
      </c>
      <c r="S69" s="5" t="str">
        <f t="shared" ca="1" si="35"/>
        <v/>
      </c>
      <c r="T69" s="9" t="str">
        <f t="shared" ca="1" si="36"/>
        <v/>
      </c>
      <c r="U69" s="5" t="str">
        <f t="shared" ca="1" si="37"/>
        <v/>
      </c>
      <c r="V69" s="9" t="str">
        <f t="shared" ca="1" si="38"/>
        <v/>
      </c>
    </row>
    <row r="70" spans="1:22" ht="19.5" customHeight="1" x14ac:dyDescent="0.15">
      <c r="A70" s="24">
        <f t="shared" si="9"/>
        <v>66</v>
      </c>
      <c r="B70" s="27"/>
      <c r="C70" s="2" t="str">
        <f t="shared" ca="1" si="27"/>
        <v/>
      </c>
      <c r="D70" s="23"/>
      <c r="E70" s="23"/>
      <c r="F70" s="23"/>
      <c r="G70" s="23"/>
      <c r="H70" s="3" t="str">
        <f t="shared" ca="1" si="28"/>
        <v/>
      </c>
      <c r="I70" s="28"/>
      <c r="J70" s="23"/>
      <c r="K70" s="23"/>
      <c r="L70" s="2" t="str">
        <f t="shared" ca="1" si="29"/>
        <v/>
      </c>
      <c r="M70" s="3" t="str">
        <f t="shared" ca="1" si="30"/>
        <v/>
      </c>
      <c r="N70" s="4" t="str">
        <f t="shared" ca="1" si="31"/>
        <v/>
      </c>
      <c r="O70" s="3" t="str">
        <f t="shared" ca="1" si="32"/>
        <v/>
      </c>
      <c r="P70" s="4" t="str">
        <f t="shared" ca="1" si="33"/>
        <v/>
      </c>
      <c r="Q70" s="26"/>
      <c r="R70" s="3" t="str">
        <f t="shared" ca="1" si="34"/>
        <v/>
      </c>
      <c r="S70" s="5" t="str">
        <f t="shared" ca="1" si="35"/>
        <v/>
      </c>
      <c r="T70" s="9" t="str">
        <f t="shared" ca="1" si="36"/>
        <v/>
      </c>
      <c r="U70" s="5" t="str">
        <f t="shared" ca="1" si="37"/>
        <v/>
      </c>
      <c r="V70" s="9" t="str">
        <f t="shared" ca="1" si="38"/>
        <v/>
      </c>
    </row>
    <row r="71" spans="1:22" ht="19.5" customHeight="1" x14ac:dyDescent="0.15">
      <c r="A71" s="24">
        <f t="shared" si="9"/>
        <v>67</v>
      </c>
      <c r="B71" s="27"/>
      <c r="C71" s="2" t="str">
        <f t="shared" ca="1" si="27"/>
        <v/>
      </c>
      <c r="D71" s="23"/>
      <c r="E71" s="23"/>
      <c r="F71" s="23"/>
      <c r="G71" s="23"/>
      <c r="H71" s="3" t="str">
        <f t="shared" ca="1" si="28"/>
        <v/>
      </c>
      <c r="I71" s="28"/>
      <c r="J71" s="23"/>
      <c r="K71" s="23"/>
      <c r="L71" s="2" t="str">
        <f t="shared" ca="1" si="29"/>
        <v/>
      </c>
      <c r="M71" s="3" t="str">
        <f t="shared" ca="1" si="30"/>
        <v/>
      </c>
      <c r="N71" s="4" t="str">
        <f t="shared" ca="1" si="31"/>
        <v/>
      </c>
      <c r="O71" s="3" t="str">
        <f t="shared" ca="1" si="32"/>
        <v/>
      </c>
      <c r="P71" s="4" t="str">
        <f t="shared" ca="1" si="33"/>
        <v/>
      </c>
      <c r="Q71" s="26"/>
      <c r="R71" s="3" t="str">
        <f t="shared" ca="1" si="34"/>
        <v/>
      </c>
      <c r="S71" s="5" t="str">
        <f t="shared" ca="1" si="35"/>
        <v/>
      </c>
      <c r="T71" s="9" t="str">
        <f t="shared" ca="1" si="36"/>
        <v/>
      </c>
      <c r="U71" s="5" t="str">
        <f t="shared" ca="1" si="37"/>
        <v/>
      </c>
      <c r="V71" s="9" t="str">
        <f t="shared" ca="1" si="38"/>
        <v/>
      </c>
    </row>
    <row r="72" spans="1:22" ht="19.5" customHeight="1" x14ac:dyDescent="0.15">
      <c r="A72" s="24">
        <f t="shared" si="9"/>
        <v>68</v>
      </c>
      <c r="B72" s="27"/>
      <c r="C72" s="2" t="str">
        <f t="shared" ca="1" si="27"/>
        <v/>
      </c>
      <c r="D72" s="23"/>
      <c r="E72" s="23"/>
      <c r="F72" s="23"/>
      <c r="G72" s="23"/>
      <c r="H72" s="3" t="str">
        <f t="shared" ca="1" si="28"/>
        <v/>
      </c>
      <c r="I72" s="28"/>
      <c r="J72" s="23"/>
      <c r="K72" s="23"/>
      <c r="L72" s="2" t="str">
        <f t="shared" ca="1" si="29"/>
        <v/>
      </c>
      <c r="M72" s="3" t="str">
        <f t="shared" ca="1" si="30"/>
        <v/>
      </c>
      <c r="N72" s="4" t="str">
        <f t="shared" ca="1" si="31"/>
        <v/>
      </c>
      <c r="O72" s="3" t="str">
        <f t="shared" ca="1" si="32"/>
        <v/>
      </c>
      <c r="P72" s="4" t="str">
        <f t="shared" ca="1" si="33"/>
        <v/>
      </c>
      <c r="Q72" s="26"/>
      <c r="R72" s="3" t="str">
        <f t="shared" ca="1" si="34"/>
        <v/>
      </c>
      <c r="S72" s="5" t="str">
        <f t="shared" ca="1" si="35"/>
        <v/>
      </c>
      <c r="T72" s="9" t="str">
        <f t="shared" ca="1" si="36"/>
        <v/>
      </c>
      <c r="U72" s="5" t="str">
        <f t="shared" ca="1" si="37"/>
        <v/>
      </c>
      <c r="V72" s="9" t="str">
        <f t="shared" ca="1" si="38"/>
        <v/>
      </c>
    </row>
    <row r="73" spans="1:22" ht="19.5" customHeight="1" x14ac:dyDescent="0.15">
      <c r="A73" s="24">
        <f t="shared" si="9"/>
        <v>69</v>
      </c>
      <c r="B73" s="27"/>
      <c r="C73" s="2" t="str">
        <f t="shared" ca="1" si="27"/>
        <v/>
      </c>
      <c r="D73" s="23"/>
      <c r="E73" s="23"/>
      <c r="F73" s="23"/>
      <c r="G73" s="23"/>
      <c r="H73" s="3" t="str">
        <f t="shared" ca="1" si="28"/>
        <v/>
      </c>
      <c r="I73" s="28"/>
      <c r="J73" s="23"/>
      <c r="K73" s="23"/>
      <c r="L73" s="2" t="str">
        <f t="shared" ca="1" si="29"/>
        <v/>
      </c>
      <c r="M73" s="3" t="str">
        <f t="shared" ca="1" si="30"/>
        <v/>
      </c>
      <c r="N73" s="4" t="str">
        <f t="shared" ca="1" si="31"/>
        <v/>
      </c>
      <c r="O73" s="3" t="str">
        <f t="shared" ca="1" si="32"/>
        <v/>
      </c>
      <c r="P73" s="4" t="str">
        <f t="shared" ca="1" si="33"/>
        <v/>
      </c>
      <c r="Q73" s="26"/>
      <c r="R73" s="3" t="str">
        <f t="shared" ca="1" si="34"/>
        <v/>
      </c>
      <c r="S73" s="5" t="str">
        <f t="shared" ca="1" si="35"/>
        <v/>
      </c>
      <c r="T73" s="9" t="str">
        <f t="shared" ca="1" si="36"/>
        <v/>
      </c>
      <c r="U73" s="5" t="str">
        <f t="shared" ca="1" si="37"/>
        <v/>
      </c>
      <c r="V73" s="9" t="str">
        <f t="shared" ca="1" si="38"/>
        <v/>
      </c>
    </row>
    <row r="74" spans="1:22" ht="19.5" customHeight="1" x14ac:dyDescent="0.15">
      <c r="A74" s="24">
        <f t="shared" si="9"/>
        <v>70</v>
      </c>
      <c r="B74" s="27"/>
      <c r="C74" s="2" t="str">
        <f t="shared" ca="1" si="27"/>
        <v/>
      </c>
      <c r="D74" s="23"/>
      <c r="E74" s="23"/>
      <c r="F74" s="23"/>
      <c r="G74" s="23"/>
      <c r="H74" s="3" t="str">
        <f t="shared" ca="1" si="28"/>
        <v/>
      </c>
      <c r="I74" s="28"/>
      <c r="J74" s="23"/>
      <c r="K74" s="23"/>
      <c r="L74" s="2" t="str">
        <f t="shared" ca="1" si="29"/>
        <v/>
      </c>
      <c r="M74" s="3" t="str">
        <f t="shared" ca="1" si="30"/>
        <v/>
      </c>
      <c r="N74" s="4" t="str">
        <f t="shared" ca="1" si="31"/>
        <v/>
      </c>
      <c r="O74" s="3" t="str">
        <f t="shared" ca="1" si="32"/>
        <v/>
      </c>
      <c r="P74" s="4" t="str">
        <f t="shared" ca="1" si="33"/>
        <v/>
      </c>
      <c r="Q74" s="26"/>
      <c r="R74" s="3" t="str">
        <f t="shared" ca="1" si="34"/>
        <v/>
      </c>
      <c r="S74" s="5" t="str">
        <f t="shared" ca="1" si="35"/>
        <v/>
      </c>
      <c r="T74" s="9" t="str">
        <f t="shared" ca="1" si="36"/>
        <v/>
      </c>
      <c r="U74" s="5" t="str">
        <f t="shared" ca="1" si="37"/>
        <v/>
      </c>
      <c r="V74" s="9" t="str">
        <f t="shared" ca="1" si="38"/>
        <v/>
      </c>
    </row>
    <row r="75" spans="1:22" ht="19.5" customHeight="1" x14ac:dyDescent="0.15">
      <c r="A75" s="24">
        <f t="shared" si="9"/>
        <v>71</v>
      </c>
      <c r="B75" s="27"/>
      <c r="C75" s="2" t="str">
        <f t="shared" ca="1" si="27"/>
        <v/>
      </c>
      <c r="D75" s="23"/>
      <c r="E75" s="23"/>
      <c r="F75" s="23"/>
      <c r="G75" s="23"/>
      <c r="H75" s="3" t="str">
        <f t="shared" ca="1" si="28"/>
        <v/>
      </c>
      <c r="I75" s="28"/>
      <c r="J75" s="23"/>
      <c r="K75" s="23"/>
      <c r="L75" s="2" t="str">
        <f t="shared" ca="1" si="29"/>
        <v/>
      </c>
      <c r="M75" s="3" t="str">
        <f t="shared" ca="1" si="30"/>
        <v/>
      </c>
      <c r="N75" s="4" t="str">
        <f t="shared" ca="1" si="31"/>
        <v/>
      </c>
      <c r="O75" s="3" t="str">
        <f t="shared" ca="1" si="32"/>
        <v/>
      </c>
      <c r="P75" s="4" t="str">
        <f t="shared" ca="1" si="33"/>
        <v/>
      </c>
      <c r="Q75" s="26"/>
      <c r="R75" s="3" t="str">
        <f t="shared" ca="1" si="34"/>
        <v/>
      </c>
      <c r="S75" s="5" t="str">
        <f t="shared" ca="1" si="35"/>
        <v/>
      </c>
      <c r="T75" s="9" t="str">
        <f t="shared" ca="1" si="36"/>
        <v/>
      </c>
      <c r="U75" s="5" t="str">
        <f t="shared" ca="1" si="37"/>
        <v/>
      </c>
      <c r="V75" s="9" t="str">
        <f t="shared" ca="1" si="38"/>
        <v/>
      </c>
    </row>
    <row r="76" spans="1:22" ht="19.5" customHeight="1" x14ac:dyDescent="0.15">
      <c r="A76" s="24">
        <f t="shared" si="9"/>
        <v>72</v>
      </c>
      <c r="B76" s="27"/>
      <c r="C76" s="2" t="str">
        <f t="shared" ca="1" si="27"/>
        <v/>
      </c>
      <c r="D76" s="23"/>
      <c r="E76" s="23"/>
      <c r="F76" s="23"/>
      <c r="G76" s="23"/>
      <c r="H76" s="3" t="str">
        <f t="shared" ca="1" si="28"/>
        <v/>
      </c>
      <c r="I76" s="28"/>
      <c r="J76" s="23"/>
      <c r="K76" s="23"/>
      <c r="L76" s="2" t="str">
        <f t="shared" ca="1" si="29"/>
        <v/>
      </c>
      <c r="M76" s="3" t="str">
        <f t="shared" ca="1" si="30"/>
        <v/>
      </c>
      <c r="N76" s="4" t="str">
        <f t="shared" ca="1" si="31"/>
        <v/>
      </c>
      <c r="O76" s="3" t="str">
        <f t="shared" ca="1" si="32"/>
        <v/>
      </c>
      <c r="P76" s="4" t="str">
        <f t="shared" ca="1" si="33"/>
        <v/>
      </c>
      <c r="Q76" s="26"/>
      <c r="R76" s="3" t="str">
        <f t="shared" ca="1" si="34"/>
        <v/>
      </c>
      <c r="S76" s="5" t="str">
        <f t="shared" ca="1" si="35"/>
        <v/>
      </c>
      <c r="T76" s="9" t="str">
        <f t="shared" ca="1" si="36"/>
        <v/>
      </c>
      <c r="U76" s="5" t="str">
        <f t="shared" ca="1" si="37"/>
        <v/>
      </c>
      <c r="V76" s="9" t="str">
        <f t="shared" ca="1" si="38"/>
        <v/>
      </c>
    </row>
    <row r="77" spans="1:22" ht="19.5" customHeight="1" x14ac:dyDescent="0.15">
      <c r="A77" s="24">
        <f t="shared" si="9"/>
        <v>73</v>
      </c>
      <c r="B77" s="27"/>
      <c r="C77" s="2" t="str">
        <f t="shared" ca="1" si="27"/>
        <v/>
      </c>
      <c r="D77" s="23"/>
      <c r="E77" s="23"/>
      <c r="F77" s="23"/>
      <c r="G77" s="23"/>
      <c r="H77" s="3" t="str">
        <f t="shared" ca="1" si="28"/>
        <v/>
      </c>
      <c r="I77" s="28"/>
      <c r="J77" s="23"/>
      <c r="K77" s="23"/>
      <c r="L77" s="2" t="str">
        <f t="shared" ca="1" si="29"/>
        <v/>
      </c>
      <c r="M77" s="3" t="str">
        <f t="shared" ca="1" si="30"/>
        <v/>
      </c>
      <c r="N77" s="4" t="str">
        <f t="shared" ca="1" si="31"/>
        <v/>
      </c>
      <c r="O77" s="3" t="str">
        <f t="shared" ca="1" si="32"/>
        <v/>
      </c>
      <c r="P77" s="4" t="str">
        <f t="shared" ca="1" si="33"/>
        <v/>
      </c>
      <c r="Q77" s="26"/>
      <c r="R77" s="3" t="str">
        <f t="shared" ca="1" si="34"/>
        <v/>
      </c>
      <c r="S77" s="5" t="str">
        <f t="shared" ca="1" si="35"/>
        <v/>
      </c>
      <c r="T77" s="9" t="str">
        <f t="shared" ca="1" si="36"/>
        <v/>
      </c>
      <c r="U77" s="5" t="str">
        <f t="shared" ca="1" si="37"/>
        <v/>
      </c>
      <c r="V77" s="9" t="str">
        <f t="shared" ca="1" si="38"/>
        <v/>
      </c>
    </row>
    <row r="78" spans="1:22" ht="19.5" customHeight="1" x14ac:dyDescent="0.15">
      <c r="A78" s="24">
        <f t="shared" si="9"/>
        <v>74</v>
      </c>
      <c r="B78" s="27"/>
      <c r="C78" s="2" t="str">
        <f t="shared" ca="1" si="27"/>
        <v/>
      </c>
      <c r="D78" s="23"/>
      <c r="E78" s="23"/>
      <c r="F78" s="23"/>
      <c r="G78" s="23"/>
      <c r="H78" s="3" t="str">
        <f t="shared" ca="1" si="28"/>
        <v/>
      </c>
      <c r="I78" s="28"/>
      <c r="J78" s="23"/>
      <c r="K78" s="23"/>
      <c r="L78" s="2" t="str">
        <f t="shared" ca="1" si="29"/>
        <v/>
      </c>
      <c r="M78" s="3" t="str">
        <f t="shared" ca="1" si="30"/>
        <v/>
      </c>
      <c r="N78" s="4" t="str">
        <f t="shared" ca="1" si="31"/>
        <v/>
      </c>
      <c r="O78" s="3" t="str">
        <f t="shared" ca="1" si="32"/>
        <v/>
      </c>
      <c r="P78" s="4" t="str">
        <f t="shared" ca="1" si="33"/>
        <v/>
      </c>
      <c r="Q78" s="26"/>
      <c r="R78" s="3" t="str">
        <f t="shared" ca="1" si="34"/>
        <v/>
      </c>
      <c r="S78" s="5" t="str">
        <f t="shared" ca="1" si="35"/>
        <v/>
      </c>
      <c r="T78" s="9" t="str">
        <f t="shared" ca="1" si="36"/>
        <v/>
      </c>
      <c r="U78" s="5" t="str">
        <f t="shared" ca="1" si="37"/>
        <v/>
      </c>
      <c r="V78" s="9" t="str">
        <f t="shared" ca="1" si="38"/>
        <v/>
      </c>
    </row>
    <row r="79" spans="1:22" ht="19.5" customHeight="1" x14ac:dyDescent="0.15">
      <c r="A79" s="24">
        <f t="shared" si="9"/>
        <v>75</v>
      </c>
      <c r="B79" s="27"/>
      <c r="C79" s="2" t="str">
        <f t="shared" ca="1" si="27"/>
        <v/>
      </c>
      <c r="D79" s="23"/>
      <c r="E79" s="23"/>
      <c r="F79" s="23"/>
      <c r="G79" s="23"/>
      <c r="H79" s="3" t="str">
        <f t="shared" ca="1" si="28"/>
        <v/>
      </c>
      <c r="I79" s="28"/>
      <c r="J79" s="23"/>
      <c r="K79" s="23"/>
      <c r="L79" s="2" t="str">
        <f t="shared" ca="1" si="29"/>
        <v/>
      </c>
      <c r="M79" s="3" t="str">
        <f t="shared" ca="1" si="30"/>
        <v/>
      </c>
      <c r="N79" s="4" t="str">
        <f t="shared" ca="1" si="31"/>
        <v/>
      </c>
      <c r="O79" s="3" t="str">
        <f t="shared" ca="1" si="32"/>
        <v/>
      </c>
      <c r="P79" s="4" t="str">
        <f t="shared" ca="1" si="33"/>
        <v/>
      </c>
      <c r="Q79" s="26"/>
      <c r="R79" s="3" t="str">
        <f t="shared" ca="1" si="34"/>
        <v/>
      </c>
      <c r="S79" s="5" t="str">
        <f t="shared" ca="1" si="35"/>
        <v/>
      </c>
      <c r="T79" s="9" t="str">
        <f t="shared" ca="1" si="36"/>
        <v/>
      </c>
      <c r="U79" s="5" t="str">
        <f t="shared" ca="1" si="37"/>
        <v/>
      </c>
      <c r="V79" s="9" t="str">
        <f t="shared" ca="1" si="38"/>
        <v/>
      </c>
    </row>
    <row r="80" spans="1:22" ht="19.5" customHeight="1" x14ac:dyDescent="0.15">
      <c r="A80" s="24">
        <f t="shared" si="9"/>
        <v>76</v>
      </c>
      <c r="B80" s="27"/>
      <c r="C80" s="2" t="str">
        <f t="shared" ca="1" si="27"/>
        <v/>
      </c>
      <c r="D80" s="23"/>
      <c r="E80" s="23"/>
      <c r="F80" s="23"/>
      <c r="G80" s="23"/>
      <c r="H80" s="3" t="str">
        <f t="shared" ca="1" si="28"/>
        <v/>
      </c>
      <c r="I80" s="28"/>
      <c r="J80" s="23"/>
      <c r="K80" s="23"/>
      <c r="L80" s="2" t="str">
        <f t="shared" ca="1" si="29"/>
        <v/>
      </c>
      <c r="M80" s="3" t="str">
        <f t="shared" ca="1" si="30"/>
        <v/>
      </c>
      <c r="N80" s="4" t="str">
        <f t="shared" ca="1" si="31"/>
        <v/>
      </c>
      <c r="O80" s="3" t="str">
        <f t="shared" ca="1" si="32"/>
        <v/>
      </c>
      <c r="P80" s="4" t="str">
        <f t="shared" ca="1" si="33"/>
        <v/>
      </c>
      <c r="Q80" s="26"/>
      <c r="R80" s="3" t="str">
        <f t="shared" ca="1" si="34"/>
        <v/>
      </c>
      <c r="S80" s="5" t="str">
        <f t="shared" ca="1" si="35"/>
        <v/>
      </c>
      <c r="T80" s="9" t="str">
        <f t="shared" ca="1" si="36"/>
        <v/>
      </c>
      <c r="U80" s="5" t="str">
        <f t="shared" ca="1" si="37"/>
        <v/>
      </c>
      <c r="V80" s="9" t="str">
        <f t="shared" ca="1" si="38"/>
        <v/>
      </c>
    </row>
    <row r="81" spans="1:22" ht="19.5" customHeight="1" x14ac:dyDescent="0.15">
      <c r="A81" s="24">
        <f t="shared" si="9"/>
        <v>77</v>
      </c>
      <c r="B81" s="27"/>
      <c r="C81" s="2" t="str">
        <f t="shared" ca="1" si="27"/>
        <v/>
      </c>
      <c r="D81" s="23"/>
      <c r="E81" s="23"/>
      <c r="F81" s="23"/>
      <c r="G81" s="23"/>
      <c r="H81" s="3" t="str">
        <f t="shared" ca="1" si="28"/>
        <v/>
      </c>
      <c r="I81" s="28"/>
      <c r="J81" s="23"/>
      <c r="K81" s="23"/>
      <c r="L81" s="2" t="str">
        <f t="shared" ca="1" si="29"/>
        <v/>
      </c>
      <c r="M81" s="3" t="str">
        <f t="shared" ca="1" si="30"/>
        <v/>
      </c>
      <c r="N81" s="4" t="str">
        <f t="shared" ca="1" si="31"/>
        <v/>
      </c>
      <c r="O81" s="3" t="str">
        <f t="shared" ca="1" si="32"/>
        <v/>
      </c>
      <c r="P81" s="4" t="str">
        <f t="shared" ca="1" si="33"/>
        <v/>
      </c>
      <c r="Q81" s="26"/>
      <c r="R81" s="3" t="str">
        <f t="shared" ca="1" si="34"/>
        <v/>
      </c>
      <c r="S81" s="5" t="str">
        <f t="shared" ca="1" si="35"/>
        <v/>
      </c>
      <c r="T81" s="9" t="str">
        <f t="shared" ca="1" si="36"/>
        <v/>
      </c>
      <c r="U81" s="5" t="str">
        <f t="shared" ca="1" si="37"/>
        <v/>
      </c>
      <c r="V81" s="9" t="str">
        <f t="shared" ca="1" si="38"/>
        <v/>
      </c>
    </row>
    <row r="82" spans="1:22" ht="19.5" customHeight="1" x14ac:dyDescent="0.15">
      <c r="A82" s="24">
        <f t="shared" si="9"/>
        <v>78</v>
      </c>
      <c r="B82" s="27"/>
      <c r="C82" s="2" t="str">
        <f t="shared" ca="1" si="27"/>
        <v/>
      </c>
      <c r="D82" s="23"/>
      <c r="E82" s="23"/>
      <c r="F82" s="23"/>
      <c r="G82" s="23"/>
      <c r="H82" s="3" t="str">
        <f t="shared" ca="1" si="28"/>
        <v/>
      </c>
      <c r="I82" s="28"/>
      <c r="J82" s="23"/>
      <c r="K82" s="23"/>
      <c r="L82" s="2" t="str">
        <f t="shared" ca="1" si="29"/>
        <v/>
      </c>
      <c r="M82" s="3" t="str">
        <f t="shared" ca="1" si="30"/>
        <v/>
      </c>
      <c r="N82" s="4" t="str">
        <f t="shared" ca="1" si="31"/>
        <v/>
      </c>
      <c r="O82" s="3" t="str">
        <f t="shared" ca="1" si="32"/>
        <v/>
      </c>
      <c r="P82" s="4" t="str">
        <f t="shared" ca="1" si="33"/>
        <v/>
      </c>
      <c r="Q82" s="26"/>
      <c r="R82" s="3" t="str">
        <f t="shared" ca="1" si="34"/>
        <v/>
      </c>
      <c r="S82" s="5" t="str">
        <f t="shared" ca="1" si="35"/>
        <v/>
      </c>
      <c r="T82" s="9" t="str">
        <f t="shared" ca="1" si="36"/>
        <v/>
      </c>
      <c r="U82" s="5" t="str">
        <f t="shared" ca="1" si="37"/>
        <v/>
      </c>
      <c r="V82" s="9" t="str">
        <f t="shared" ca="1" si="38"/>
        <v/>
      </c>
    </row>
    <row r="83" spans="1:22" ht="19.5" customHeight="1" x14ac:dyDescent="0.15">
      <c r="A83" s="24">
        <f t="shared" si="9"/>
        <v>79</v>
      </c>
      <c r="B83" s="27"/>
      <c r="C83" s="2" t="str">
        <f t="shared" ca="1" si="27"/>
        <v/>
      </c>
      <c r="D83" s="23"/>
      <c r="E83" s="23"/>
      <c r="F83" s="23"/>
      <c r="G83" s="23"/>
      <c r="H83" s="3" t="str">
        <f t="shared" ca="1" si="28"/>
        <v/>
      </c>
      <c r="I83" s="28"/>
      <c r="J83" s="23"/>
      <c r="K83" s="23"/>
      <c r="L83" s="2" t="str">
        <f t="shared" ca="1" si="29"/>
        <v/>
      </c>
      <c r="M83" s="3" t="str">
        <f t="shared" ca="1" si="30"/>
        <v/>
      </c>
      <c r="N83" s="4" t="str">
        <f t="shared" ca="1" si="31"/>
        <v/>
      </c>
      <c r="O83" s="3" t="str">
        <f t="shared" ca="1" si="32"/>
        <v/>
      </c>
      <c r="P83" s="4" t="str">
        <f t="shared" ca="1" si="33"/>
        <v/>
      </c>
      <c r="Q83" s="26"/>
      <c r="R83" s="3" t="str">
        <f t="shared" ca="1" si="34"/>
        <v/>
      </c>
      <c r="S83" s="5" t="str">
        <f t="shared" ca="1" si="35"/>
        <v/>
      </c>
      <c r="T83" s="9" t="str">
        <f t="shared" ca="1" si="36"/>
        <v/>
      </c>
      <c r="U83" s="5" t="str">
        <f t="shared" ca="1" si="37"/>
        <v/>
      </c>
      <c r="V83" s="9" t="str">
        <f t="shared" ca="1" si="38"/>
        <v/>
      </c>
    </row>
    <row r="84" spans="1:22" ht="19.5" customHeight="1" x14ac:dyDescent="0.15">
      <c r="A84" s="24">
        <f t="shared" si="9"/>
        <v>80</v>
      </c>
      <c r="B84" s="27"/>
      <c r="C84" s="2" t="str">
        <f t="shared" ca="1" si="27"/>
        <v/>
      </c>
      <c r="D84" s="23"/>
      <c r="E84" s="23"/>
      <c r="F84" s="23"/>
      <c r="G84" s="23"/>
      <c r="H84" s="3" t="str">
        <f t="shared" ca="1" si="28"/>
        <v/>
      </c>
      <c r="I84" s="28"/>
      <c r="J84" s="23"/>
      <c r="K84" s="23"/>
      <c r="L84" s="2" t="str">
        <f t="shared" ca="1" si="29"/>
        <v/>
      </c>
      <c r="M84" s="3" t="str">
        <f t="shared" ca="1" si="30"/>
        <v/>
      </c>
      <c r="N84" s="4" t="str">
        <f t="shared" ca="1" si="31"/>
        <v/>
      </c>
      <c r="O84" s="3" t="str">
        <f t="shared" ca="1" si="32"/>
        <v/>
      </c>
      <c r="P84" s="4" t="str">
        <f t="shared" ca="1" si="33"/>
        <v/>
      </c>
      <c r="Q84" s="26"/>
      <c r="R84" s="3" t="str">
        <f t="shared" ca="1" si="34"/>
        <v/>
      </c>
      <c r="S84" s="5" t="str">
        <f t="shared" ca="1" si="35"/>
        <v/>
      </c>
      <c r="T84" s="9" t="str">
        <f t="shared" ca="1" si="36"/>
        <v/>
      </c>
      <c r="U84" s="5" t="str">
        <f t="shared" ca="1" si="37"/>
        <v/>
      </c>
      <c r="V84" s="9" t="str">
        <f t="shared" ca="1" si="38"/>
        <v/>
      </c>
    </row>
    <row r="85" spans="1:22" ht="19.5" customHeight="1" x14ac:dyDescent="0.15">
      <c r="A85" s="24">
        <f t="shared" si="9"/>
        <v>81</v>
      </c>
      <c r="B85" s="27"/>
      <c r="C85" s="2" t="str">
        <f t="shared" ca="1" si="27"/>
        <v/>
      </c>
      <c r="D85" s="23"/>
      <c r="E85" s="23"/>
      <c r="F85" s="23"/>
      <c r="G85" s="23"/>
      <c r="H85" s="3" t="str">
        <f t="shared" ca="1" si="28"/>
        <v/>
      </c>
      <c r="I85" s="28"/>
      <c r="J85" s="23"/>
      <c r="K85" s="23"/>
      <c r="L85" s="2" t="str">
        <f t="shared" ca="1" si="29"/>
        <v/>
      </c>
      <c r="M85" s="3" t="str">
        <f t="shared" ca="1" si="30"/>
        <v/>
      </c>
      <c r="N85" s="4" t="str">
        <f t="shared" ca="1" si="31"/>
        <v/>
      </c>
      <c r="O85" s="3" t="str">
        <f t="shared" ca="1" si="32"/>
        <v/>
      </c>
      <c r="P85" s="4" t="str">
        <f t="shared" ca="1" si="33"/>
        <v/>
      </c>
      <c r="Q85" s="26"/>
      <c r="R85" s="3" t="str">
        <f t="shared" ca="1" si="34"/>
        <v/>
      </c>
      <c r="S85" s="5" t="str">
        <f t="shared" ca="1" si="35"/>
        <v/>
      </c>
      <c r="T85" s="9" t="str">
        <f t="shared" ca="1" si="36"/>
        <v/>
      </c>
      <c r="U85" s="5" t="str">
        <f t="shared" ca="1" si="37"/>
        <v/>
      </c>
      <c r="V85" s="9" t="str">
        <f t="shared" ca="1" si="38"/>
        <v/>
      </c>
    </row>
    <row r="86" spans="1:22" ht="19.5" customHeight="1" x14ac:dyDescent="0.15">
      <c r="A86" s="24">
        <f t="shared" si="9"/>
        <v>82</v>
      </c>
      <c r="B86" s="27"/>
      <c r="C86" s="2" t="str">
        <f t="shared" ca="1" si="27"/>
        <v/>
      </c>
      <c r="D86" s="23"/>
      <c r="E86" s="23"/>
      <c r="F86" s="23"/>
      <c r="G86" s="23"/>
      <c r="H86" s="3" t="str">
        <f t="shared" ca="1" si="28"/>
        <v/>
      </c>
      <c r="I86" s="28"/>
      <c r="J86" s="23"/>
      <c r="K86" s="23"/>
      <c r="L86" s="2" t="str">
        <f t="shared" ca="1" si="29"/>
        <v/>
      </c>
      <c r="M86" s="3" t="str">
        <f t="shared" ca="1" si="30"/>
        <v/>
      </c>
      <c r="N86" s="4" t="str">
        <f t="shared" ca="1" si="31"/>
        <v/>
      </c>
      <c r="O86" s="3" t="str">
        <f t="shared" ca="1" si="32"/>
        <v/>
      </c>
      <c r="P86" s="4" t="str">
        <f t="shared" ca="1" si="33"/>
        <v/>
      </c>
      <c r="Q86" s="26"/>
      <c r="R86" s="3" t="str">
        <f t="shared" ca="1" si="34"/>
        <v/>
      </c>
      <c r="S86" s="5" t="str">
        <f t="shared" ca="1" si="35"/>
        <v/>
      </c>
      <c r="T86" s="9" t="str">
        <f t="shared" ca="1" si="36"/>
        <v/>
      </c>
      <c r="U86" s="5" t="str">
        <f t="shared" ca="1" si="37"/>
        <v/>
      </c>
      <c r="V86" s="9" t="str">
        <f t="shared" ca="1" si="38"/>
        <v/>
      </c>
    </row>
    <row r="87" spans="1:22" ht="19.5" customHeight="1" x14ac:dyDescent="0.15">
      <c r="A87" s="24">
        <f t="shared" si="9"/>
        <v>83</v>
      </c>
      <c r="B87" s="27"/>
      <c r="C87" s="2" t="str">
        <f t="shared" ca="1" si="27"/>
        <v/>
      </c>
      <c r="D87" s="23"/>
      <c r="E87" s="23"/>
      <c r="F87" s="23"/>
      <c r="G87" s="23"/>
      <c r="H87" s="3" t="str">
        <f t="shared" ca="1" si="28"/>
        <v/>
      </c>
      <c r="I87" s="28"/>
      <c r="J87" s="23"/>
      <c r="K87" s="23"/>
      <c r="L87" s="2" t="str">
        <f t="shared" ca="1" si="29"/>
        <v/>
      </c>
      <c r="M87" s="3" t="str">
        <f t="shared" ca="1" si="30"/>
        <v/>
      </c>
      <c r="N87" s="4" t="str">
        <f t="shared" ca="1" si="31"/>
        <v/>
      </c>
      <c r="O87" s="3" t="str">
        <f t="shared" ca="1" si="32"/>
        <v/>
      </c>
      <c r="P87" s="4" t="str">
        <f t="shared" ca="1" si="33"/>
        <v/>
      </c>
      <c r="Q87" s="26"/>
      <c r="R87" s="3" t="str">
        <f t="shared" ca="1" si="34"/>
        <v/>
      </c>
      <c r="S87" s="5" t="str">
        <f t="shared" ca="1" si="35"/>
        <v/>
      </c>
      <c r="T87" s="9" t="str">
        <f t="shared" ca="1" si="36"/>
        <v/>
      </c>
      <c r="U87" s="5" t="str">
        <f t="shared" ca="1" si="37"/>
        <v/>
      </c>
      <c r="V87" s="9" t="str">
        <f t="shared" ca="1" si="38"/>
        <v/>
      </c>
    </row>
    <row r="88" spans="1:22" ht="19.5" customHeight="1" x14ac:dyDescent="0.15">
      <c r="A88" s="24">
        <f t="shared" si="9"/>
        <v>84</v>
      </c>
      <c r="B88" s="27"/>
      <c r="C88" s="2" t="str">
        <f t="shared" ca="1" si="27"/>
        <v/>
      </c>
      <c r="D88" s="23"/>
      <c r="E88" s="23"/>
      <c r="F88" s="23"/>
      <c r="G88" s="23"/>
      <c r="H88" s="3" t="str">
        <f t="shared" ca="1" si="28"/>
        <v/>
      </c>
      <c r="I88" s="28"/>
      <c r="J88" s="23"/>
      <c r="K88" s="23"/>
      <c r="L88" s="2" t="str">
        <f t="shared" ca="1" si="29"/>
        <v/>
      </c>
      <c r="M88" s="3" t="str">
        <f t="shared" ca="1" si="30"/>
        <v/>
      </c>
      <c r="N88" s="4" t="str">
        <f t="shared" ca="1" si="31"/>
        <v/>
      </c>
      <c r="O88" s="3" t="str">
        <f t="shared" ca="1" si="32"/>
        <v/>
      </c>
      <c r="P88" s="4" t="str">
        <f t="shared" ca="1" si="33"/>
        <v/>
      </c>
      <c r="Q88" s="26"/>
      <c r="R88" s="3" t="str">
        <f t="shared" ca="1" si="34"/>
        <v/>
      </c>
      <c r="S88" s="5" t="str">
        <f t="shared" ca="1" si="35"/>
        <v/>
      </c>
      <c r="T88" s="9" t="str">
        <f t="shared" ca="1" si="36"/>
        <v/>
      </c>
      <c r="U88" s="5" t="str">
        <f t="shared" ca="1" si="37"/>
        <v/>
      </c>
      <c r="V88" s="9" t="str">
        <f t="shared" ca="1" si="38"/>
        <v/>
      </c>
    </row>
    <row r="89" spans="1:22" ht="19.5" customHeight="1" x14ac:dyDescent="0.15">
      <c r="A89" s="24">
        <f t="shared" si="9"/>
        <v>85</v>
      </c>
      <c r="B89" s="27"/>
      <c r="C89" s="2" t="str">
        <f t="shared" ca="1" si="27"/>
        <v/>
      </c>
      <c r="D89" s="23"/>
      <c r="E89" s="23"/>
      <c r="F89" s="23"/>
      <c r="G89" s="23"/>
      <c r="H89" s="3" t="str">
        <f t="shared" ca="1" si="28"/>
        <v/>
      </c>
      <c r="I89" s="28"/>
      <c r="J89" s="23"/>
      <c r="K89" s="23"/>
      <c r="L89" s="2" t="str">
        <f t="shared" ca="1" si="29"/>
        <v/>
      </c>
      <c r="M89" s="3" t="str">
        <f t="shared" ca="1" si="30"/>
        <v/>
      </c>
      <c r="N89" s="4" t="str">
        <f t="shared" ca="1" si="31"/>
        <v/>
      </c>
      <c r="O89" s="3" t="str">
        <f t="shared" ca="1" si="32"/>
        <v/>
      </c>
      <c r="P89" s="4" t="str">
        <f t="shared" ca="1" si="33"/>
        <v/>
      </c>
      <c r="Q89" s="26"/>
      <c r="R89" s="3" t="str">
        <f t="shared" ca="1" si="34"/>
        <v/>
      </c>
      <c r="S89" s="5" t="str">
        <f t="shared" ca="1" si="35"/>
        <v/>
      </c>
      <c r="T89" s="9" t="str">
        <f t="shared" ca="1" si="36"/>
        <v/>
      </c>
      <c r="U89" s="5" t="str">
        <f t="shared" ca="1" si="37"/>
        <v/>
      </c>
      <c r="V89" s="9" t="str">
        <f t="shared" ca="1" si="38"/>
        <v/>
      </c>
    </row>
    <row r="90" spans="1:22" ht="19.5" customHeight="1" x14ac:dyDescent="0.15">
      <c r="A90" s="24">
        <f t="shared" si="9"/>
        <v>86</v>
      </c>
      <c r="B90" s="27"/>
      <c r="C90" s="2" t="str">
        <f t="shared" ca="1" si="27"/>
        <v/>
      </c>
      <c r="D90" s="23"/>
      <c r="E90" s="23"/>
      <c r="F90" s="23"/>
      <c r="G90" s="23"/>
      <c r="H90" s="3" t="str">
        <f t="shared" ca="1" si="28"/>
        <v/>
      </c>
      <c r="I90" s="28"/>
      <c r="J90" s="23"/>
      <c r="K90" s="23"/>
      <c r="L90" s="2" t="str">
        <f t="shared" ca="1" si="29"/>
        <v/>
      </c>
      <c r="M90" s="3" t="str">
        <f t="shared" ca="1" si="30"/>
        <v/>
      </c>
      <c r="N90" s="4" t="str">
        <f t="shared" ca="1" si="31"/>
        <v/>
      </c>
      <c r="O90" s="3" t="str">
        <f t="shared" ca="1" si="32"/>
        <v/>
      </c>
      <c r="P90" s="4" t="str">
        <f t="shared" ca="1" si="33"/>
        <v/>
      </c>
      <c r="Q90" s="26"/>
      <c r="R90" s="3" t="str">
        <f t="shared" ca="1" si="34"/>
        <v/>
      </c>
      <c r="S90" s="5" t="str">
        <f t="shared" ca="1" si="35"/>
        <v/>
      </c>
      <c r="T90" s="9" t="str">
        <f t="shared" ca="1" si="36"/>
        <v/>
      </c>
      <c r="U90" s="5" t="str">
        <f t="shared" ca="1" si="37"/>
        <v/>
      </c>
      <c r="V90" s="9" t="str">
        <f t="shared" ca="1" si="38"/>
        <v/>
      </c>
    </row>
    <row r="91" spans="1:22" ht="19.5" customHeight="1" x14ac:dyDescent="0.15">
      <c r="A91" s="24">
        <f t="shared" si="9"/>
        <v>87</v>
      </c>
      <c r="B91" s="27"/>
      <c r="C91" s="2" t="str">
        <f t="shared" ca="1" si="27"/>
        <v/>
      </c>
      <c r="D91" s="23"/>
      <c r="E91" s="23"/>
      <c r="F91" s="23"/>
      <c r="G91" s="23"/>
      <c r="H91" s="3" t="str">
        <f t="shared" ca="1" si="28"/>
        <v/>
      </c>
      <c r="I91" s="28"/>
      <c r="J91" s="23"/>
      <c r="K91" s="23"/>
      <c r="L91" s="2" t="str">
        <f t="shared" ca="1" si="29"/>
        <v/>
      </c>
      <c r="M91" s="3" t="str">
        <f t="shared" ca="1" si="30"/>
        <v/>
      </c>
      <c r="N91" s="4" t="str">
        <f t="shared" ca="1" si="31"/>
        <v/>
      </c>
      <c r="O91" s="3" t="str">
        <f t="shared" ca="1" si="32"/>
        <v/>
      </c>
      <c r="P91" s="4" t="str">
        <f t="shared" ca="1" si="33"/>
        <v/>
      </c>
      <c r="Q91" s="26"/>
      <c r="R91" s="3" t="str">
        <f t="shared" ca="1" si="34"/>
        <v/>
      </c>
      <c r="S91" s="5" t="str">
        <f t="shared" ca="1" si="35"/>
        <v/>
      </c>
      <c r="T91" s="9" t="str">
        <f t="shared" ca="1" si="36"/>
        <v/>
      </c>
      <c r="U91" s="5" t="str">
        <f t="shared" ca="1" si="37"/>
        <v/>
      </c>
      <c r="V91" s="9" t="str">
        <f t="shared" ca="1" si="38"/>
        <v/>
      </c>
    </row>
    <row r="92" spans="1:22" ht="19.5" customHeight="1" x14ac:dyDescent="0.15">
      <c r="A92" s="24">
        <f t="shared" si="9"/>
        <v>88</v>
      </c>
      <c r="B92" s="27"/>
      <c r="C92" s="2" t="str">
        <f t="shared" ca="1" si="27"/>
        <v/>
      </c>
      <c r="D92" s="23"/>
      <c r="E92" s="23"/>
      <c r="F92" s="23"/>
      <c r="G92" s="23"/>
      <c r="H92" s="3" t="str">
        <f t="shared" ca="1" si="28"/>
        <v/>
      </c>
      <c r="I92" s="28"/>
      <c r="J92" s="23"/>
      <c r="K92" s="23"/>
      <c r="L92" s="2" t="str">
        <f t="shared" ca="1" si="29"/>
        <v/>
      </c>
      <c r="M92" s="3" t="str">
        <f t="shared" ca="1" si="30"/>
        <v/>
      </c>
      <c r="N92" s="4" t="str">
        <f t="shared" ca="1" si="31"/>
        <v/>
      </c>
      <c r="O92" s="3" t="str">
        <f t="shared" ca="1" si="32"/>
        <v/>
      </c>
      <c r="P92" s="4" t="str">
        <f t="shared" ca="1" si="33"/>
        <v/>
      </c>
      <c r="Q92" s="26"/>
      <c r="R92" s="3" t="str">
        <f t="shared" ca="1" si="34"/>
        <v/>
      </c>
      <c r="S92" s="5" t="str">
        <f t="shared" ca="1" si="35"/>
        <v/>
      </c>
      <c r="T92" s="9" t="str">
        <f t="shared" ca="1" si="36"/>
        <v/>
      </c>
      <c r="U92" s="5" t="str">
        <f t="shared" ca="1" si="37"/>
        <v/>
      </c>
      <c r="V92" s="9" t="str">
        <f t="shared" ca="1" si="38"/>
        <v/>
      </c>
    </row>
    <row r="93" spans="1:22" ht="19.5" customHeight="1" x14ac:dyDescent="0.15">
      <c r="A93" s="24">
        <f t="shared" si="9"/>
        <v>89</v>
      </c>
      <c r="B93" s="27"/>
      <c r="C93" s="2" t="str">
        <f t="shared" ca="1" si="27"/>
        <v/>
      </c>
      <c r="D93" s="23"/>
      <c r="E93" s="23"/>
      <c r="F93" s="23"/>
      <c r="G93" s="23"/>
      <c r="H93" s="3" t="str">
        <f t="shared" ca="1" si="28"/>
        <v/>
      </c>
      <c r="I93" s="28"/>
      <c r="J93" s="23"/>
      <c r="K93" s="23"/>
      <c r="L93" s="2" t="str">
        <f t="shared" ca="1" si="29"/>
        <v/>
      </c>
      <c r="M93" s="3" t="str">
        <f t="shared" ca="1" si="30"/>
        <v/>
      </c>
      <c r="N93" s="4" t="str">
        <f t="shared" ca="1" si="31"/>
        <v/>
      </c>
      <c r="O93" s="3" t="str">
        <f t="shared" ca="1" si="32"/>
        <v/>
      </c>
      <c r="P93" s="4" t="str">
        <f t="shared" ca="1" si="33"/>
        <v/>
      </c>
      <c r="Q93" s="26"/>
      <c r="R93" s="3" t="str">
        <f t="shared" ca="1" si="34"/>
        <v/>
      </c>
      <c r="S93" s="5" t="str">
        <f t="shared" ca="1" si="35"/>
        <v/>
      </c>
      <c r="T93" s="9" t="str">
        <f t="shared" ca="1" si="36"/>
        <v/>
      </c>
      <c r="U93" s="5" t="str">
        <f t="shared" ca="1" si="37"/>
        <v/>
      </c>
      <c r="V93" s="9" t="str">
        <f t="shared" ca="1" si="38"/>
        <v/>
      </c>
    </row>
    <row r="94" spans="1:22" ht="19.5" customHeight="1" x14ac:dyDescent="0.15">
      <c r="A94" s="24">
        <f t="shared" si="9"/>
        <v>90</v>
      </c>
      <c r="B94" s="27"/>
      <c r="C94" s="2" t="str">
        <f t="shared" ca="1" si="27"/>
        <v/>
      </c>
      <c r="D94" s="23"/>
      <c r="E94" s="23"/>
      <c r="F94" s="23"/>
      <c r="G94" s="23"/>
      <c r="H94" s="3" t="str">
        <f t="shared" ca="1" si="28"/>
        <v/>
      </c>
      <c r="I94" s="28"/>
      <c r="J94" s="23"/>
      <c r="K94" s="23"/>
      <c r="L94" s="2" t="str">
        <f t="shared" ca="1" si="29"/>
        <v/>
      </c>
      <c r="M94" s="3" t="str">
        <f t="shared" ca="1" si="30"/>
        <v/>
      </c>
      <c r="N94" s="4" t="str">
        <f t="shared" ca="1" si="31"/>
        <v/>
      </c>
      <c r="O94" s="3" t="str">
        <f t="shared" ca="1" si="32"/>
        <v/>
      </c>
      <c r="P94" s="4" t="str">
        <f t="shared" ca="1" si="33"/>
        <v/>
      </c>
      <c r="Q94" s="26"/>
      <c r="R94" s="3" t="str">
        <f t="shared" ca="1" si="34"/>
        <v/>
      </c>
      <c r="S94" s="5" t="str">
        <f t="shared" ca="1" si="35"/>
        <v/>
      </c>
      <c r="T94" s="9" t="str">
        <f t="shared" ca="1" si="36"/>
        <v/>
      </c>
      <c r="U94" s="5" t="str">
        <f t="shared" ca="1" si="37"/>
        <v/>
      </c>
      <c r="V94" s="9" t="str">
        <f t="shared" ca="1" si="38"/>
        <v/>
      </c>
    </row>
    <row r="95" spans="1:22" ht="19.5" customHeight="1" x14ac:dyDescent="0.15">
      <c r="A95" s="24">
        <f t="shared" si="9"/>
        <v>91</v>
      </c>
      <c r="B95" s="27"/>
      <c r="C95" s="2" t="str">
        <f t="shared" ca="1" si="27"/>
        <v/>
      </c>
      <c r="D95" s="23"/>
      <c r="E95" s="23"/>
      <c r="F95" s="23"/>
      <c r="G95" s="23"/>
      <c r="H95" s="3" t="str">
        <f t="shared" ca="1" si="28"/>
        <v/>
      </c>
      <c r="I95" s="28"/>
      <c r="J95" s="23"/>
      <c r="K95" s="23"/>
      <c r="L95" s="2" t="str">
        <f t="shared" ca="1" si="29"/>
        <v/>
      </c>
      <c r="M95" s="3" t="str">
        <f t="shared" ca="1" si="30"/>
        <v/>
      </c>
      <c r="N95" s="4" t="str">
        <f t="shared" ca="1" si="31"/>
        <v/>
      </c>
      <c r="O95" s="3" t="str">
        <f t="shared" ca="1" si="32"/>
        <v/>
      </c>
      <c r="P95" s="4" t="str">
        <f t="shared" ca="1" si="33"/>
        <v/>
      </c>
      <c r="Q95" s="26"/>
      <c r="R95" s="3" t="str">
        <f t="shared" ca="1" si="34"/>
        <v/>
      </c>
      <c r="S95" s="5" t="str">
        <f t="shared" ca="1" si="35"/>
        <v/>
      </c>
      <c r="T95" s="9" t="str">
        <f t="shared" ca="1" si="36"/>
        <v/>
      </c>
      <c r="U95" s="5" t="str">
        <f t="shared" ca="1" si="37"/>
        <v/>
      </c>
      <c r="V95" s="9" t="str">
        <f t="shared" ca="1" si="38"/>
        <v/>
      </c>
    </row>
    <row r="96" spans="1:22" ht="19.5" customHeight="1" x14ac:dyDescent="0.15">
      <c r="A96" s="24">
        <f t="shared" si="9"/>
        <v>92</v>
      </c>
      <c r="B96" s="27"/>
      <c r="C96" s="2" t="str">
        <f t="shared" ca="1" si="27"/>
        <v/>
      </c>
      <c r="D96" s="23"/>
      <c r="E96" s="23"/>
      <c r="F96" s="23"/>
      <c r="G96" s="23"/>
      <c r="H96" s="3" t="str">
        <f t="shared" ca="1" si="28"/>
        <v/>
      </c>
      <c r="I96" s="28"/>
      <c r="J96" s="23"/>
      <c r="K96" s="23"/>
      <c r="L96" s="2" t="str">
        <f t="shared" ca="1" si="29"/>
        <v/>
      </c>
      <c r="M96" s="3" t="str">
        <f t="shared" ca="1" si="30"/>
        <v/>
      </c>
      <c r="N96" s="4" t="str">
        <f t="shared" ca="1" si="31"/>
        <v/>
      </c>
      <c r="O96" s="3" t="str">
        <f t="shared" ca="1" si="32"/>
        <v/>
      </c>
      <c r="P96" s="4" t="str">
        <f t="shared" ca="1" si="33"/>
        <v/>
      </c>
      <c r="Q96" s="26"/>
      <c r="R96" s="3" t="str">
        <f t="shared" ca="1" si="34"/>
        <v/>
      </c>
      <c r="S96" s="5" t="str">
        <f t="shared" ca="1" si="35"/>
        <v/>
      </c>
      <c r="T96" s="9" t="str">
        <f t="shared" ca="1" si="36"/>
        <v/>
      </c>
      <c r="U96" s="5" t="str">
        <f t="shared" ca="1" si="37"/>
        <v/>
      </c>
      <c r="V96" s="9" t="str">
        <f t="shared" ca="1" si="38"/>
        <v/>
      </c>
    </row>
    <row r="97" spans="1:22" ht="19.5" customHeight="1" x14ac:dyDescent="0.15">
      <c r="A97" s="24">
        <f t="shared" si="9"/>
        <v>93</v>
      </c>
      <c r="B97" s="27"/>
      <c r="C97" s="2" t="str">
        <f t="shared" ca="1" si="27"/>
        <v/>
      </c>
      <c r="D97" s="23"/>
      <c r="E97" s="23"/>
      <c r="F97" s="23"/>
      <c r="G97" s="23"/>
      <c r="H97" s="3" t="str">
        <f t="shared" ca="1" si="28"/>
        <v/>
      </c>
      <c r="I97" s="28"/>
      <c r="J97" s="23"/>
      <c r="K97" s="23"/>
      <c r="L97" s="2" t="str">
        <f t="shared" ca="1" si="29"/>
        <v/>
      </c>
      <c r="M97" s="3" t="str">
        <f t="shared" ca="1" si="30"/>
        <v/>
      </c>
      <c r="N97" s="4" t="str">
        <f t="shared" ca="1" si="31"/>
        <v/>
      </c>
      <c r="O97" s="3" t="str">
        <f t="shared" ca="1" si="32"/>
        <v/>
      </c>
      <c r="P97" s="4" t="str">
        <f t="shared" ca="1" si="33"/>
        <v/>
      </c>
      <c r="Q97" s="26"/>
      <c r="R97" s="3" t="str">
        <f t="shared" ca="1" si="34"/>
        <v/>
      </c>
      <c r="S97" s="5" t="str">
        <f t="shared" ca="1" si="35"/>
        <v/>
      </c>
      <c r="T97" s="9" t="str">
        <f t="shared" ca="1" si="36"/>
        <v/>
      </c>
      <c r="U97" s="5" t="str">
        <f t="shared" ca="1" si="37"/>
        <v/>
      </c>
      <c r="V97" s="9" t="str">
        <f t="shared" ca="1" si="38"/>
        <v/>
      </c>
    </row>
    <row r="98" spans="1:22" ht="19.5" customHeight="1" x14ac:dyDescent="0.15">
      <c r="A98" s="24">
        <f t="shared" si="9"/>
        <v>94</v>
      </c>
      <c r="B98" s="27"/>
      <c r="C98" s="2" t="str">
        <f t="shared" ca="1" si="27"/>
        <v/>
      </c>
      <c r="D98" s="23"/>
      <c r="E98" s="23"/>
      <c r="F98" s="23"/>
      <c r="G98" s="23"/>
      <c r="H98" s="3" t="str">
        <f t="shared" ca="1" si="28"/>
        <v/>
      </c>
      <c r="I98" s="28"/>
      <c r="J98" s="23"/>
      <c r="K98" s="23"/>
      <c r="L98" s="2" t="str">
        <f t="shared" ca="1" si="29"/>
        <v/>
      </c>
      <c r="M98" s="3" t="str">
        <f t="shared" ca="1" si="30"/>
        <v/>
      </c>
      <c r="N98" s="4" t="str">
        <f t="shared" ca="1" si="31"/>
        <v/>
      </c>
      <c r="O98" s="3" t="str">
        <f t="shared" ca="1" si="32"/>
        <v/>
      </c>
      <c r="P98" s="4" t="str">
        <f t="shared" ca="1" si="33"/>
        <v/>
      </c>
      <c r="Q98" s="26"/>
      <c r="R98" s="3" t="str">
        <f t="shared" ca="1" si="34"/>
        <v/>
      </c>
      <c r="S98" s="5" t="str">
        <f t="shared" ca="1" si="35"/>
        <v/>
      </c>
      <c r="T98" s="9" t="str">
        <f t="shared" ca="1" si="36"/>
        <v/>
      </c>
      <c r="U98" s="5" t="str">
        <f t="shared" ca="1" si="37"/>
        <v/>
      </c>
      <c r="V98" s="9" t="str">
        <f t="shared" ca="1" si="38"/>
        <v/>
      </c>
    </row>
    <row r="99" spans="1:22" ht="19.5" customHeight="1" x14ac:dyDescent="0.15">
      <c r="A99" s="24">
        <f t="shared" si="9"/>
        <v>95</v>
      </c>
      <c r="B99" s="27"/>
      <c r="C99" s="2" t="str">
        <f t="shared" ca="1" si="27"/>
        <v/>
      </c>
      <c r="D99" s="23"/>
      <c r="E99" s="23"/>
      <c r="F99" s="23"/>
      <c r="G99" s="23"/>
      <c r="H99" s="3" t="str">
        <f t="shared" ca="1" si="28"/>
        <v/>
      </c>
      <c r="I99" s="28"/>
      <c r="J99" s="23"/>
      <c r="K99" s="23"/>
      <c r="L99" s="2" t="str">
        <f t="shared" ca="1" si="29"/>
        <v/>
      </c>
      <c r="M99" s="3" t="str">
        <f t="shared" ca="1" si="30"/>
        <v/>
      </c>
      <c r="N99" s="4" t="str">
        <f t="shared" ca="1" si="31"/>
        <v/>
      </c>
      <c r="O99" s="3" t="str">
        <f t="shared" ca="1" si="32"/>
        <v/>
      </c>
      <c r="P99" s="4" t="str">
        <f t="shared" ca="1" si="33"/>
        <v/>
      </c>
      <c r="Q99" s="26"/>
      <c r="R99" s="3" t="str">
        <f t="shared" ca="1" si="34"/>
        <v/>
      </c>
      <c r="S99" s="5" t="str">
        <f t="shared" ca="1" si="35"/>
        <v/>
      </c>
      <c r="T99" s="9" t="str">
        <f t="shared" ca="1" si="36"/>
        <v/>
      </c>
      <c r="U99" s="5" t="str">
        <f t="shared" ca="1" si="37"/>
        <v/>
      </c>
      <c r="V99" s="9" t="str">
        <f t="shared" ca="1" si="38"/>
        <v/>
      </c>
    </row>
    <row r="100" spans="1:22" ht="19.5" customHeight="1" x14ac:dyDescent="0.15">
      <c r="A100" s="24">
        <f t="shared" si="9"/>
        <v>96</v>
      </c>
      <c r="B100" s="27"/>
      <c r="C100" s="2" t="str">
        <f t="shared" ca="1" si="27"/>
        <v/>
      </c>
      <c r="D100" s="23"/>
      <c r="E100" s="23"/>
      <c r="F100" s="23"/>
      <c r="G100" s="23"/>
      <c r="H100" s="3" t="str">
        <f t="shared" ca="1" si="28"/>
        <v/>
      </c>
      <c r="I100" s="28"/>
      <c r="J100" s="23"/>
      <c r="K100" s="23"/>
      <c r="L100" s="2" t="str">
        <f t="shared" ca="1" si="29"/>
        <v/>
      </c>
      <c r="M100" s="3" t="str">
        <f t="shared" ca="1" si="30"/>
        <v/>
      </c>
      <c r="N100" s="4" t="str">
        <f t="shared" ca="1" si="31"/>
        <v/>
      </c>
      <c r="O100" s="3" t="str">
        <f t="shared" ca="1" si="32"/>
        <v/>
      </c>
      <c r="P100" s="4" t="str">
        <f t="shared" ca="1" si="33"/>
        <v/>
      </c>
      <c r="Q100" s="26"/>
      <c r="R100" s="3" t="str">
        <f t="shared" ca="1" si="34"/>
        <v/>
      </c>
      <c r="S100" s="5" t="str">
        <f t="shared" ca="1" si="35"/>
        <v/>
      </c>
      <c r="T100" s="9" t="str">
        <f t="shared" ca="1" si="36"/>
        <v/>
      </c>
      <c r="U100" s="5" t="str">
        <f t="shared" ca="1" si="37"/>
        <v/>
      </c>
      <c r="V100" s="9" t="str">
        <f t="shared" ca="1" si="38"/>
        <v/>
      </c>
    </row>
    <row r="101" spans="1:22" ht="19.5" customHeight="1" x14ac:dyDescent="0.15">
      <c r="A101" s="24">
        <f t="shared" si="9"/>
        <v>97</v>
      </c>
      <c r="B101" s="27"/>
      <c r="C101" s="2" t="str">
        <f t="shared" ca="1" si="27"/>
        <v/>
      </c>
      <c r="D101" s="23"/>
      <c r="E101" s="23"/>
      <c r="F101" s="23"/>
      <c r="G101" s="23"/>
      <c r="H101" s="3" t="str">
        <f t="shared" ca="1" si="28"/>
        <v/>
      </c>
      <c r="I101" s="28"/>
      <c r="J101" s="23"/>
      <c r="K101" s="23"/>
      <c r="L101" s="2" t="str">
        <f t="shared" ca="1" si="29"/>
        <v/>
      </c>
      <c r="M101" s="3" t="str">
        <f t="shared" ca="1" si="30"/>
        <v/>
      </c>
      <c r="N101" s="4" t="str">
        <f t="shared" ca="1" si="31"/>
        <v/>
      </c>
      <c r="O101" s="3" t="str">
        <f t="shared" ca="1" si="32"/>
        <v/>
      </c>
      <c r="P101" s="4" t="str">
        <f t="shared" ca="1" si="33"/>
        <v/>
      </c>
      <c r="Q101" s="26"/>
      <c r="R101" s="3" t="str">
        <f t="shared" ca="1" si="34"/>
        <v/>
      </c>
      <c r="S101" s="5" t="str">
        <f t="shared" ca="1" si="35"/>
        <v/>
      </c>
      <c r="T101" s="9" t="str">
        <f t="shared" ca="1" si="36"/>
        <v/>
      </c>
      <c r="U101" s="5" t="str">
        <f t="shared" ca="1" si="37"/>
        <v/>
      </c>
      <c r="V101" s="9" t="str">
        <f t="shared" ca="1" si="38"/>
        <v/>
      </c>
    </row>
    <row r="102" spans="1:22" ht="19.5" customHeight="1" x14ac:dyDescent="0.15">
      <c r="A102" s="24">
        <f t="shared" si="9"/>
        <v>98</v>
      </c>
      <c r="B102" s="27"/>
      <c r="C102" s="2" t="str">
        <f t="shared" ca="1" si="27"/>
        <v/>
      </c>
      <c r="D102" s="23"/>
      <c r="E102" s="23"/>
      <c r="F102" s="23"/>
      <c r="G102" s="23"/>
      <c r="H102" s="3" t="str">
        <f t="shared" ca="1" si="28"/>
        <v/>
      </c>
      <c r="I102" s="28"/>
      <c r="J102" s="23"/>
      <c r="K102" s="23"/>
      <c r="L102" s="2" t="str">
        <f t="shared" ca="1" si="29"/>
        <v/>
      </c>
      <c r="M102" s="3" t="str">
        <f t="shared" ca="1" si="30"/>
        <v/>
      </c>
      <c r="N102" s="4" t="str">
        <f t="shared" ca="1" si="31"/>
        <v/>
      </c>
      <c r="O102" s="3" t="str">
        <f t="shared" ca="1" si="32"/>
        <v/>
      </c>
      <c r="P102" s="4" t="str">
        <f t="shared" ca="1" si="33"/>
        <v/>
      </c>
      <c r="Q102" s="26"/>
      <c r="R102" s="3" t="str">
        <f t="shared" ca="1" si="34"/>
        <v/>
      </c>
      <c r="S102" s="5" t="str">
        <f t="shared" ca="1" si="35"/>
        <v/>
      </c>
      <c r="T102" s="9" t="str">
        <f t="shared" ca="1" si="36"/>
        <v/>
      </c>
      <c r="U102" s="5" t="str">
        <f t="shared" ca="1" si="37"/>
        <v/>
      </c>
      <c r="V102" s="9" t="str">
        <f t="shared" ca="1" si="38"/>
        <v/>
      </c>
    </row>
    <row r="103" spans="1:22" ht="19.5" customHeight="1" x14ac:dyDescent="0.15">
      <c r="A103" s="24">
        <f t="shared" si="9"/>
        <v>99</v>
      </c>
      <c r="B103" s="27"/>
      <c r="C103" s="2" t="str">
        <f t="shared" ca="1" si="27"/>
        <v/>
      </c>
      <c r="D103" s="23"/>
      <c r="E103" s="23"/>
      <c r="F103" s="23"/>
      <c r="G103" s="23"/>
      <c r="H103" s="3" t="str">
        <f t="shared" ca="1" si="28"/>
        <v/>
      </c>
      <c r="I103" s="28"/>
      <c r="J103" s="23"/>
      <c r="K103" s="23"/>
      <c r="L103" s="2" t="str">
        <f t="shared" ca="1" si="29"/>
        <v/>
      </c>
      <c r="M103" s="3" t="str">
        <f t="shared" ca="1" si="30"/>
        <v/>
      </c>
      <c r="N103" s="4" t="str">
        <f t="shared" ca="1" si="31"/>
        <v/>
      </c>
      <c r="O103" s="3" t="str">
        <f t="shared" ca="1" si="32"/>
        <v/>
      </c>
      <c r="P103" s="4" t="str">
        <f t="shared" ca="1" si="33"/>
        <v/>
      </c>
      <c r="Q103" s="26"/>
      <c r="R103" s="3" t="str">
        <f t="shared" ca="1" si="34"/>
        <v/>
      </c>
      <c r="S103" s="5" t="str">
        <f t="shared" ca="1" si="35"/>
        <v/>
      </c>
      <c r="T103" s="9" t="str">
        <f t="shared" ca="1" si="36"/>
        <v/>
      </c>
      <c r="U103" s="5" t="str">
        <f t="shared" ca="1" si="37"/>
        <v/>
      </c>
      <c r="V103" s="9" t="str">
        <f t="shared" ca="1" si="38"/>
        <v/>
      </c>
    </row>
    <row r="104" spans="1:22" ht="19.5" customHeight="1" x14ac:dyDescent="0.15">
      <c r="A104" s="24">
        <f t="shared" si="9"/>
        <v>100</v>
      </c>
      <c r="B104" s="27"/>
      <c r="C104" s="2" t="str">
        <f t="shared" ca="1" si="27"/>
        <v/>
      </c>
      <c r="D104" s="23"/>
      <c r="E104" s="23"/>
      <c r="F104" s="23"/>
      <c r="G104" s="23"/>
      <c r="H104" s="3" t="str">
        <f t="shared" ca="1" si="28"/>
        <v/>
      </c>
      <c r="I104" s="28"/>
      <c r="J104" s="23"/>
      <c r="K104" s="23"/>
      <c r="L104" s="2" t="str">
        <f t="shared" ca="1" si="29"/>
        <v/>
      </c>
      <c r="M104" s="3" t="str">
        <f t="shared" ca="1" si="30"/>
        <v/>
      </c>
      <c r="N104" s="4" t="str">
        <f t="shared" ca="1" si="31"/>
        <v/>
      </c>
      <c r="O104" s="3" t="str">
        <f t="shared" ca="1" si="32"/>
        <v/>
      </c>
      <c r="P104" s="4" t="str">
        <f t="shared" ca="1" si="33"/>
        <v/>
      </c>
      <c r="Q104" s="26"/>
      <c r="R104" s="3" t="str">
        <f t="shared" ca="1" si="34"/>
        <v/>
      </c>
      <c r="S104" s="5" t="str">
        <f t="shared" ca="1" si="35"/>
        <v/>
      </c>
      <c r="T104" s="9" t="str">
        <f t="shared" ca="1" si="36"/>
        <v/>
      </c>
      <c r="U104" s="5" t="str">
        <f t="shared" ca="1" si="37"/>
        <v/>
      </c>
      <c r="V104" s="9" t="str">
        <f t="shared" ca="1" si="38"/>
        <v/>
      </c>
    </row>
    <row r="105" spans="1:22" ht="19.5" customHeight="1" x14ac:dyDescent="0.15">
      <c r="A105" s="24">
        <f t="shared" si="9"/>
        <v>101</v>
      </c>
      <c r="B105" s="27"/>
      <c r="C105" s="2" t="str">
        <f t="shared" ca="1" si="27"/>
        <v/>
      </c>
      <c r="D105" s="23"/>
      <c r="E105" s="23"/>
      <c r="F105" s="23"/>
      <c r="G105" s="23"/>
      <c r="H105" s="3" t="str">
        <f t="shared" ca="1" si="28"/>
        <v/>
      </c>
      <c r="I105" s="28"/>
      <c r="J105" s="23"/>
      <c r="K105" s="23"/>
      <c r="L105" s="2" t="str">
        <f t="shared" ca="1" si="29"/>
        <v/>
      </c>
      <c r="M105" s="3" t="str">
        <f t="shared" ca="1" si="30"/>
        <v/>
      </c>
      <c r="N105" s="4" t="str">
        <f t="shared" ca="1" si="31"/>
        <v/>
      </c>
      <c r="O105" s="3" t="str">
        <f t="shared" ca="1" si="32"/>
        <v/>
      </c>
      <c r="P105" s="4" t="str">
        <f t="shared" ca="1" si="33"/>
        <v/>
      </c>
      <c r="Q105" s="26"/>
      <c r="R105" s="3" t="str">
        <f t="shared" ca="1" si="34"/>
        <v/>
      </c>
      <c r="S105" s="5" t="str">
        <f t="shared" ca="1" si="35"/>
        <v/>
      </c>
      <c r="T105" s="9" t="str">
        <f t="shared" ca="1" si="36"/>
        <v/>
      </c>
      <c r="U105" s="5" t="str">
        <f t="shared" ca="1" si="37"/>
        <v/>
      </c>
      <c r="V105" s="9" t="str">
        <f t="shared" ca="1" si="38"/>
        <v/>
      </c>
    </row>
    <row r="106" spans="1:22" ht="19.5" customHeight="1" x14ac:dyDescent="0.15">
      <c r="A106" s="24">
        <f t="shared" si="9"/>
        <v>102</v>
      </c>
      <c r="B106" s="27"/>
      <c r="C106" s="2" t="str">
        <f t="shared" ca="1" si="27"/>
        <v/>
      </c>
      <c r="D106" s="23"/>
      <c r="E106" s="23"/>
      <c r="F106" s="23"/>
      <c r="G106" s="23"/>
      <c r="H106" s="3" t="str">
        <f t="shared" ca="1" si="28"/>
        <v/>
      </c>
      <c r="I106" s="28"/>
      <c r="J106" s="23"/>
      <c r="K106" s="23"/>
      <c r="L106" s="2" t="str">
        <f t="shared" ca="1" si="29"/>
        <v/>
      </c>
      <c r="M106" s="3" t="str">
        <f t="shared" ca="1" si="30"/>
        <v/>
      </c>
      <c r="N106" s="4" t="str">
        <f t="shared" ca="1" si="31"/>
        <v/>
      </c>
      <c r="O106" s="3" t="str">
        <f t="shared" ca="1" si="32"/>
        <v/>
      </c>
      <c r="P106" s="4" t="str">
        <f t="shared" ca="1" si="33"/>
        <v/>
      </c>
      <c r="Q106" s="26"/>
      <c r="R106" s="3" t="str">
        <f t="shared" ca="1" si="34"/>
        <v/>
      </c>
      <c r="S106" s="5" t="str">
        <f t="shared" ca="1" si="35"/>
        <v/>
      </c>
      <c r="T106" s="9" t="str">
        <f t="shared" ca="1" si="36"/>
        <v/>
      </c>
      <c r="U106" s="5" t="str">
        <f t="shared" ca="1" si="37"/>
        <v/>
      </c>
      <c r="V106" s="9" t="str">
        <f t="shared" ca="1" si="38"/>
        <v/>
      </c>
    </row>
    <row r="107" spans="1:22" ht="19.5" customHeight="1" x14ac:dyDescent="0.15">
      <c r="A107" s="24">
        <f t="shared" si="9"/>
        <v>103</v>
      </c>
      <c r="B107" s="27"/>
      <c r="C107" s="2" t="str">
        <f t="shared" ca="1" si="27"/>
        <v/>
      </c>
      <c r="D107" s="23"/>
      <c r="E107" s="23"/>
      <c r="F107" s="23"/>
      <c r="G107" s="23"/>
      <c r="H107" s="3" t="str">
        <f t="shared" ca="1" si="28"/>
        <v/>
      </c>
      <c r="I107" s="28"/>
      <c r="J107" s="23"/>
      <c r="K107" s="23"/>
      <c r="L107" s="2" t="str">
        <f t="shared" ca="1" si="29"/>
        <v/>
      </c>
      <c r="M107" s="3" t="str">
        <f t="shared" ca="1" si="30"/>
        <v/>
      </c>
      <c r="N107" s="4" t="str">
        <f t="shared" ca="1" si="31"/>
        <v/>
      </c>
      <c r="O107" s="3" t="str">
        <f t="shared" ca="1" si="32"/>
        <v/>
      </c>
      <c r="P107" s="4" t="str">
        <f t="shared" ca="1" si="33"/>
        <v/>
      </c>
      <c r="Q107" s="26"/>
      <c r="R107" s="3" t="str">
        <f t="shared" ca="1" si="34"/>
        <v/>
      </c>
      <c r="S107" s="5" t="str">
        <f t="shared" ca="1" si="35"/>
        <v/>
      </c>
      <c r="T107" s="9" t="str">
        <f t="shared" ca="1" si="36"/>
        <v/>
      </c>
      <c r="U107" s="5" t="str">
        <f t="shared" ca="1" si="37"/>
        <v/>
      </c>
      <c r="V107" s="9" t="str">
        <f t="shared" ca="1" si="38"/>
        <v/>
      </c>
    </row>
    <row r="108" spans="1:22" ht="19.5" customHeight="1" x14ac:dyDescent="0.15">
      <c r="A108" s="24">
        <f t="shared" si="9"/>
        <v>104</v>
      </c>
      <c r="B108" s="27"/>
      <c r="C108" s="2" t="str">
        <f t="shared" ca="1" si="27"/>
        <v/>
      </c>
      <c r="D108" s="23"/>
      <c r="E108" s="23"/>
      <c r="F108" s="23"/>
      <c r="G108" s="23"/>
      <c r="H108" s="3" t="str">
        <f t="shared" ca="1" si="28"/>
        <v/>
      </c>
      <c r="I108" s="28"/>
      <c r="J108" s="23"/>
      <c r="K108" s="23"/>
      <c r="L108" s="2" t="str">
        <f t="shared" ca="1" si="29"/>
        <v/>
      </c>
      <c r="M108" s="3" t="str">
        <f t="shared" ca="1" si="30"/>
        <v/>
      </c>
      <c r="N108" s="4" t="str">
        <f t="shared" ca="1" si="31"/>
        <v/>
      </c>
      <c r="O108" s="3" t="str">
        <f t="shared" ca="1" si="32"/>
        <v/>
      </c>
      <c r="P108" s="4" t="str">
        <f t="shared" ca="1" si="33"/>
        <v/>
      </c>
      <c r="Q108" s="26"/>
      <c r="R108" s="3" t="str">
        <f t="shared" ca="1" si="34"/>
        <v/>
      </c>
      <c r="S108" s="5" t="str">
        <f t="shared" ca="1" si="35"/>
        <v/>
      </c>
      <c r="T108" s="9" t="str">
        <f t="shared" ca="1" si="36"/>
        <v/>
      </c>
      <c r="U108" s="5" t="str">
        <f t="shared" ca="1" si="37"/>
        <v/>
      </c>
      <c r="V108" s="9" t="str">
        <f t="shared" ca="1" si="38"/>
        <v/>
      </c>
    </row>
    <row r="109" spans="1:22" ht="19.5" customHeight="1" x14ac:dyDescent="0.15">
      <c r="A109" s="24">
        <f t="shared" si="9"/>
        <v>105</v>
      </c>
      <c r="B109" s="27"/>
      <c r="C109" s="2" t="str">
        <f t="shared" ca="1" si="27"/>
        <v/>
      </c>
      <c r="D109" s="23"/>
      <c r="E109" s="23"/>
      <c r="F109" s="23"/>
      <c r="G109" s="23"/>
      <c r="H109" s="3" t="str">
        <f t="shared" ca="1" si="28"/>
        <v/>
      </c>
      <c r="I109" s="28"/>
      <c r="J109" s="23"/>
      <c r="K109" s="23"/>
      <c r="L109" s="2" t="str">
        <f t="shared" ca="1" si="29"/>
        <v/>
      </c>
      <c r="M109" s="3" t="str">
        <f t="shared" ca="1" si="30"/>
        <v/>
      </c>
      <c r="N109" s="4" t="str">
        <f t="shared" ca="1" si="31"/>
        <v/>
      </c>
      <c r="O109" s="3" t="str">
        <f t="shared" ca="1" si="32"/>
        <v/>
      </c>
      <c r="P109" s="4" t="str">
        <f t="shared" ca="1" si="33"/>
        <v/>
      </c>
      <c r="Q109" s="26"/>
      <c r="R109" s="3" t="str">
        <f t="shared" ca="1" si="34"/>
        <v/>
      </c>
      <c r="S109" s="5" t="str">
        <f t="shared" ca="1" si="35"/>
        <v/>
      </c>
      <c r="T109" s="9" t="str">
        <f t="shared" ca="1" si="36"/>
        <v/>
      </c>
      <c r="U109" s="5" t="str">
        <f t="shared" ca="1" si="37"/>
        <v/>
      </c>
      <c r="V109" s="9" t="str">
        <f t="shared" ca="1" si="38"/>
        <v/>
      </c>
    </row>
    <row r="110" spans="1:22" ht="19.5" customHeight="1" x14ac:dyDescent="0.15">
      <c r="A110" s="24">
        <f t="shared" si="9"/>
        <v>106</v>
      </c>
      <c r="B110" s="27"/>
      <c r="C110" s="2" t="str">
        <f t="shared" ca="1" si="27"/>
        <v/>
      </c>
      <c r="D110" s="23"/>
      <c r="E110" s="23"/>
      <c r="F110" s="23"/>
      <c r="G110" s="23"/>
      <c r="H110" s="3" t="str">
        <f t="shared" ca="1" si="28"/>
        <v/>
      </c>
      <c r="I110" s="28"/>
      <c r="J110" s="23"/>
      <c r="K110" s="23"/>
      <c r="L110" s="2" t="str">
        <f t="shared" ca="1" si="29"/>
        <v/>
      </c>
      <c r="M110" s="3" t="str">
        <f t="shared" ca="1" si="30"/>
        <v/>
      </c>
      <c r="N110" s="4" t="str">
        <f t="shared" ca="1" si="31"/>
        <v/>
      </c>
      <c r="O110" s="3" t="str">
        <f t="shared" ca="1" si="32"/>
        <v/>
      </c>
      <c r="P110" s="4" t="str">
        <f t="shared" ca="1" si="33"/>
        <v/>
      </c>
      <c r="Q110" s="26"/>
      <c r="R110" s="3" t="str">
        <f t="shared" ca="1" si="34"/>
        <v/>
      </c>
      <c r="S110" s="5" t="str">
        <f t="shared" ca="1" si="35"/>
        <v/>
      </c>
      <c r="T110" s="9" t="str">
        <f t="shared" ca="1" si="36"/>
        <v/>
      </c>
      <c r="U110" s="5" t="str">
        <f t="shared" ca="1" si="37"/>
        <v/>
      </c>
      <c r="V110" s="9" t="str">
        <f t="shared" ca="1" si="38"/>
        <v/>
      </c>
    </row>
    <row r="111" spans="1:22" ht="19.5" customHeight="1" x14ac:dyDescent="0.15">
      <c r="A111" s="24">
        <f t="shared" si="9"/>
        <v>107</v>
      </c>
      <c r="B111" s="27"/>
      <c r="C111" s="2" t="str">
        <f t="shared" ca="1" si="27"/>
        <v/>
      </c>
      <c r="D111" s="23"/>
      <c r="E111" s="23"/>
      <c r="F111" s="23"/>
      <c r="G111" s="23"/>
      <c r="H111" s="3" t="str">
        <f t="shared" ca="1" si="28"/>
        <v/>
      </c>
      <c r="I111" s="28"/>
      <c r="J111" s="23"/>
      <c r="K111" s="23"/>
      <c r="L111" s="2" t="str">
        <f t="shared" ca="1" si="29"/>
        <v/>
      </c>
      <c r="M111" s="3" t="str">
        <f t="shared" ca="1" si="30"/>
        <v/>
      </c>
      <c r="N111" s="4" t="str">
        <f t="shared" ca="1" si="31"/>
        <v/>
      </c>
      <c r="O111" s="3" t="str">
        <f t="shared" ca="1" si="32"/>
        <v/>
      </c>
      <c r="P111" s="4" t="str">
        <f t="shared" ca="1" si="33"/>
        <v/>
      </c>
      <c r="Q111" s="26"/>
      <c r="R111" s="3" t="str">
        <f t="shared" ca="1" si="34"/>
        <v/>
      </c>
      <c r="S111" s="5" t="str">
        <f t="shared" ca="1" si="35"/>
        <v/>
      </c>
      <c r="T111" s="9" t="str">
        <f t="shared" ca="1" si="36"/>
        <v/>
      </c>
      <c r="U111" s="5" t="str">
        <f t="shared" ca="1" si="37"/>
        <v/>
      </c>
      <c r="V111" s="9" t="str">
        <f t="shared" ca="1" si="38"/>
        <v/>
      </c>
    </row>
    <row r="112" spans="1:22" ht="19.5" customHeight="1" x14ac:dyDescent="0.15">
      <c r="A112" s="24">
        <f t="shared" si="9"/>
        <v>108</v>
      </c>
      <c r="B112" s="27"/>
      <c r="C112" s="2" t="str">
        <f t="shared" ca="1" si="27"/>
        <v/>
      </c>
      <c r="D112" s="23"/>
      <c r="E112" s="23"/>
      <c r="F112" s="23"/>
      <c r="G112" s="23"/>
      <c r="H112" s="3" t="str">
        <f t="shared" ca="1" si="28"/>
        <v/>
      </c>
      <c r="I112" s="28"/>
      <c r="J112" s="23"/>
      <c r="K112" s="23"/>
      <c r="L112" s="2" t="str">
        <f t="shared" ca="1" si="29"/>
        <v/>
      </c>
      <c r="M112" s="3" t="str">
        <f t="shared" ca="1" si="30"/>
        <v/>
      </c>
      <c r="N112" s="4" t="str">
        <f t="shared" ca="1" si="31"/>
        <v/>
      </c>
      <c r="O112" s="3" t="str">
        <f t="shared" ca="1" si="32"/>
        <v/>
      </c>
      <c r="P112" s="4" t="str">
        <f t="shared" ca="1" si="33"/>
        <v/>
      </c>
      <c r="Q112" s="26"/>
      <c r="R112" s="3" t="str">
        <f t="shared" ca="1" si="34"/>
        <v/>
      </c>
      <c r="S112" s="5" t="str">
        <f t="shared" ca="1" si="35"/>
        <v/>
      </c>
      <c r="T112" s="9" t="str">
        <f t="shared" ca="1" si="36"/>
        <v/>
      </c>
      <c r="U112" s="5" t="str">
        <f t="shared" ca="1" si="37"/>
        <v/>
      </c>
      <c r="V112" s="9" t="str">
        <f t="shared" ca="1" si="38"/>
        <v/>
      </c>
    </row>
    <row r="113" spans="1:22" ht="19.5" customHeight="1" x14ac:dyDescent="0.15">
      <c r="A113" s="24">
        <f t="shared" si="9"/>
        <v>109</v>
      </c>
      <c r="B113" s="27"/>
      <c r="C113" s="2" t="str">
        <f t="shared" ca="1" si="27"/>
        <v/>
      </c>
      <c r="D113" s="23"/>
      <c r="E113" s="23"/>
      <c r="F113" s="23"/>
      <c r="G113" s="23"/>
      <c r="H113" s="3" t="str">
        <f t="shared" ca="1" si="28"/>
        <v/>
      </c>
      <c r="I113" s="28"/>
      <c r="J113" s="23"/>
      <c r="K113" s="23"/>
      <c r="L113" s="2" t="str">
        <f t="shared" ca="1" si="29"/>
        <v/>
      </c>
      <c r="M113" s="3" t="str">
        <f t="shared" ca="1" si="30"/>
        <v/>
      </c>
      <c r="N113" s="4" t="str">
        <f t="shared" ca="1" si="31"/>
        <v/>
      </c>
      <c r="O113" s="3" t="str">
        <f t="shared" ca="1" si="32"/>
        <v/>
      </c>
      <c r="P113" s="4" t="str">
        <f t="shared" ca="1" si="33"/>
        <v/>
      </c>
      <c r="Q113" s="26"/>
      <c r="R113" s="3" t="str">
        <f t="shared" ca="1" si="34"/>
        <v/>
      </c>
      <c r="S113" s="5" t="str">
        <f t="shared" ca="1" si="35"/>
        <v/>
      </c>
      <c r="T113" s="9" t="str">
        <f t="shared" ca="1" si="36"/>
        <v/>
      </c>
      <c r="U113" s="5" t="str">
        <f t="shared" ca="1" si="37"/>
        <v/>
      </c>
      <c r="V113" s="9" t="str">
        <f t="shared" ca="1" si="38"/>
        <v/>
      </c>
    </row>
    <row r="114" spans="1:22" ht="19.5" customHeight="1" x14ac:dyDescent="0.15">
      <c r="A114" s="24">
        <f t="shared" si="9"/>
        <v>110</v>
      </c>
      <c r="B114" s="27"/>
      <c r="C114" s="2" t="str">
        <f t="shared" ca="1" si="27"/>
        <v/>
      </c>
      <c r="D114" s="23"/>
      <c r="E114" s="23"/>
      <c r="F114" s="23"/>
      <c r="G114" s="23"/>
      <c r="H114" s="3" t="str">
        <f t="shared" ca="1" si="28"/>
        <v/>
      </c>
      <c r="I114" s="28"/>
      <c r="J114" s="23"/>
      <c r="K114" s="23"/>
      <c r="L114" s="2" t="str">
        <f t="shared" ca="1" si="29"/>
        <v/>
      </c>
      <c r="M114" s="3" t="str">
        <f t="shared" ca="1" si="30"/>
        <v/>
      </c>
      <c r="N114" s="4" t="str">
        <f t="shared" ca="1" si="31"/>
        <v/>
      </c>
      <c r="O114" s="3" t="str">
        <f t="shared" ca="1" si="32"/>
        <v/>
      </c>
      <c r="P114" s="4" t="str">
        <f t="shared" ca="1" si="33"/>
        <v/>
      </c>
      <c r="Q114" s="26"/>
      <c r="R114" s="3" t="str">
        <f t="shared" ca="1" si="34"/>
        <v/>
      </c>
      <c r="S114" s="5" t="str">
        <f t="shared" ca="1" si="35"/>
        <v/>
      </c>
      <c r="T114" s="9" t="str">
        <f t="shared" ca="1" si="36"/>
        <v/>
      </c>
      <c r="U114" s="5" t="str">
        <f t="shared" ca="1" si="37"/>
        <v/>
      </c>
      <c r="V114" s="9" t="str">
        <f t="shared" ca="1" si="38"/>
        <v/>
      </c>
    </row>
    <row r="115" spans="1:22" ht="19.5" customHeight="1" x14ac:dyDescent="0.15">
      <c r="A115" s="24">
        <f t="shared" si="9"/>
        <v>111</v>
      </c>
      <c r="B115" s="27"/>
      <c r="C115" s="2" t="str">
        <f t="shared" ca="1" si="27"/>
        <v/>
      </c>
      <c r="D115" s="23"/>
      <c r="E115" s="23"/>
      <c r="F115" s="23"/>
      <c r="G115" s="23"/>
      <c r="H115" s="3" t="str">
        <f t="shared" ca="1" si="28"/>
        <v/>
      </c>
      <c r="I115" s="28"/>
      <c r="J115" s="23"/>
      <c r="K115" s="23"/>
      <c r="L115" s="2" t="str">
        <f t="shared" ca="1" si="29"/>
        <v/>
      </c>
      <c r="M115" s="3" t="str">
        <f t="shared" ca="1" si="30"/>
        <v/>
      </c>
      <c r="N115" s="4" t="str">
        <f t="shared" ca="1" si="31"/>
        <v/>
      </c>
      <c r="O115" s="3" t="str">
        <f t="shared" ca="1" si="32"/>
        <v/>
      </c>
      <c r="P115" s="4" t="str">
        <f t="shared" ca="1" si="33"/>
        <v/>
      </c>
      <c r="Q115" s="26"/>
      <c r="R115" s="3" t="str">
        <f t="shared" ca="1" si="34"/>
        <v/>
      </c>
      <c r="S115" s="5" t="str">
        <f t="shared" ca="1" si="35"/>
        <v/>
      </c>
      <c r="T115" s="9" t="str">
        <f t="shared" ca="1" si="36"/>
        <v/>
      </c>
      <c r="U115" s="5" t="str">
        <f t="shared" ca="1" si="37"/>
        <v/>
      </c>
      <c r="V115" s="9" t="str">
        <f t="shared" ca="1" si="38"/>
        <v/>
      </c>
    </row>
    <row r="116" spans="1:22" ht="19.5" customHeight="1" x14ac:dyDescent="0.15">
      <c r="A116" s="24">
        <f t="shared" si="9"/>
        <v>112</v>
      </c>
      <c r="B116" s="27"/>
      <c r="C116" s="2" t="str">
        <f t="shared" ca="1" si="27"/>
        <v/>
      </c>
      <c r="D116" s="23"/>
      <c r="E116" s="23"/>
      <c r="F116" s="23"/>
      <c r="G116" s="23"/>
      <c r="H116" s="3" t="str">
        <f t="shared" ca="1" si="28"/>
        <v/>
      </c>
      <c r="I116" s="28"/>
      <c r="J116" s="23"/>
      <c r="K116" s="23"/>
      <c r="L116" s="2" t="str">
        <f t="shared" ca="1" si="29"/>
        <v/>
      </c>
      <c r="M116" s="3" t="str">
        <f t="shared" ca="1" si="30"/>
        <v/>
      </c>
      <c r="N116" s="4" t="str">
        <f t="shared" ca="1" si="31"/>
        <v/>
      </c>
      <c r="O116" s="3" t="str">
        <f t="shared" ca="1" si="32"/>
        <v/>
      </c>
      <c r="P116" s="4" t="str">
        <f t="shared" ca="1" si="33"/>
        <v/>
      </c>
      <c r="Q116" s="26"/>
      <c r="R116" s="3" t="str">
        <f t="shared" ca="1" si="34"/>
        <v/>
      </c>
      <c r="S116" s="5" t="str">
        <f t="shared" ca="1" si="35"/>
        <v/>
      </c>
      <c r="T116" s="9" t="str">
        <f t="shared" ca="1" si="36"/>
        <v/>
      </c>
      <c r="U116" s="5" t="str">
        <f t="shared" ca="1" si="37"/>
        <v/>
      </c>
      <c r="V116" s="9" t="str">
        <f t="shared" ca="1" si="38"/>
        <v/>
      </c>
    </row>
    <row r="117" spans="1:22" ht="19.5" customHeight="1" x14ac:dyDescent="0.15">
      <c r="A117" s="24">
        <f t="shared" si="9"/>
        <v>113</v>
      </c>
      <c r="B117" s="27"/>
      <c r="C117" s="2" t="str">
        <f t="shared" ca="1" si="27"/>
        <v/>
      </c>
      <c r="D117" s="23"/>
      <c r="E117" s="23"/>
      <c r="F117" s="23"/>
      <c r="G117" s="23"/>
      <c r="H117" s="3" t="str">
        <f t="shared" ca="1" si="28"/>
        <v/>
      </c>
      <c r="I117" s="28"/>
      <c r="J117" s="23"/>
      <c r="K117" s="23"/>
      <c r="L117" s="2" t="str">
        <f t="shared" ca="1" si="29"/>
        <v/>
      </c>
      <c r="M117" s="3" t="str">
        <f t="shared" ca="1" si="30"/>
        <v/>
      </c>
      <c r="N117" s="4" t="str">
        <f t="shared" ca="1" si="31"/>
        <v/>
      </c>
      <c r="O117" s="3" t="str">
        <f t="shared" ca="1" si="32"/>
        <v/>
      </c>
      <c r="P117" s="4" t="str">
        <f t="shared" ca="1" si="33"/>
        <v/>
      </c>
      <c r="Q117" s="26"/>
      <c r="R117" s="3" t="str">
        <f t="shared" ca="1" si="34"/>
        <v/>
      </c>
      <c r="S117" s="5" t="str">
        <f t="shared" ca="1" si="35"/>
        <v/>
      </c>
      <c r="T117" s="9" t="str">
        <f t="shared" ca="1" si="36"/>
        <v/>
      </c>
      <c r="U117" s="5" t="str">
        <f t="shared" ca="1" si="37"/>
        <v/>
      </c>
      <c r="V117" s="9" t="str">
        <f t="shared" ca="1" si="38"/>
        <v/>
      </c>
    </row>
    <row r="118" spans="1:22" ht="19.5" customHeight="1" x14ac:dyDescent="0.15">
      <c r="A118" s="24">
        <f t="shared" si="9"/>
        <v>114</v>
      </c>
      <c r="B118" s="27"/>
      <c r="C118" s="2" t="str">
        <f t="shared" ca="1" si="27"/>
        <v/>
      </c>
      <c r="D118" s="23"/>
      <c r="E118" s="23"/>
      <c r="F118" s="23"/>
      <c r="G118" s="23"/>
      <c r="H118" s="3" t="str">
        <f t="shared" ca="1" si="28"/>
        <v/>
      </c>
      <c r="I118" s="28"/>
      <c r="J118" s="23"/>
      <c r="K118" s="23"/>
      <c r="L118" s="2" t="str">
        <f t="shared" ca="1" si="29"/>
        <v/>
      </c>
      <c r="M118" s="3" t="str">
        <f t="shared" ca="1" si="30"/>
        <v/>
      </c>
      <c r="N118" s="4" t="str">
        <f t="shared" ca="1" si="31"/>
        <v/>
      </c>
      <c r="O118" s="3" t="str">
        <f t="shared" ca="1" si="32"/>
        <v/>
      </c>
      <c r="P118" s="4" t="str">
        <f t="shared" ca="1" si="33"/>
        <v/>
      </c>
      <c r="Q118" s="26"/>
      <c r="R118" s="3" t="str">
        <f t="shared" ca="1" si="34"/>
        <v/>
      </c>
      <c r="S118" s="5" t="str">
        <f t="shared" ca="1" si="35"/>
        <v/>
      </c>
      <c r="T118" s="9" t="str">
        <f t="shared" ca="1" si="36"/>
        <v/>
      </c>
      <c r="U118" s="5" t="str">
        <f t="shared" ca="1" si="37"/>
        <v/>
      </c>
      <c r="V118" s="9" t="str">
        <f t="shared" ca="1" si="38"/>
        <v/>
      </c>
    </row>
    <row r="119" spans="1:22" ht="19.5" customHeight="1" x14ac:dyDescent="0.15">
      <c r="A119" s="24">
        <f t="shared" si="9"/>
        <v>115</v>
      </c>
      <c r="B119" s="27"/>
      <c r="C119" s="2" t="str">
        <f t="shared" ca="1" si="27"/>
        <v/>
      </c>
      <c r="D119" s="23"/>
      <c r="E119" s="23"/>
      <c r="F119" s="23"/>
      <c r="G119" s="23"/>
      <c r="H119" s="3" t="str">
        <f t="shared" ca="1" si="28"/>
        <v/>
      </c>
      <c r="I119" s="28"/>
      <c r="J119" s="23"/>
      <c r="K119" s="23"/>
      <c r="L119" s="2" t="str">
        <f t="shared" ca="1" si="29"/>
        <v/>
      </c>
      <c r="M119" s="3" t="str">
        <f t="shared" ca="1" si="30"/>
        <v/>
      </c>
      <c r="N119" s="4" t="str">
        <f t="shared" ca="1" si="31"/>
        <v/>
      </c>
      <c r="O119" s="3" t="str">
        <f t="shared" ca="1" si="32"/>
        <v/>
      </c>
      <c r="P119" s="4" t="str">
        <f t="shared" ca="1" si="33"/>
        <v/>
      </c>
      <c r="Q119" s="26"/>
      <c r="R119" s="3" t="str">
        <f t="shared" ca="1" si="34"/>
        <v/>
      </c>
      <c r="S119" s="5" t="str">
        <f t="shared" ca="1" si="35"/>
        <v/>
      </c>
      <c r="T119" s="9" t="str">
        <f t="shared" ca="1" si="36"/>
        <v/>
      </c>
      <c r="U119" s="5" t="str">
        <f t="shared" ca="1" si="37"/>
        <v/>
      </c>
      <c r="V119" s="9" t="str">
        <f t="shared" ca="1" si="38"/>
        <v/>
      </c>
    </row>
    <row r="120" spans="1:22" ht="19.5" customHeight="1" x14ac:dyDescent="0.15">
      <c r="A120" s="24">
        <f t="shared" si="9"/>
        <v>116</v>
      </c>
      <c r="B120" s="27"/>
      <c r="C120" s="2" t="str">
        <f t="shared" ca="1" si="27"/>
        <v/>
      </c>
      <c r="D120" s="23"/>
      <c r="E120" s="23"/>
      <c r="F120" s="23"/>
      <c r="G120" s="23"/>
      <c r="H120" s="3" t="str">
        <f t="shared" ca="1" si="28"/>
        <v/>
      </c>
      <c r="I120" s="28"/>
      <c r="J120" s="23"/>
      <c r="K120" s="23"/>
      <c r="L120" s="2" t="str">
        <f t="shared" ca="1" si="29"/>
        <v/>
      </c>
      <c r="M120" s="3" t="str">
        <f t="shared" ca="1" si="30"/>
        <v/>
      </c>
      <c r="N120" s="4" t="str">
        <f t="shared" ca="1" si="31"/>
        <v/>
      </c>
      <c r="O120" s="3" t="str">
        <f t="shared" ca="1" si="32"/>
        <v/>
      </c>
      <c r="P120" s="4" t="str">
        <f t="shared" ca="1" si="33"/>
        <v/>
      </c>
      <c r="Q120" s="26"/>
      <c r="R120" s="3" t="str">
        <f t="shared" ca="1" si="34"/>
        <v/>
      </c>
      <c r="S120" s="5" t="str">
        <f t="shared" ca="1" si="35"/>
        <v/>
      </c>
      <c r="T120" s="9" t="str">
        <f t="shared" ca="1" si="36"/>
        <v/>
      </c>
      <c r="U120" s="5" t="str">
        <f t="shared" ca="1" si="37"/>
        <v/>
      </c>
      <c r="V120" s="9" t="str">
        <f t="shared" ca="1" si="38"/>
        <v/>
      </c>
    </row>
    <row r="121" spans="1:22" ht="19.5" customHeight="1" x14ac:dyDescent="0.15">
      <c r="A121" s="24">
        <f t="shared" si="9"/>
        <v>117</v>
      </c>
      <c r="B121" s="27"/>
      <c r="C121" s="2" t="str">
        <f t="shared" ca="1" si="27"/>
        <v/>
      </c>
      <c r="D121" s="23"/>
      <c r="E121" s="23"/>
      <c r="F121" s="23"/>
      <c r="G121" s="23"/>
      <c r="H121" s="3" t="str">
        <f t="shared" ca="1" si="28"/>
        <v/>
      </c>
      <c r="I121" s="28"/>
      <c r="J121" s="23"/>
      <c r="K121" s="23"/>
      <c r="L121" s="2" t="str">
        <f t="shared" ca="1" si="29"/>
        <v/>
      </c>
      <c r="M121" s="3" t="str">
        <f t="shared" ca="1" si="30"/>
        <v/>
      </c>
      <c r="N121" s="4" t="str">
        <f t="shared" ca="1" si="31"/>
        <v/>
      </c>
      <c r="O121" s="3" t="str">
        <f t="shared" ca="1" si="32"/>
        <v/>
      </c>
      <c r="P121" s="4" t="str">
        <f t="shared" ca="1" si="33"/>
        <v/>
      </c>
      <c r="Q121" s="26"/>
      <c r="R121" s="3" t="str">
        <f t="shared" ca="1" si="34"/>
        <v/>
      </c>
      <c r="S121" s="5" t="str">
        <f t="shared" ca="1" si="35"/>
        <v/>
      </c>
      <c r="T121" s="9" t="str">
        <f t="shared" ca="1" si="36"/>
        <v/>
      </c>
      <c r="U121" s="5" t="str">
        <f t="shared" ca="1" si="37"/>
        <v/>
      </c>
      <c r="V121" s="9" t="str">
        <f t="shared" ca="1" si="38"/>
        <v/>
      </c>
    </row>
    <row r="122" spans="1:22" ht="19.5" customHeight="1" x14ac:dyDescent="0.15">
      <c r="A122" s="24">
        <f t="shared" si="9"/>
        <v>118</v>
      </c>
      <c r="B122" s="27"/>
      <c r="C122" s="2" t="str">
        <f t="shared" ca="1" si="27"/>
        <v/>
      </c>
      <c r="D122" s="23"/>
      <c r="E122" s="23"/>
      <c r="F122" s="23"/>
      <c r="G122" s="23"/>
      <c r="H122" s="3" t="str">
        <f t="shared" ca="1" si="28"/>
        <v/>
      </c>
      <c r="I122" s="28"/>
      <c r="J122" s="23"/>
      <c r="K122" s="23"/>
      <c r="L122" s="2" t="str">
        <f t="shared" ca="1" si="29"/>
        <v/>
      </c>
      <c r="M122" s="3" t="str">
        <f t="shared" ca="1" si="30"/>
        <v/>
      </c>
      <c r="N122" s="4" t="str">
        <f t="shared" ca="1" si="31"/>
        <v/>
      </c>
      <c r="O122" s="3" t="str">
        <f t="shared" ca="1" si="32"/>
        <v/>
      </c>
      <c r="P122" s="4" t="str">
        <f t="shared" ca="1" si="33"/>
        <v/>
      </c>
      <c r="Q122" s="26"/>
      <c r="R122" s="3" t="str">
        <f t="shared" ca="1" si="34"/>
        <v/>
      </c>
      <c r="S122" s="5" t="str">
        <f t="shared" ca="1" si="35"/>
        <v/>
      </c>
      <c r="T122" s="9" t="str">
        <f t="shared" ca="1" si="36"/>
        <v/>
      </c>
      <c r="U122" s="5" t="str">
        <f t="shared" ca="1" si="37"/>
        <v/>
      </c>
      <c r="V122" s="9" t="str">
        <f t="shared" ca="1" si="38"/>
        <v/>
      </c>
    </row>
    <row r="123" spans="1:22" ht="19.5" customHeight="1" x14ac:dyDescent="0.15">
      <c r="A123" s="24">
        <f t="shared" si="9"/>
        <v>119</v>
      </c>
      <c r="B123" s="27"/>
      <c r="C123" s="2" t="str">
        <f t="shared" ca="1" si="27"/>
        <v/>
      </c>
      <c r="D123" s="23"/>
      <c r="E123" s="23"/>
      <c r="F123" s="23"/>
      <c r="G123" s="23"/>
      <c r="H123" s="3" t="str">
        <f t="shared" ca="1" si="28"/>
        <v/>
      </c>
      <c r="I123" s="28"/>
      <c r="J123" s="23"/>
      <c r="K123" s="23"/>
      <c r="L123" s="2" t="str">
        <f t="shared" ca="1" si="29"/>
        <v/>
      </c>
      <c r="M123" s="3" t="str">
        <f t="shared" ca="1" si="30"/>
        <v/>
      </c>
      <c r="N123" s="4" t="str">
        <f t="shared" ca="1" si="31"/>
        <v/>
      </c>
      <c r="O123" s="3" t="str">
        <f t="shared" ca="1" si="32"/>
        <v/>
      </c>
      <c r="P123" s="4" t="str">
        <f t="shared" ca="1" si="33"/>
        <v/>
      </c>
      <c r="Q123" s="26"/>
      <c r="R123" s="3" t="str">
        <f t="shared" ca="1" si="34"/>
        <v/>
      </c>
      <c r="S123" s="5" t="str">
        <f t="shared" ca="1" si="35"/>
        <v/>
      </c>
      <c r="T123" s="9" t="str">
        <f t="shared" ca="1" si="36"/>
        <v/>
      </c>
      <c r="U123" s="5" t="str">
        <f t="shared" ca="1" si="37"/>
        <v/>
      </c>
      <c r="V123" s="9" t="str">
        <f t="shared" ca="1" si="38"/>
        <v/>
      </c>
    </row>
    <row r="124" spans="1:22" ht="19.5" customHeight="1" x14ac:dyDescent="0.15">
      <c r="A124" s="24">
        <f t="shared" si="9"/>
        <v>120</v>
      </c>
      <c r="B124" s="27"/>
      <c r="C124" s="2" t="str">
        <f t="shared" ca="1" si="27"/>
        <v/>
      </c>
      <c r="D124" s="23"/>
      <c r="E124" s="23"/>
      <c r="F124" s="23"/>
      <c r="G124" s="23"/>
      <c r="H124" s="3" t="str">
        <f t="shared" ca="1" si="28"/>
        <v/>
      </c>
      <c r="I124" s="28"/>
      <c r="J124" s="23"/>
      <c r="K124" s="23"/>
      <c r="L124" s="2" t="str">
        <f t="shared" ca="1" si="29"/>
        <v/>
      </c>
      <c r="M124" s="3" t="str">
        <f t="shared" ca="1" si="30"/>
        <v/>
      </c>
      <c r="N124" s="4" t="str">
        <f t="shared" ca="1" si="31"/>
        <v/>
      </c>
      <c r="O124" s="3" t="str">
        <f t="shared" ca="1" si="32"/>
        <v/>
      </c>
      <c r="P124" s="4" t="str">
        <f t="shared" ca="1" si="33"/>
        <v/>
      </c>
      <c r="Q124" s="26"/>
      <c r="R124" s="3" t="str">
        <f t="shared" ca="1" si="34"/>
        <v/>
      </c>
      <c r="S124" s="5" t="str">
        <f t="shared" ca="1" si="35"/>
        <v/>
      </c>
      <c r="T124" s="9" t="str">
        <f t="shared" ca="1" si="36"/>
        <v/>
      </c>
      <c r="U124" s="5" t="str">
        <f t="shared" ca="1" si="37"/>
        <v/>
      </c>
      <c r="V124" s="9" t="str">
        <f t="shared" ca="1" si="38"/>
        <v/>
      </c>
    </row>
    <row r="125" spans="1:22" ht="19.5" customHeight="1" x14ac:dyDescent="0.15">
      <c r="A125" s="24">
        <f t="shared" si="9"/>
        <v>121</v>
      </c>
      <c r="B125" s="27"/>
      <c r="C125" s="2" t="str">
        <f t="shared" ca="1" si="27"/>
        <v/>
      </c>
      <c r="D125" s="23"/>
      <c r="E125" s="23"/>
      <c r="F125" s="23"/>
      <c r="G125" s="23"/>
      <c r="H125" s="3" t="str">
        <f t="shared" ca="1" si="28"/>
        <v/>
      </c>
      <c r="I125" s="28"/>
      <c r="J125" s="23"/>
      <c r="K125" s="23"/>
      <c r="L125" s="2" t="str">
        <f t="shared" ca="1" si="29"/>
        <v/>
      </c>
      <c r="M125" s="3" t="str">
        <f t="shared" ca="1" si="30"/>
        <v/>
      </c>
      <c r="N125" s="4" t="str">
        <f t="shared" ca="1" si="31"/>
        <v/>
      </c>
      <c r="O125" s="3" t="str">
        <f t="shared" ca="1" si="32"/>
        <v/>
      </c>
      <c r="P125" s="4" t="str">
        <f t="shared" ca="1" si="33"/>
        <v/>
      </c>
      <c r="Q125" s="26"/>
      <c r="R125" s="3" t="str">
        <f t="shared" ca="1" si="34"/>
        <v/>
      </c>
      <c r="S125" s="5" t="str">
        <f t="shared" ca="1" si="35"/>
        <v/>
      </c>
      <c r="T125" s="9" t="str">
        <f t="shared" ca="1" si="36"/>
        <v/>
      </c>
      <c r="U125" s="5" t="str">
        <f t="shared" ca="1" si="37"/>
        <v/>
      </c>
      <c r="V125" s="9" t="str">
        <f t="shared" ca="1" si="38"/>
        <v/>
      </c>
    </row>
    <row r="126" spans="1:22" ht="19.5" customHeight="1" x14ac:dyDescent="0.15">
      <c r="A126" s="24">
        <f t="shared" si="9"/>
        <v>122</v>
      </c>
      <c r="B126" s="27"/>
      <c r="C126" s="2" t="str">
        <f t="shared" ca="1" si="27"/>
        <v/>
      </c>
      <c r="D126" s="23"/>
      <c r="E126" s="23"/>
      <c r="F126" s="23"/>
      <c r="G126" s="23"/>
      <c r="H126" s="3" t="str">
        <f t="shared" ca="1" si="28"/>
        <v/>
      </c>
      <c r="I126" s="28"/>
      <c r="J126" s="23"/>
      <c r="K126" s="23"/>
      <c r="L126" s="2" t="str">
        <f t="shared" ca="1" si="29"/>
        <v/>
      </c>
      <c r="M126" s="3" t="str">
        <f t="shared" ca="1" si="30"/>
        <v/>
      </c>
      <c r="N126" s="4" t="str">
        <f t="shared" ca="1" si="31"/>
        <v/>
      </c>
      <c r="O126" s="3" t="str">
        <f t="shared" ca="1" si="32"/>
        <v/>
      </c>
      <c r="P126" s="4" t="str">
        <f t="shared" ca="1" si="33"/>
        <v/>
      </c>
      <c r="Q126" s="26"/>
      <c r="R126" s="3" t="str">
        <f t="shared" ca="1" si="34"/>
        <v/>
      </c>
      <c r="S126" s="5" t="str">
        <f t="shared" ca="1" si="35"/>
        <v/>
      </c>
      <c r="T126" s="9" t="str">
        <f t="shared" ca="1" si="36"/>
        <v/>
      </c>
      <c r="U126" s="5" t="str">
        <f t="shared" ca="1" si="37"/>
        <v/>
      </c>
      <c r="V126" s="9" t="str">
        <f t="shared" ca="1" si="38"/>
        <v/>
      </c>
    </row>
    <row r="127" spans="1:22" ht="19.5" customHeight="1" x14ac:dyDescent="0.15">
      <c r="A127" s="24">
        <f t="shared" si="9"/>
        <v>123</v>
      </c>
      <c r="B127" s="27"/>
      <c r="C127" s="2" t="str">
        <f t="shared" ref="C127:C190" ca="1" si="39">IF(B126="","",IF(OR(B127=0,B127="",B126="",C126=""),"",INDIRECT(MID(_xlfn.FORMULATEXT(B127),2,5)&amp;CHAR(CODE(MID(_xlfn.FORMULATEXT(B127),LEN(_xlfn.FORMULATEXT(B127))-1,1))+1)&amp;(RIGHT(_xlfn.FORMULATEXT(B127),LEN(_xlfn.FORMULATEXT(B127))-7)))))</f>
        <v/>
      </c>
      <c r="D127" s="23"/>
      <c r="E127" s="23"/>
      <c r="F127" s="23"/>
      <c r="G127" s="23"/>
      <c r="H127" s="3" t="str">
        <f t="shared" ref="H127:H190" ca="1" si="40">IF(OR(D127="",D127=0,C127=""),"",C127*80%)</f>
        <v/>
      </c>
      <c r="I127" s="28"/>
      <c r="J127" s="23"/>
      <c r="K127" s="23"/>
      <c r="L127" s="2" t="str">
        <f t="shared" ref="L127:L190" ca="1" si="41">IF(OR(B127="",B127=0,C127="",C127=0,D127="",D127=0,E127="",E127=0,F127="",F127=0,G127="",G127=0,H127="",H127=0,I127="",J127="",J127=0,K127="",B126=""),"",IF(J127=5,"★★★★★",IF(J127=4,"★★★★",IF(J127=3,"★★★",IF(J127="","","X")))))</f>
        <v/>
      </c>
      <c r="M127" s="3" t="str">
        <f t="shared" ref="M127:M190" ca="1" si="42">IF(OR(B127="",B127=0,C127="",C127=0),"",IF(L127="★★★★★",(C127-I127),IF(L127="★★★★",(C127-H127)*0.8+H127-I127,IF(L127="★★★",(C127-H127)*0.6+H127-I127,IF(H127="","",(C127-H127)*0+H127-I127)))))</f>
        <v/>
      </c>
      <c r="N127" s="4" t="str">
        <f t="shared" ref="N127:N190" ca="1" si="43">IF(OR(C127="",D127=""),"",IF(OR(AND(I127="",M127=""),C127=0),"",IF(OR(M127=0,M127=""),H127/C127,(I127+M127)/C127)))</f>
        <v/>
      </c>
      <c r="O127" s="3" t="str">
        <f t="shared" ref="O127:O190" ca="1" si="44">IF(N127="","",N127*C127)</f>
        <v/>
      </c>
      <c r="P127" s="4" t="str">
        <f t="shared" ref="P127:P190" ca="1" si="45">IF(AND(N127&lt;&gt;0,N127&lt;&gt;""),I127/C127,"")</f>
        <v/>
      </c>
      <c r="Q127" s="26"/>
      <c r="R127" s="3" t="str">
        <f t="shared" ref="R127:R190" ca="1" si="46">IF(OR(B127="",B127=0,C127="",C127=0),"",IF(AND(L127="",H127=""),"",IF(I127+Q127=0,"",I127+Q127)))</f>
        <v/>
      </c>
      <c r="S127" s="5" t="str">
        <f t="shared" ref="S127:S190" ca="1" si="47">IF(R127="","",IF(L127&lt;&gt;"",IF(Q127-M127&gt;0,"",I127+M127-R127),""))</f>
        <v/>
      </c>
      <c r="T127" s="9" t="str">
        <f t="shared" ref="T127:T190" ca="1" si="48">IF(O127="","",IF(O127=0,"",IF(S127="","",S127/O127)))</f>
        <v/>
      </c>
      <c r="U127" s="5" t="str">
        <f t="shared" ref="U127:U190" ca="1" si="49">IF(R127="","",IF(L127="",IF(Q127-M127&gt;0,"",I127+M127-R127),""))</f>
        <v/>
      </c>
      <c r="V127" s="9" t="str">
        <f t="shared" ref="V127:V190" ca="1" si="50">IF(U127="","",U127/O127)</f>
        <v/>
      </c>
    </row>
    <row r="128" spans="1:22" ht="19.5" customHeight="1" x14ac:dyDescent="0.15">
      <c r="A128" s="24">
        <f t="shared" si="9"/>
        <v>124</v>
      </c>
      <c r="B128" s="27"/>
      <c r="C128" s="2" t="str">
        <f t="shared" ca="1" si="39"/>
        <v/>
      </c>
      <c r="D128" s="23"/>
      <c r="E128" s="23"/>
      <c r="F128" s="23"/>
      <c r="G128" s="23"/>
      <c r="H128" s="3" t="str">
        <f t="shared" ca="1" si="40"/>
        <v/>
      </c>
      <c r="I128" s="28"/>
      <c r="J128" s="23"/>
      <c r="K128" s="23"/>
      <c r="L128" s="2" t="str">
        <f t="shared" ca="1" si="41"/>
        <v/>
      </c>
      <c r="M128" s="3" t="str">
        <f t="shared" ca="1" si="42"/>
        <v/>
      </c>
      <c r="N128" s="4" t="str">
        <f t="shared" ca="1" si="43"/>
        <v/>
      </c>
      <c r="O128" s="3" t="str">
        <f t="shared" ca="1" si="44"/>
        <v/>
      </c>
      <c r="P128" s="4" t="str">
        <f t="shared" ca="1" si="45"/>
        <v/>
      </c>
      <c r="Q128" s="26"/>
      <c r="R128" s="3" t="str">
        <f t="shared" ca="1" si="46"/>
        <v/>
      </c>
      <c r="S128" s="5" t="str">
        <f t="shared" ca="1" si="47"/>
        <v/>
      </c>
      <c r="T128" s="9" t="str">
        <f t="shared" ca="1" si="48"/>
        <v/>
      </c>
      <c r="U128" s="5" t="str">
        <f t="shared" ca="1" si="49"/>
        <v/>
      </c>
      <c r="V128" s="9" t="str">
        <f t="shared" ca="1" si="50"/>
        <v/>
      </c>
    </row>
    <row r="129" spans="1:22" ht="19.5" customHeight="1" x14ac:dyDescent="0.15">
      <c r="A129" s="24">
        <f t="shared" si="9"/>
        <v>125</v>
      </c>
      <c r="B129" s="27"/>
      <c r="C129" s="2" t="str">
        <f t="shared" ca="1" si="39"/>
        <v/>
      </c>
      <c r="D129" s="23"/>
      <c r="E129" s="23"/>
      <c r="F129" s="23"/>
      <c r="G129" s="23"/>
      <c r="H129" s="3" t="str">
        <f t="shared" ca="1" si="40"/>
        <v/>
      </c>
      <c r="I129" s="28"/>
      <c r="J129" s="23"/>
      <c r="K129" s="23"/>
      <c r="L129" s="2" t="str">
        <f t="shared" ca="1" si="41"/>
        <v/>
      </c>
      <c r="M129" s="3" t="str">
        <f t="shared" ca="1" si="42"/>
        <v/>
      </c>
      <c r="N129" s="4" t="str">
        <f t="shared" ca="1" si="43"/>
        <v/>
      </c>
      <c r="O129" s="3" t="str">
        <f t="shared" ca="1" si="44"/>
        <v/>
      </c>
      <c r="P129" s="4" t="str">
        <f t="shared" ca="1" si="45"/>
        <v/>
      </c>
      <c r="Q129" s="26"/>
      <c r="R129" s="3" t="str">
        <f t="shared" ca="1" si="46"/>
        <v/>
      </c>
      <c r="S129" s="5" t="str">
        <f t="shared" ca="1" si="47"/>
        <v/>
      </c>
      <c r="T129" s="9" t="str">
        <f t="shared" ca="1" si="48"/>
        <v/>
      </c>
      <c r="U129" s="5" t="str">
        <f t="shared" ca="1" si="49"/>
        <v/>
      </c>
      <c r="V129" s="9" t="str">
        <f t="shared" ca="1" si="50"/>
        <v/>
      </c>
    </row>
    <row r="130" spans="1:22" ht="19.5" customHeight="1" x14ac:dyDescent="0.15">
      <c r="A130" s="24">
        <f t="shared" si="9"/>
        <v>126</v>
      </c>
      <c r="B130" s="27"/>
      <c r="C130" s="2" t="str">
        <f t="shared" ca="1" si="39"/>
        <v/>
      </c>
      <c r="D130" s="23"/>
      <c r="E130" s="23"/>
      <c r="F130" s="23"/>
      <c r="G130" s="23"/>
      <c r="H130" s="3" t="str">
        <f t="shared" ca="1" si="40"/>
        <v/>
      </c>
      <c r="I130" s="28"/>
      <c r="J130" s="23"/>
      <c r="K130" s="23"/>
      <c r="L130" s="2" t="str">
        <f t="shared" ca="1" si="41"/>
        <v/>
      </c>
      <c r="M130" s="3" t="str">
        <f t="shared" ca="1" si="42"/>
        <v/>
      </c>
      <c r="N130" s="4" t="str">
        <f t="shared" ca="1" si="43"/>
        <v/>
      </c>
      <c r="O130" s="3" t="str">
        <f t="shared" ca="1" si="44"/>
        <v/>
      </c>
      <c r="P130" s="4" t="str">
        <f t="shared" ca="1" si="45"/>
        <v/>
      </c>
      <c r="Q130" s="26"/>
      <c r="R130" s="3" t="str">
        <f t="shared" ca="1" si="46"/>
        <v/>
      </c>
      <c r="S130" s="5" t="str">
        <f t="shared" ca="1" si="47"/>
        <v/>
      </c>
      <c r="T130" s="9" t="str">
        <f t="shared" ca="1" si="48"/>
        <v/>
      </c>
      <c r="U130" s="5" t="str">
        <f t="shared" ca="1" si="49"/>
        <v/>
      </c>
      <c r="V130" s="9" t="str">
        <f t="shared" ca="1" si="50"/>
        <v/>
      </c>
    </row>
    <row r="131" spans="1:22" ht="19.5" customHeight="1" x14ac:dyDescent="0.15">
      <c r="A131" s="24">
        <f t="shared" si="9"/>
        <v>127</v>
      </c>
      <c r="B131" s="27"/>
      <c r="C131" s="2" t="str">
        <f t="shared" ca="1" si="39"/>
        <v/>
      </c>
      <c r="D131" s="23"/>
      <c r="E131" s="23"/>
      <c r="F131" s="23"/>
      <c r="G131" s="23"/>
      <c r="H131" s="3" t="str">
        <f t="shared" ca="1" si="40"/>
        <v/>
      </c>
      <c r="I131" s="28"/>
      <c r="J131" s="23"/>
      <c r="K131" s="23"/>
      <c r="L131" s="2" t="str">
        <f t="shared" ca="1" si="41"/>
        <v/>
      </c>
      <c r="M131" s="3" t="str">
        <f t="shared" ca="1" si="42"/>
        <v/>
      </c>
      <c r="N131" s="4" t="str">
        <f t="shared" ca="1" si="43"/>
        <v/>
      </c>
      <c r="O131" s="3" t="str">
        <f t="shared" ca="1" si="44"/>
        <v/>
      </c>
      <c r="P131" s="4" t="str">
        <f t="shared" ca="1" si="45"/>
        <v/>
      </c>
      <c r="Q131" s="26"/>
      <c r="R131" s="3" t="str">
        <f t="shared" ca="1" si="46"/>
        <v/>
      </c>
      <c r="S131" s="5" t="str">
        <f t="shared" ca="1" si="47"/>
        <v/>
      </c>
      <c r="T131" s="9" t="str">
        <f t="shared" ca="1" si="48"/>
        <v/>
      </c>
      <c r="U131" s="5" t="str">
        <f t="shared" ca="1" si="49"/>
        <v/>
      </c>
      <c r="V131" s="9" t="str">
        <f t="shared" ca="1" si="50"/>
        <v/>
      </c>
    </row>
    <row r="132" spans="1:22" ht="19.5" customHeight="1" x14ac:dyDescent="0.15">
      <c r="A132" s="24">
        <f t="shared" si="9"/>
        <v>128</v>
      </c>
      <c r="B132" s="27"/>
      <c r="C132" s="2" t="str">
        <f t="shared" ca="1" si="39"/>
        <v/>
      </c>
      <c r="D132" s="23"/>
      <c r="E132" s="23"/>
      <c r="F132" s="23"/>
      <c r="G132" s="23"/>
      <c r="H132" s="3" t="str">
        <f t="shared" ca="1" si="40"/>
        <v/>
      </c>
      <c r="I132" s="28"/>
      <c r="J132" s="23"/>
      <c r="K132" s="23"/>
      <c r="L132" s="2" t="str">
        <f t="shared" ca="1" si="41"/>
        <v/>
      </c>
      <c r="M132" s="3" t="str">
        <f t="shared" ca="1" si="42"/>
        <v/>
      </c>
      <c r="N132" s="4" t="str">
        <f t="shared" ca="1" si="43"/>
        <v/>
      </c>
      <c r="O132" s="3" t="str">
        <f t="shared" ca="1" si="44"/>
        <v/>
      </c>
      <c r="P132" s="4" t="str">
        <f t="shared" ca="1" si="45"/>
        <v/>
      </c>
      <c r="Q132" s="26"/>
      <c r="R132" s="3" t="str">
        <f t="shared" ca="1" si="46"/>
        <v/>
      </c>
      <c r="S132" s="5" t="str">
        <f t="shared" ca="1" si="47"/>
        <v/>
      </c>
      <c r="T132" s="9" t="str">
        <f t="shared" ca="1" si="48"/>
        <v/>
      </c>
      <c r="U132" s="5" t="str">
        <f t="shared" ca="1" si="49"/>
        <v/>
      </c>
      <c r="V132" s="9" t="str">
        <f t="shared" ca="1" si="50"/>
        <v/>
      </c>
    </row>
    <row r="133" spans="1:22" ht="19.5" customHeight="1" x14ac:dyDescent="0.15">
      <c r="A133" s="24">
        <f t="shared" si="9"/>
        <v>129</v>
      </c>
      <c r="B133" s="27"/>
      <c r="C133" s="2" t="str">
        <f t="shared" ca="1" si="39"/>
        <v/>
      </c>
      <c r="D133" s="23"/>
      <c r="E133" s="23"/>
      <c r="F133" s="23"/>
      <c r="G133" s="23"/>
      <c r="H133" s="3" t="str">
        <f t="shared" ca="1" si="40"/>
        <v/>
      </c>
      <c r="I133" s="28"/>
      <c r="J133" s="23"/>
      <c r="K133" s="23"/>
      <c r="L133" s="2" t="str">
        <f t="shared" ca="1" si="41"/>
        <v/>
      </c>
      <c r="M133" s="3" t="str">
        <f t="shared" ca="1" si="42"/>
        <v/>
      </c>
      <c r="N133" s="4" t="str">
        <f t="shared" ca="1" si="43"/>
        <v/>
      </c>
      <c r="O133" s="3" t="str">
        <f t="shared" ca="1" si="44"/>
        <v/>
      </c>
      <c r="P133" s="4" t="str">
        <f t="shared" ca="1" si="45"/>
        <v/>
      </c>
      <c r="Q133" s="26"/>
      <c r="R133" s="3" t="str">
        <f t="shared" ca="1" si="46"/>
        <v/>
      </c>
      <c r="S133" s="5" t="str">
        <f t="shared" ca="1" si="47"/>
        <v/>
      </c>
      <c r="T133" s="9" t="str">
        <f t="shared" ca="1" si="48"/>
        <v/>
      </c>
      <c r="U133" s="5" t="str">
        <f t="shared" ca="1" si="49"/>
        <v/>
      </c>
      <c r="V133" s="9" t="str">
        <f t="shared" ca="1" si="50"/>
        <v/>
      </c>
    </row>
    <row r="134" spans="1:22" ht="19.5" customHeight="1" x14ac:dyDescent="0.15">
      <c r="A134" s="24">
        <f t="shared" si="9"/>
        <v>130</v>
      </c>
      <c r="B134" s="27"/>
      <c r="C134" s="2" t="str">
        <f t="shared" ca="1" si="39"/>
        <v/>
      </c>
      <c r="D134" s="23"/>
      <c r="E134" s="23"/>
      <c r="F134" s="23"/>
      <c r="G134" s="23"/>
      <c r="H134" s="3" t="str">
        <f t="shared" ca="1" si="40"/>
        <v/>
      </c>
      <c r="I134" s="28"/>
      <c r="J134" s="23"/>
      <c r="K134" s="23"/>
      <c r="L134" s="2" t="str">
        <f t="shared" ca="1" si="41"/>
        <v/>
      </c>
      <c r="M134" s="3" t="str">
        <f t="shared" ca="1" si="42"/>
        <v/>
      </c>
      <c r="N134" s="4" t="str">
        <f t="shared" ca="1" si="43"/>
        <v/>
      </c>
      <c r="O134" s="3" t="str">
        <f t="shared" ca="1" si="44"/>
        <v/>
      </c>
      <c r="P134" s="4" t="str">
        <f t="shared" ca="1" si="45"/>
        <v/>
      </c>
      <c r="Q134" s="26"/>
      <c r="R134" s="3" t="str">
        <f t="shared" ca="1" si="46"/>
        <v/>
      </c>
      <c r="S134" s="5" t="str">
        <f t="shared" ca="1" si="47"/>
        <v/>
      </c>
      <c r="T134" s="9" t="str">
        <f t="shared" ca="1" si="48"/>
        <v/>
      </c>
      <c r="U134" s="5" t="str">
        <f t="shared" ca="1" si="49"/>
        <v/>
      </c>
      <c r="V134" s="9" t="str">
        <f t="shared" ca="1" si="50"/>
        <v/>
      </c>
    </row>
    <row r="135" spans="1:22" ht="19.5" customHeight="1" x14ac:dyDescent="0.15">
      <c r="A135" s="24">
        <f t="shared" si="9"/>
        <v>131</v>
      </c>
      <c r="B135" s="27"/>
      <c r="C135" s="2" t="str">
        <f t="shared" ca="1" si="39"/>
        <v/>
      </c>
      <c r="D135" s="23"/>
      <c r="E135" s="23"/>
      <c r="F135" s="23"/>
      <c r="G135" s="23"/>
      <c r="H135" s="3" t="str">
        <f t="shared" ca="1" si="40"/>
        <v/>
      </c>
      <c r="I135" s="28"/>
      <c r="J135" s="23"/>
      <c r="K135" s="23"/>
      <c r="L135" s="2" t="str">
        <f t="shared" ca="1" si="41"/>
        <v/>
      </c>
      <c r="M135" s="3" t="str">
        <f t="shared" ca="1" si="42"/>
        <v/>
      </c>
      <c r="N135" s="4" t="str">
        <f t="shared" ca="1" si="43"/>
        <v/>
      </c>
      <c r="O135" s="3" t="str">
        <f t="shared" ca="1" si="44"/>
        <v/>
      </c>
      <c r="P135" s="4" t="str">
        <f t="shared" ca="1" si="45"/>
        <v/>
      </c>
      <c r="Q135" s="26"/>
      <c r="R135" s="3" t="str">
        <f t="shared" ca="1" si="46"/>
        <v/>
      </c>
      <c r="S135" s="5" t="str">
        <f t="shared" ca="1" si="47"/>
        <v/>
      </c>
      <c r="T135" s="9" t="str">
        <f t="shared" ca="1" si="48"/>
        <v/>
      </c>
      <c r="U135" s="5" t="str">
        <f t="shared" ca="1" si="49"/>
        <v/>
      </c>
      <c r="V135" s="9" t="str">
        <f t="shared" ca="1" si="50"/>
        <v/>
      </c>
    </row>
    <row r="136" spans="1:22" ht="19.5" customHeight="1" x14ac:dyDescent="0.15">
      <c r="A136" s="24">
        <f t="shared" si="9"/>
        <v>132</v>
      </c>
      <c r="B136" s="27"/>
      <c r="C136" s="2" t="str">
        <f t="shared" ca="1" si="39"/>
        <v/>
      </c>
      <c r="D136" s="23"/>
      <c r="E136" s="23"/>
      <c r="F136" s="23"/>
      <c r="G136" s="23"/>
      <c r="H136" s="3" t="str">
        <f t="shared" ca="1" si="40"/>
        <v/>
      </c>
      <c r="I136" s="28"/>
      <c r="J136" s="23"/>
      <c r="K136" s="23"/>
      <c r="L136" s="2" t="str">
        <f t="shared" ca="1" si="41"/>
        <v/>
      </c>
      <c r="M136" s="3" t="str">
        <f t="shared" ca="1" si="42"/>
        <v/>
      </c>
      <c r="N136" s="4" t="str">
        <f t="shared" ca="1" si="43"/>
        <v/>
      </c>
      <c r="O136" s="3" t="str">
        <f t="shared" ca="1" si="44"/>
        <v/>
      </c>
      <c r="P136" s="4" t="str">
        <f t="shared" ca="1" si="45"/>
        <v/>
      </c>
      <c r="Q136" s="26"/>
      <c r="R136" s="3" t="str">
        <f t="shared" ca="1" si="46"/>
        <v/>
      </c>
      <c r="S136" s="5" t="str">
        <f t="shared" ca="1" si="47"/>
        <v/>
      </c>
      <c r="T136" s="9" t="str">
        <f t="shared" ca="1" si="48"/>
        <v/>
      </c>
      <c r="U136" s="5" t="str">
        <f t="shared" ca="1" si="49"/>
        <v/>
      </c>
      <c r="V136" s="9" t="str">
        <f t="shared" ca="1" si="50"/>
        <v/>
      </c>
    </row>
    <row r="137" spans="1:22" ht="19.5" customHeight="1" x14ac:dyDescent="0.15">
      <c r="A137" s="24">
        <f t="shared" si="9"/>
        <v>133</v>
      </c>
      <c r="B137" s="27"/>
      <c r="C137" s="2" t="str">
        <f t="shared" ca="1" si="39"/>
        <v/>
      </c>
      <c r="D137" s="23"/>
      <c r="E137" s="23"/>
      <c r="F137" s="23"/>
      <c r="G137" s="23"/>
      <c r="H137" s="3" t="str">
        <f t="shared" ca="1" si="40"/>
        <v/>
      </c>
      <c r="I137" s="28"/>
      <c r="J137" s="23"/>
      <c r="K137" s="23"/>
      <c r="L137" s="2" t="str">
        <f t="shared" ca="1" si="41"/>
        <v/>
      </c>
      <c r="M137" s="3" t="str">
        <f t="shared" ca="1" si="42"/>
        <v/>
      </c>
      <c r="N137" s="4" t="str">
        <f t="shared" ca="1" si="43"/>
        <v/>
      </c>
      <c r="O137" s="3" t="str">
        <f t="shared" ca="1" si="44"/>
        <v/>
      </c>
      <c r="P137" s="4" t="str">
        <f t="shared" ca="1" si="45"/>
        <v/>
      </c>
      <c r="Q137" s="26"/>
      <c r="R137" s="3" t="str">
        <f t="shared" ca="1" si="46"/>
        <v/>
      </c>
      <c r="S137" s="5" t="str">
        <f t="shared" ca="1" si="47"/>
        <v/>
      </c>
      <c r="T137" s="9" t="str">
        <f t="shared" ca="1" si="48"/>
        <v/>
      </c>
      <c r="U137" s="5" t="str">
        <f t="shared" ca="1" si="49"/>
        <v/>
      </c>
      <c r="V137" s="9" t="str">
        <f t="shared" ca="1" si="50"/>
        <v/>
      </c>
    </row>
    <row r="138" spans="1:22" ht="19.5" customHeight="1" x14ac:dyDescent="0.15">
      <c r="A138" s="24">
        <f t="shared" si="9"/>
        <v>134</v>
      </c>
      <c r="B138" s="27"/>
      <c r="C138" s="2" t="str">
        <f t="shared" ca="1" si="39"/>
        <v/>
      </c>
      <c r="D138" s="23"/>
      <c r="E138" s="23"/>
      <c r="F138" s="23"/>
      <c r="G138" s="23"/>
      <c r="H138" s="3" t="str">
        <f t="shared" ca="1" si="40"/>
        <v/>
      </c>
      <c r="I138" s="28"/>
      <c r="J138" s="23"/>
      <c r="K138" s="23"/>
      <c r="L138" s="2" t="str">
        <f t="shared" ca="1" si="41"/>
        <v/>
      </c>
      <c r="M138" s="3" t="str">
        <f t="shared" ca="1" si="42"/>
        <v/>
      </c>
      <c r="N138" s="4" t="str">
        <f t="shared" ca="1" si="43"/>
        <v/>
      </c>
      <c r="O138" s="3" t="str">
        <f t="shared" ca="1" si="44"/>
        <v/>
      </c>
      <c r="P138" s="4" t="str">
        <f t="shared" ca="1" si="45"/>
        <v/>
      </c>
      <c r="Q138" s="26"/>
      <c r="R138" s="3" t="str">
        <f t="shared" ca="1" si="46"/>
        <v/>
      </c>
      <c r="S138" s="5" t="str">
        <f t="shared" ca="1" si="47"/>
        <v/>
      </c>
      <c r="T138" s="9" t="str">
        <f t="shared" ca="1" si="48"/>
        <v/>
      </c>
      <c r="U138" s="5" t="str">
        <f t="shared" ca="1" si="49"/>
        <v/>
      </c>
      <c r="V138" s="9" t="str">
        <f t="shared" ca="1" si="50"/>
        <v/>
      </c>
    </row>
    <row r="139" spans="1:22" ht="19.5" customHeight="1" x14ac:dyDescent="0.15">
      <c r="A139" s="24">
        <f t="shared" si="9"/>
        <v>135</v>
      </c>
      <c r="B139" s="27"/>
      <c r="C139" s="2" t="str">
        <f t="shared" ca="1" si="39"/>
        <v/>
      </c>
      <c r="D139" s="23"/>
      <c r="E139" s="23"/>
      <c r="F139" s="23"/>
      <c r="G139" s="23"/>
      <c r="H139" s="3" t="str">
        <f t="shared" ca="1" si="40"/>
        <v/>
      </c>
      <c r="I139" s="28"/>
      <c r="J139" s="23"/>
      <c r="K139" s="23"/>
      <c r="L139" s="2" t="str">
        <f t="shared" ca="1" si="41"/>
        <v/>
      </c>
      <c r="M139" s="3" t="str">
        <f t="shared" ca="1" si="42"/>
        <v/>
      </c>
      <c r="N139" s="4" t="str">
        <f t="shared" ca="1" si="43"/>
        <v/>
      </c>
      <c r="O139" s="3" t="str">
        <f t="shared" ca="1" si="44"/>
        <v/>
      </c>
      <c r="P139" s="4" t="str">
        <f t="shared" ca="1" si="45"/>
        <v/>
      </c>
      <c r="Q139" s="26"/>
      <c r="R139" s="3" t="str">
        <f t="shared" ca="1" si="46"/>
        <v/>
      </c>
      <c r="S139" s="5" t="str">
        <f t="shared" ca="1" si="47"/>
        <v/>
      </c>
      <c r="T139" s="9" t="str">
        <f t="shared" ca="1" si="48"/>
        <v/>
      </c>
      <c r="U139" s="5" t="str">
        <f t="shared" ca="1" si="49"/>
        <v/>
      </c>
      <c r="V139" s="9" t="str">
        <f t="shared" ca="1" si="50"/>
        <v/>
      </c>
    </row>
    <row r="140" spans="1:22" ht="19.5" customHeight="1" x14ac:dyDescent="0.15">
      <c r="A140" s="24">
        <f t="shared" si="9"/>
        <v>136</v>
      </c>
      <c r="B140" s="27"/>
      <c r="C140" s="2" t="str">
        <f t="shared" ca="1" si="39"/>
        <v/>
      </c>
      <c r="D140" s="23"/>
      <c r="E140" s="23"/>
      <c r="F140" s="23"/>
      <c r="G140" s="23"/>
      <c r="H140" s="3" t="str">
        <f t="shared" ca="1" si="40"/>
        <v/>
      </c>
      <c r="I140" s="28"/>
      <c r="J140" s="23"/>
      <c r="K140" s="23"/>
      <c r="L140" s="2" t="str">
        <f t="shared" ca="1" si="41"/>
        <v/>
      </c>
      <c r="M140" s="3" t="str">
        <f t="shared" ca="1" si="42"/>
        <v/>
      </c>
      <c r="N140" s="4" t="str">
        <f t="shared" ca="1" si="43"/>
        <v/>
      </c>
      <c r="O140" s="3" t="str">
        <f t="shared" ca="1" si="44"/>
        <v/>
      </c>
      <c r="P140" s="4" t="str">
        <f t="shared" ca="1" si="45"/>
        <v/>
      </c>
      <c r="Q140" s="26"/>
      <c r="R140" s="3" t="str">
        <f t="shared" ca="1" si="46"/>
        <v/>
      </c>
      <c r="S140" s="5" t="str">
        <f t="shared" ca="1" si="47"/>
        <v/>
      </c>
      <c r="T140" s="9" t="str">
        <f t="shared" ca="1" si="48"/>
        <v/>
      </c>
      <c r="U140" s="5" t="str">
        <f t="shared" ca="1" si="49"/>
        <v/>
      </c>
      <c r="V140" s="9" t="str">
        <f t="shared" ca="1" si="50"/>
        <v/>
      </c>
    </row>
    <row r="141" spans="1:22" ht="19.5" customHeight="1" x14ac:dyDescent="0.15">
      <c r="A141" s="24">
        <f t="shared" si="9"/>
        <v>137</v>
      </c>
      <c r="B141" s="27"/>
      <c r="C141" s="2" t="str">
        <f t="shared" ca="1" si="39"/>
        <v/>
      </c>
      <c r="D141" s="23"/>
      <c r="E141" s="23"/>
      <c r="F141" s="23"/>
      <c r="G141" s="23"/>
      <c r="H141" s="3" t="str">
        <f t="shared" ca="1" si="40"/>
        <v/>
      </c>
      <c r="I141" s="28"/>
      <c r="J141" s="23"/>
      <c r="K141" s="23"/>
      <c r="L141" s="2" t="str">
        <f t="shared" ca="1" si="41"/>
        <v/>
      </c>
      <c r="M141" s="3" t="str">
        <f t="shared" ca="1" si="42"/>
        <v/>
      </c>
      <c r="N141" s="4" t="str">
        <f t="shared" ca="1" si="43"/>
        <v/>
      </c>
      <c r="O141" s="3" t="str">
        <f t="shared" ca="1" si="44"/>
        <v/>
      </c>
      <c r="P141" s="4" t="str">
        <f t="shared" ca="1" si="45"/>
        <v/>
      </c>
      <c r="Q141" s="26"/>
      <c r="R141" s="3" t="str">
        <f t="shared" ca="1" si="46"/>
        <v/>
      </c>
      <c r="S141" s="5" t="str">
        <f t="shared" ca="1" si="47"/>
        <v/>
      </c>
      <c r="T141" s="9" t="str">
        <f t="shared" ca="1" si="48"/>
        <v/>
      </c>
      <c r="U141" s="5" t="str">
        <f t="shared" ca="1" si="49"/>
        <v/>
      </c>
      <c r="V141" s="9" t="str">
        <f t="shared" ca="1" si="50"/>
        <v/>
      </c>
    </row>
    <row r="142" spans="1:22" ht="19.5" customHeight="1" x14ac:dyDescent="0.15">
      <c r="A142" s="24">
        <f t="shared" si="9"/>
        <v>138</v>
      </c>
      <c r="B142" s="27"/>
      <c r="C142" s="2" t="str">
        <f t="shared" ca="1" si="39"/>
        <v/>
      </c>
      <c r="D142" s="23"/>
      <c r="E142" s="23"/>
      <c r="F142" s="23"/>
      <c r="G142" s="23"/>
      <c r="H142" s="3" t="str">
        <f t="shared" ca="1" si="40"/>
        <v/>
      </c>
      <c r="I142" s="28"/>
      <c r="J142" s="23"/>
      <c r="K142" s="23"/>
      <c r="L142" s="2" t="str">
        <f t="shared" ca="1" si="41"/>
        <v/>
      </c>
      <c r="M142" s="3" t="str">
        <f t="shared" ca="1" si="42"/>
        <v/>
      </c>
      <c r="N142" s="4" t="str">
        <f t="shared" ca="1" si="43"/>
        <v/>
      </c>
      <c r="O142" s="3" t="str">
        <f t="shared" ca="1" si="44"/>
        <v/>
      </c>
      <c r="P142" s="4" t="str">
        <f t="shared" ca="1" si="45"/>
        <v/>
      </c>
      <c r="Q142" s="26"/>
      <c r="R142" s="3" t="str">
        <f t="shared" ca="1" si="46"/>
        <v/>
      </c>
      <c r="S142" s="5" t="str">
        <f t="shared" ca="1" si="47"/>
        <v/>
      </c>
      <c r="T142" s="9" t="str">
        <f t="shared" ca="1" si="48"/>
        <v/>
      </c>
      <c r="U142" s="5" t="str">
        <f t="shared" ca="1" si="49"/>
        <v/>
      </c>
      <c r="V142" s="9" t="str">
        <f t="shared" ca="1" si="50"/>
        <v/>
      </c>
    </row>
    <row r="143" spans="1:22" ht="19.5" customHeight="1" x14ac:dyDescent="0.15">
      <c r="A143" s="24">
        <f t="shared" si="9"/>
        <v>139</v>
      </c>
      <c r="B143" s="27"/>
      <c r="C143" s="2" t="str">
        <f t="shared" ca="1" si="39"/>
        <v/>
      </c>
      <c r="D143" s="23"/>
      <c r="E143" s="23"/>
      <c r="F143" s="23"/>
      <c r="G143" s="23"/>
      <c r="H143" s="3" t="str">
        <f t="shared" ca="1" si="40"/>
        <v/>
      </c>
      <c r="I143" s="28"/>
      <c r="J143" s="23"/>
      <c r="K143" s="23"/>
      <c r="L143" s="2" t="str">
        <f t="shared" ca="1" si="41"/>
        <v/>
      </c>
      <c r="M143" s="3" t="str">
        <f t="shared" ca="1" si="42"/>
        <v/>
      </c>
      <c r="N143" s="4" t="str">
        <f t="shared" ca="1" si="43"/>
        <v/>
      </c>
      <c r="O143" s="3" t="str">
        <f t="shared" ca="1" si="44"/>
        <v/>
      </c>
      <c r="P143" s="4" t="str">
        <f t="shared" ca="1" si="45"/>
        <v/>
      </c>
      <c r="Q143" s="26"/>
      <c r="R143" s="3" t="str">
        <f t="shared" ca="1" si="46"/>
        <v/>
      </c>
      <c r="S143" s="5" t="str">
        <f t="shared" ca="1" si="47"/>
        <v/>
      </c>
      <c r="T143" s="9" t="str">
        <f t="shared" ca="1" si="48"/>
        <v/>
      </c>
      <c r="U143" s="5" t="str">
        <f t="shared" ca="1" si="49"/>
        <v/>
      </c>
      <c r="V143" s="9" t="str">
        <f t="shared" ca="1" si="50"/>
        <v/>
      </c>
    </row>
    <row r="144" spans="1:22" ht="19.5" customHeight="1" x14ac:dyDescent="0.15">
      <c r="A144" s="24">
        <f t="shared" si="9"/>
        <v>140</v>
      </c>
      <c r="B144" s="27"/>
      <c r="C144" s="2" t="str">
        <f t="shared" ca="1" si="39"/>
        <v/>
      </c>
      <c r="D144" s="23"/>
      <c r="E144" s="23"/>
      <c r="F144" s="23"/>
      <c r="G144" s="23"/>
      <c r="H144" s="3" t="str">
        <f t="shared" ca="1" si="40"/>
        <v/>
      </c>
      <c r="I144" s="28"/>
      <c r="J144" s="23"/>
      <c r="K144" s="23"/>
      <c r="L144" s="2" t="str">
        <f t="shared" ca="1" si="41"/>
        <v/>
      </c>
      <c r="M144" s="3" t="str">
        <f t="shared" ca="1" si="42"/>
        <v/>
      </c>
      <c r="N144" s="4" t="str">
        <f t="shared" ca="1" si="43"/>
        <v/>
      </c>
      <c r="O144" s="3" t="str">
        <f t="shared" ca="1" si="44"/>
        <v/>
      </c>
      <c r="P144" s="4" t="str">
        <f t="shared" ca="1" si="45"/>
        <v/>
      </c>
      <c r="Q144" s="26"/>
      <c r="R144" s="3" t="str">
        <f t="shared" ca="1" si="46"/>
        <v/>
      </c>
      <c r="S144" s="5" t="str">
        <f t="shared" ca="1" si="47"/>
        <v/>
      </c>
      <c r="T144" s="9" t="str">
        <f t="shared" ca="1" si="48"/>
        <v/>
      </c>
      <c r="U144" s="5" t="str">
        <f t="shared" ca="1" si="49"/>
        <v/>
      </c>
      <c r="V144" s="9" t="str">
        <f t="shared" ca="1" si="50"/>
        <v/>
      </c>
    </row>
    <row r="145" spans="1:22" ht="19.5" customHeight="1" x14ac:dyDescent="0.15">
      <c r="A145" s="24">
        <f t="shared" si="9"/>
        <v>141</v>
      </c>
      <c r="B145" s="27"/>
      <c r="C145" s="2" t="str">
        <f t="shared" ca="1" si="39"/>
        <v/>
      </c>
      <c r="D145" s="23"/>
      <c r="E145" s="23"/>
      <c r="F145" s="23"/>
      <c r="G145" s="23"/>
      <c r="H145" s="3" t="str">
        <f t="shared" ca="1" si="40"/>
        <v/>
      </c>
      <c r="I145" s="28"/>
      <c r="J145" s="23"/>
      <c r="K145" s="23"/>
      <c r="L145" s="2" t="str">
        <f t="shared" ca="1" si="41"/>
        <v/>
      </c>
      <c r="M145" s="3" t="str">
        <f t="shared" ca="1" si="42"/>
        <v/>
      </c>
      <c r="N145" s="4" t="str">
        <f t="shared" ca="1" si="43"/>
        <v/>
      </c>
      <c r="O145" s="3" t="str">
        <f t="shared" ca="1" si="44"/>
        <v/>
      </c>
      <c r="P145" s="4" t="str">
        <f t="shared" ca="1" si="45"/>
        <v/>
      </c>
      <c r="Q145" s="26"/>
      <c r="R145" s="3" t="str">
        <f t="shared" ca="1" si="46"/>
        <v/>
      </c>
      <c r="S145" s="5" t="str">
        <f t="shared" ca="1" si="47"/>
        <v/>
      </c>
      <c r="T145" s="9" t="str">
        <f t="shared" ca="1" si="48"/>
        <v/>
      </c>
      <c r="U145" s="5" t="str">
        <f t="shared" ca="1" si="49"/>
        <v/>
      </c>
      <c r="V145" s="9" t="str">
        <f t="shared" ca="1" si="50"/>
        <v/>
      </c>
    </row>
    <row r="146" spans="1:22" ht="19.5" customHeight="1" x14ac:dyDescent="0.15">
      <c r="A146" s="24">
        <f t="shared" si="9"/>
        <v>142</v>
      </c>
      <c r="B146" s="27"/>
      <c r="C146" s="2" t="str">
        <f t="shared" ca="1" si="39"/>
        <v/>
      </c>
      <c r="D146" s="23"/>
      <c r="E146" s="23"/>
      <c r="F146" s="23"/>
      <c r="G146" s="23"/>
      <c r="H146" s="3" t="str">
        <f t="shared" ca="1" si="40"/>
        <v/>
      </c>
      <c r="I146" s="28"/>
      <c r="J146" s="23"/>
      <c r="K146" s="23"/>
      <c r="L146" s="2" t="str">
        <f t="shared" ca="1" si="41"/>
        <v/>
      </c>
      <c r="M146" s="3" t="str">
        <f t="shared" ca="1" si="42"/>
        <v/>
      </c>
      <c r="N146" s="4" t="str">
        <f t="shared" ca="1" si="43"/>
        <v/>
      </c>
      <c r="O146" s="3" t="str">
        <f t="shared" ca="1" si="44"/>
        <v/>
      </c>
      <c r="P146" s="4" t="str">
        <f t="shared" ca="1" si="45"/>
        <v/>
      </c>
      <c r="Q146" s="26"/>
      <c r="R146" s="3" t="str">
        <f t="shared" ca="1" si="46"/>
        <v/>
      </c>
      <c r="S146" s="5" t="str">
        <f t="shared" ca="1" si="47"/>
        <v/>
      </c>
      <c r="T146" s="9" t="str">
        <f t="shared" ca="1" si="48"/>
        <v/>
      </c>
      <c r="U146" s="5" t="str">
        <f t="shared" ca="1" si="49"/>
        <v/>
      </c>
      <c r="V146" s="9" t="str">
        <f t="shared" ca="1" si="50"/>
        <v/>
      </c>
    </row>
    <row r="147" spans="1:22" ht="19.5" customHeight="1" x14ac:dyDescent="0.15">
      <c r="A147" s="24">
        <f t="shared" si="9"/>
        <v>143</v>
      </c>
      <c r="B147" s="27"/>
      <c r="C147" s="2" t="str">
        <f t="shared" ca="1" si="39"/>
        <v/>
      </c>
      <c r="D147" s="23"/>
      <c r="E147" s="23"/>
      <c r="F147" s="23"/>
      <c r="G147" s="23"/>
      <c r="H147" s="3" t="str">
        <f t="shared" ca="1" si="40"/>
        <v/>
      </c>
      <c r="I147" s="28"/>
      <c r="J147" s="23"/>
      <c r="K147" s="23"/>
      <c r="L147" s="2" t="str">
        <f t="shared" ca="1" si="41"/>
        <v/>
      </c>
      <c r="M147" s="3" t="str">
        <f t="shared" ca="1" si="42"/>
        <v/>
      </c>
      <c r="N147" s="4" t="str">
        <f t="shared" ca="1" si="43"/>
        <v/>
      </c>
      <c r="O147" s="3" t="str">
        <f t="shared" ca="1" si="44"/>
        <v/>
      </c>
      <c r="P147" s="4" t="str">
        <f t="shared" ca="1" si="45"/>
        <v/>
      </c>
      <c r="Q147" s="26"/>
      <c r="R147" s="3" t="str">
        <f t="shared" ca="1" si="46"/>
        <v/>
      </c>
      <c r="S147" s="5" t="str">
        <f t="shared" ca="1" si="47"/>
        <v/>
      </c>
      <c r="T147" s="9" t="str">
        <f t="shared" ca="1" si="48"/>
        <v/>
      </c>
      <c r="U147" s="5" t="str">
        <f t="shared" ca="1" si="49"/>
        <v/>
      </c>
      <c r="V147" s="9" t="str">
        <f t="shared" ca="1" si="50"/>
        <v/>
      </c>
    </row>
    <row r="148" spans="1:22" ht="19.5" customHeight="1" x14ac:dyDescent="0.15">
      <c r="A148" s="24">
        <f t="shared" si="9"/>
        <v>144</v>
      </c>
      <c r="B148" s="27"/>
      <c r="C148" s="2" t="str">
        <f t="shared" ca="1" si="39"/>
        <v/>
      </c>
      <c r="D148" s="23"/>
      <c r="E148" s="23"/>
      <c r="F148" s="23"/>
      <c r="G148" s="23"/>
      <c r="H148" s="3" t="str">
        <f t="shared" ca="1" si="40"/>
        <v/>
      </c>
      <c r="I148" s="28"/>
      <c r="J148" s="23"/>
      <c r="K148" s="23"/>
      <c r="L148" s="2" t="str">
        <f t="shared" ca="1" si="41"/>
        <v/>
      </c>
      <c r="M148" s="3" t="str">
        <f t="shared" ca="1" si="42"/>
        <v/>
      </c>
      <c r="N148" s="4" t="str">
        <f t="shared" ca="1" si="43"/>
        <v/>
      </c>
      <c r="O148" s="3" t="str">
        <f t="shared" ca="1" si="44"/>
        <v/>
      </c>
      <c r="P148" s="4" t="str">
        <f t="shared" ca="1" si="45"/>
        <v/>
      </c>
      <c r="Q148" s="26"/>
      <c r="R148" s="3" t="str">
        <f t="shared" ca="1" si="46"/>
        <v/>
      </c>
      <c r="S148" s="5" t="str">
        <f t="shared" ca="1" si="47"/>
        <v/>
      </c>
      <c r="T148" s="9" t="str">
        <f t="shared" ca="1" si="48"/>
        <v/>
      </c>
      <c r="U148" s="5" t="str">
        <f t="shared" ca="1" si="49"/>
        <v/>
      </c>
      <c r="V148" s="9" t="str">
        <f t="shared" ca="1" si="50"/>
        <v/>
      </c>
    </row>
    <row r="149" spans="1:22" ht="19.5" customHeight="1" x14ac:dyDescent="0.15">
      <c r="A149" s="24">
        <f t="shared" si="9"/>
        <v>145</v>
      </c>
      <c r="B149" s="27"/>
      <c r="C149" s="2" t="str">
        <f t="shared" ca="1" si="39"/>
        <v/>
      </c>
      <c r="D149" s="23"/>
      <c r="E149" s="23"/>
      <c r="F149" s="23"/>
      <c r="G149" s="23"/>
      <c r="H149" s="3" t="str">
        <f t="shared" ca="1" si="40"/>
        <v/>
      </c>
      <c r="I149" s="28"/>
      <c r="J149" s="23"/>
      <c r="K149" s="23"/>
      <c r="L149" s="2" t="str">
        <f t="shared" ca="1" si="41"/>
        <v/>
      </c>
      <c r="M149" s="3" t="str">
        <f t="shared" ca="1" si="42"/>
        <v/>
      </c>
      <c r="N149" s="4" t="str">
        <f t="shared" ca="1" si="43"/>
        <v/>
      </c>
      <c r="O149" s="3" t="str">
        <f t="shared" ca="1" si="44"/>
        <v/>
      </c>
      <c r="P149" s="4" t="str">
        <f t="shared" ca="1" si="45"/>
        <v/>
      </c>
      <c r="Q149" s="26"/>
      <c r="R149" s="3" t="str">
        <f t="shared" ca="1" si="46"/>
        <v/>
      </c>
      <c r="S149" s="5" t="str">
        <f t="shared" ca="1" si="47"/>
        <v/>
      </c>
      <c r="T149" s="9" t="str">
        <f t="shared" ca="1" si="48"/>
        <v/>
      </c>
      <c r="U149" s="5" t="str">
        <f t="shared" ca="1" si="49"/>
        <v/>
      </c>
      <c r="V149" s="9" t="str">
        <f t="shared" ca="1" si="50"/>
        <v/>
      </c>
    </row>
    <row r="150" spans="1:22" ht="19.5" customHeight="1" x14ac:dyDescent="0.15">
      <c r="A150" s="24">
        <f t="shared" si="9"/>
        <v>146</v>
      </c>
      <c r="B150" s="27"/>
      <c r="C150" s="2" t="str">
        <f t="shared" ca="1" si="39"/>
        <v/>
      </c>
      <c r="D150" s="23"/>
      <c r="E150" s="23"/>
      <c r="F150" s="23"/>
      <c r="G150" s="23"/>
      <c r="H150" s="3" t="str">
        <f t="shared" ca="1" si="40"/>
        <v/>
      </c>
      <c r="I150" s="28"/>
      <c r="J150" s="23"/>
      <c r="K150" s="23"/>
      <c r="L150" s="2" t="str">
        <f t="shared" ca="1" si="41"/>
        <v/>
      </c>
      <c r="M150" s="3" t="str">
        <f t="shared" ca="1" si="42"/>
        <v/>
      </c>
      <c r="N150" s="4" t="str">
        <f t="shared" ca="1" si="43"/>
        <v/>
      </c>
      <c r="O150" s="3" t="str">
        <f t="shared" ca="1" si="44"/>
        <v/>
      </c>
      <c r="P150" s="4" t="str">
        <f t="shared" ca="1" si="45"/>
        <v/>
      </c>
      <c r="Q150" s="26"/>
      <c r="R150" s="3" t="str">
        <f t="shared" ca="1" si="46"/>
        <v/>
      </c>
      <c r="S150" s="5" t="str">
        <f t="shared" ca="1" si="47"/>
        <v/>
      </c>
      <c r="T150" s="9" t="str">
        <f t="shared" ca="1" si="48"/>
        <v/>
      </c>
      <c r="U150" s="5" t="str">
        <f t="shared" ca="1" si="49"/>
        <v/>
      </c>
      <c r="V150" s="9" t="str">
        <f t="shared" ca="1" si="50"/>
        <v/>
      </c>
    </row>
    <row r="151" spans="1:22" ht="19.5" customHeight="1" x14ac:dyDescent="0.15">
      <c r="A151" s="24">
        <f t="shared" si="9"/>
        <v>147</v>
      </c>
      <c r="B151" s="27"/>
      <c r="C151" s="2" t="str">
        <f t="shared" ca="1" si="39"/>
        <v/>
      </c>
      <c r="D151" s="23"/>
      <c r="E151" s="23"/>
      <c r="F151" s="23"/>
      <c r="G151" s="23"/>
      <c r="H151" s="3" t="str">
        <f t="shared" ca="1" si="40"/>
        <v/>
      </c>
      <c r="I151" s="28"/>
      <c r="J151" s="23"/>
      <c r="K151" s="23"/>
      <c r="L151" s="2" t="str">
        <f t="shared" ca="1" si="41"/>
        <v/>
      </c>
      <c r="M151" s="3" t="str">
        <f t="shared" ca="1" si="42"/>
        <v/>
      </c>
      <c r="N151" s="4" t="str">
        <f t="shared" ca="1" si="43"/>
        <v/>
      </c>
      <c r="O151" s="3" t="str">
        <f t="shared" ca="1" si="44"/>
        <v/>
      </c>
      <c r="P151" s="4" t="str">
        <f t="shared" ca="1" si="45"/>
        <v/>
      </c>
      <c r="Q151" s="26"/>
      <c r="R151" s="3" t="str">
        <f t="shared" ca="1" si="46"/>
        <v/>
      </c>
      <c r="S151" s="5" t="str">
        <f t="shared" ca="1" si="47"/>
        <v/>
      </c>
      <c r="T151" s="9" t="str">
        <f t="shared" ca="1" si="48"/>
        <v/>
      </c>
      <c r="U151" s="5" t="str">
        <f t="shared" ca="1" si="49"/>
        <v/>
      </c>
      <c r="V151" s="9" t="str">
        <f t="shared" ca="1" si="50"/>
        <v/>
      </c>
    </row>
    <row r="152" spans="1:22" ht="19.5" customHeight="1" x14ac:dyDescent="0.15">
      <c r="A152" s="24">
        <f t="shared" si="9"/>
        <v>148</v>
      </c>
      <c r="B152" s="27"/>
      <c r="C152" s="2" t="str">
        <f t="shared" ca="1" si="39"/>
        <v/>
      </c>
      <c r="D152" s="23"/>
      <c r="E152" s="23"/>
      <c r="F152" s="23"/>
      <c r="G152" s="23"/>
      <c r="H152" s="3" t="str">
        <f t="shared" ca="1" si="40"/>
        <v/>
      </c>
      <c r="I152" s="28"/>
      <c r="J152" s="23"/>
      <c r="K152" s="23"/>
      <c r="L152" s="2" t="str">
        <f t="shared" ca="1" si="41"/>
        <v/>
      </c>
      <c r="M152" s="3" t="str">
        <f t="shared" ca="1" si="42"/>
        <v/>
      </c>
      <c r="N152" s="4" t="str">
        <f t="shared" ca="1" si="43"/>
        <v/>
      </c>
      <c r="O152" s="3" t="str">
        <f t="shared" ca="1" si="44"/>
        <v/>
      </c>
      <c r="P152" s="4" t="str">
        <f t="shared" ca="1" si="45"/>
        <v/>
      </c>
      <c r="Q152" s="26"/>
      <c r="R152" s="3" t="str">
        <f t="shared" ca="1" si="46"/>
        <v/>
      </c>
      <c r="S152" s="5" t="str">
        <f t="shared" ca="1" si="47"/>
        <v/>
      </c>
      <c r="T152" s="9" t="str">
        <f t="shared" ca="1" si="48"/>
        <v/>
      </c>
      <c r="U152" s="5" t="str">
        <f t="shared" ca="1" si="49"/>
        <v/>
      </c>
      <c r="V152" s="9" t="str">
        <f t="shared" ca="1" si="50"/>
        <v/>
      </c>
    </row>
    <row r="153" spans="1:22" ht="19.5" customHeight="1" x14ac:dyDescent="0.15">
      <c r="A153" s="24">
        <f t="shared" si="9"/>
        <v>149</v>
      </c>
      <c r="B153" s="27"/>
      <c r="C153" s="2" t="str">
        <f t="shared" ca="1" si="39"/>
        <v/>
      </c>
      <c r="D153" s="23"/>
      <c r="E153" s="23"/>
      <c r="F153" s="23"/>
      <c r="G153" s="23"/>
      <c r="H153" s="3" t="str">
        <f t="shared" ca="1" si="40"/>
        <v/>
      </c>
      <c r="I153" s="28"/>
      <c r="J153" s="23"/>
      <c r="K153" s="23"/>
      <c r="L153" s="2" t="str">
        <f t="shared" ca="1" si="41"/>
        <v/>
      </c>
      <c r="M153" s="3" t="str">
        <f t="shared" ca="1" si="42"/>
        <v/>
      </c>
      <c r="N153" s="4" t="str">
        <f t="shared" ca="1" si="43"/>
        <v/>
      </c>
      <c r="O153" s="3" t="str">
        <f t="shared" ca="1" si="44"/>
        <v/>
      </c>
      <c r="P153" s="4" t="str">
        <f t="shared" ca="1" si="45"/>
        <v/>
      </c>
      <c r="Q153" s="26"/>
      <c r="R153" s="3" t="str">
        <f t="shared" ca="1" si="46"/>
        <v/>
      </c>
      <c r="S153" s="5" t="str">
        <f t="shared" ca="1" si="47"/>
        <v/>
      </c>
      <c r="T153" s="9" t="str">
        <f t="shared" ca="1" si="48"/>
        <v/>
      </c>
      <c r="U153" s="5" t="str">
        <f t="shared" ca="1" si="49"/>
        <v/>
      </c>
      <c r="V153" s="9" t="str">
        <f t="shared" ca="1" si="50"/>
        <v/>
      </c>
    </row>
    <row r="154" spans="1:22" ht="19.5" customHeight="1" x14ac:dyDescent="0.15">
      <c r="A154" s="24">
        <f t="shared" si="9"/>
        <v>150</v>
      </c>
      <c r="B154" s="27"/>
      <c r="C154" s="2" t="str">
        <f t="shared" ca="1" si="39"/>
        <v/>
      </c>
      <c r="D154" s="23"/>
      <c r="E154" s="23"/>
      <c r="F154" s="23"/>
      <c r="G154" s="23"/>
      <c r="H154" s="3" t="str">
        <f t="shared" ca="1" si="40"/>
        <v/>
      </c>
      <c r="I154" s="28"/>
      <c r="J154" s="23"/>
      <c r="K154" s="23"/>
      <c r="L154" s="2" t="str">
        <f t="shared" ca="1" si="41"/>
        <v/>
      </c>
      <c r="M154" s="3" t="str">
        <f t="shared" ca="1" si="42"/>
        <v/>
      </c>
      <c r="N154" s="4" t="str">
        <f t="shared" ca="1" si="43"/>
        <v/>
      </c>
      <c r="O154" s="3" t="str">
        <f t="shared" ca="1" si="44"/>
        <v/>
      </c>
      <c r="P154" s="4" t="str">
        <f t="shared" ca="1" si="45"/>
        <v/>
      </c>
      <c r="Q154" s="26"/>
      <c r="R154" s="3" t="str">
        <f t="shared" ca="1" si="46"/>
        <v/>
      </c>
      <c r="S154" s="5" t="str">
        <f t="shared" ca="1" si="47"/>
        <v/>
      </c>
      <c r="T154" s="9" t="str">
        <f t="shared" ca="1" si="48"/>
        <v/>
      </c>
      <c r="U154" s="5" t="str">
        <f t="shared" ca="1" si="49"/>
        <v/>
      </c>
      <c r="V154" s="9" t="str">
        <f t="shared" ca="1" si="50"/>
        <v/>
      </c>
    </row>
    <row r="155" spans="1:22" ht="19.5" customHeight="1" x14ac:dyDescent="0.15">
      <c r="A155" s="24">
        <f t="shared" si="9"/>
        <v>151</v>
      </c>
      <c r="B155" s="27"/>
      <c r="C155" s="2" t="str">
        <f t="shared" ca="1" si="39"/>
        <v/>
      </c>
      <c r="D155" s="23"/>
      <c r="E155" s="23"/>
      <c r="F155" s="23"/>
      <c r="G155" s="23"/>
      <c r="H155" s="3" t="str">
        <f t="shared" ca="1" si="40"/>
        <v/>
      </c>
      <c r="I155" s="28"/>
      <c r="J155" s="23"/>
      <c r="K155" s="23"/>
      <c r="L155" s="2" t="str">
        <f t="shared" ca="1" si="41"/>
        <v/>
      </c>
      <c r="M155" s="3" t="str">
        <f t="shared" ca="1" si="42"/>
        <v/>
      </c>
      <c r="N155" s="4" t="str">
        <f t="shared" ca="1" si="43"/>
        <v/>
      </c>
      <c r="O155" s="3" t="str">
        <f t="shared" ca="1" si="44"/>
        <v/>
      </c>
      <c r="P155" s="4" t="str">
        <f t="shared" ca="1" si="45"/>
        <v/>
      </c>
      <c r="Q155" s="26"/>
      <c r="R155" s="3" t="str">
        <f t="shared" ca="1" si="46"/>
        <v/>
      </c>
      <c r="S155" s="5" t="str">
        <f t="shared" ca="1" si="47"/>
        <v/>
      </c>
      <c r="T155" s="9" t="str">
        <f t="shared" ca="1" si="48"/>
        <v/>
      </c>
      <c r="U155" s="5" t="str">
        <f t="shared" ca="1" si="49"/>
        <v/>
      </c>
      <c r="V155" s="9" t="str">
        <f t="shared" ca="1" si="50"/>
        <v/>
      </c>
    </row>
    <row r="156" spans="1:22" ht="19.5" customHeight="1" x14ac:dyDescent="0.15">
      <c r="A156" s="24">
        <f t="shared" si="9"/>
        <v>152</v>
      </c>
      <c r="B156" s="27"/>
      <c r="C156" s="2" t="str">
        <f t="shared" ca="1" si="39"/>
        <v/>
      </c>
      <c r="D156" s="23"/>
      <c r="E156" s="23"/>
      <c r="F156" s="23"/>
      <c r="G156" s="23"/>
      <c r="H156" s="3" t="str">
        <f t="shared" ca="1" si="40"/>
        <v/>
      </c>
      <c r="I156" s="28"/>
      <c r="J156" s="23"/>
      <c r="K156" s="23"/>
      <c r="L156" s="2" t="str">
        <f t="shared" ca="1" si="41"/>
        <v/>
      </c>
      <c r="M156" s="3" t="str">
        <f t="shared" ca="1" si="42"/>
        <v/>
      </c>
      <c r="N156" s="4" t="str">
        <f t="shared" ca="1" si="43"/>
        <v/>
      </c>
      <c r="O156" s="3" t="str">
        <f t="shared" ca="1" si="44"/>
        <v/>
      </c>
      <c r="P156" s="4" t="str">
        <f t="shared" ca="1" si="45"/>
        <v/>
      </c>
      <c r="Q156" s="26"/>
      <c r="R156" s="3" t="str">
        <f t="shared" ca="1" si="46"/>
        <v/>
      </c>
      <c r="S156" s="5" t="str">
        <f t="shared" ca="1" si="47"/>
        <v/>
      </c>
      <c r="T156" s="9" t="str">
        <f t="shared" ca="1" si="48"/>
        <v/>
      </c>
      <c r="U156" s="5" t="str">
        <f t="shared" ca="1" si="49"/>
        <v/>
      </c>
      <c r="V156" s="9" t="str">
        <f t="shared" ca="1" si="50"/>
        <v/>
      </c>
    </row>
    <row r="157" spans="1:22" ht="19.5" customHeight="1" x14ac:dyDescent="0.15">
      <c r="A157" s="24">
        <f t="shared" si="9"/>
        <v>153</v>
      </c>
      <c r="B157" s="27"/>
      <c r="C157" s="2" t="str">
        <f t="shared" ca="1" si="39"/>
        <v/>
      </c>
      <c r="D157" s="23"/>
      <c r="E157" s="23"/>
      <c r="F157" s="23"/>
      <c r="G157" s="23"/>
      <c r="H157" s="3" t="str">
        <f t="shared" ca="1" si="40"/>
        <v/>
      </c>
      <c r="I157" s="28"/>
      <c r="J157" s="23"/>
      <c r="K157" s="23"/>
      <c r="L157" s="2" t="str">
        <f t="shared" ca="1" si="41"/>
        <v/>
      </c>
      <c r="M157" s="3" t="str">
        <f t="shared" ca="1" si="42"/>
        <v/>
      </c>
      <c r="N157" s="4" t="str">
        <f t="shared" ca="1" si="43"/>
        <v/>
      </c>
      <c r="O157" s="3" t="str">
        <f t="shared" ca="1" si="44"/>
        <v/>
      </c>
      <c r="P157" s="4" t="str">
        <f t="shared" ca="1" si="45"/>
        <v/>
      </c>
      <c r="Q157" s="26"/>
      <c r="R157" s="3" t="str">
        <f t="shared" ca="1" si="46"/>
        <v/>
      </c>
      <c r="S157" s="5" t="str">
        <f t="shared" ca="1" si="47"/>
        <v/>
      </c>
      <c r="T157" s="9" t="str">
        <f t="shared" ca="1" si="48"/>
        <v/>
      </c>
      <c r="U157" s="5" t="str">
        <f t="shared" ca="1" si="49"/>
        <v/>
      </c>
      <c r="V157" s="9" t="str">
        <f t="shared" ca="1" si="50"/>
        <v/>
      </c>
    </row>
    <row r="158" spans="1:22" ht="19.5" customHeight="1" x14ac:dyDescent="0.15">
      <c r="A158" s="24">
        <f t="shared" si="9"/>
        <v>154</v>
      </c>
      <c r="B158" s="27"/>
      <c r="C158" s="2" t="str">
        <f t="shared" ca="1" si="39"/>
        <v/>
      </c>
      <c r="D158" s="23"/>
      <c r="E158" s="23"/>
      <c r="F158" s="23"/>
      <c r="G158" s="23"/>
      <c r="H158" s="3" t="str">
        <f t="shared" ca="1" si="40"/>
        <v/>
      </c>
      <c r="I158" s="28"/>
      <c r="J158" s="23"/>
      <c r="K158" s="23"/>
      <c r="L158" s="2" t="str">
        <f t="shared" ca="1" si="41"/>
        <v/>
      </c>
      <c r="M158" s="3" t="str">
        <f t="shared" ca="1" si="42"/>
        <v/>
      </c>
      <c r="N158" s="4" t="str">
        <f t="shared" ca="1" si="43"/>
        <v/>
      </c>
      <c r="O158" s="3" t="str">
        <f t="shared" ca="1" si="44"/>
        <v/>
      </c>
      <c r="P158" s="4" t="str">
        <f t="shared" ca="1" si="45"/>
        <v/>
      </c>
      <c r="Q158" s="26"/>
      <c r="R158" s="3" t="str">
        <f t="shared" ca="1" si="46"/>
        <v/>
      </c>
      <c r="S158" s="5" t="str">
        <f t="shared" ca="1" si="47"/>
        <v/>
      </c>
      <c r="T158" s="9" t="str">
        <f t="shared" ca="1" si="48"/>
        <v/>
      </c>
      <c r="U158" s="5" t="str">
        <f t="shared" ca="1" si="49"/>
        <v/>
      </c>
      <c r="V158" s="9" t="str">
        <f t="shared" ca="1" si="50"/>
        <v/>
      </c>
    </row>
    <row r="159" spans="1:22" ht="19.5" customHeight="1" x14ac:dyDescent="0.15">
      <c r="A159" s="24">
        <f t="shared" si="9"/>
        <v>155</v>
      </c>
      <c r="B159" s="27"/>
      <c r="C159" s="2" t="str">
        <f t="shared" ca="1" si="39"/>
        <v/>
      </c>
      <c r="D159" s="23"/>
      <c r="E159" s="23"/>
      <c r="F159" s="23"/>
      <c r="G159" s="23"/>
      <c r="H159" s="3" t="str">
        <f t="shared" ca="1" si="40"/>
        <v/>
      </c>
      <c r="I159" s="28"/>
      <c r="J159" s="23"/>
      <c r="K159" s="23"/>
      <c r="L159" s="2" t="str">
        <f t="shared" ca="1" si="41"/>
        <v/>
      </c>
      <c r="M159" s="3" t="str">
        <f t="shared" ca="1" si="42"/>
        <v/>
      </c>
      <c r="N159" s="4" t="str">
        <f t="shared" ca="1" si="43"/>
        <v/>
      </c>
      <c r="O159" s="3" t="str">
        <f t="shared" ca="1" si="44"/>
        <v/>
      </c>
      <c r="P159" s="4" t="str">
        <f t="shared" ca="1" si="45"/>
        <v/>
      </c>
      <c r="Q159" s="26"/>
      <c r="R159" s="3" t="str">
        <f t="shared" ca="1" si="46"/>
        <v/>
      </c>
      <c r="S159" s="5" t="str">
        <f t="shared" ca="1" si="47"/>
        <v/>
      </c>
      <c r="T159" s="9" t="str">
        <f t="shared" ca="1" si="48"/>
        <v/>
      </c>
      <c r="U159" s="5" t="str">
        <f t="shared" ca="1" si="49"/>
        <v/>
      </c>
      <c r="V159" s="9" t="str">
        <f t="shared" ca="1" si="50"/>
        <v/>
      </c>
    </row>
    <row r="160" spans="1:22" ht="19.5" customHeight="1" x14ac:dyDescent="0.15">
      <c r="A160" s="24">
        <f t="shared" si="9"/>
        <v>156</v>
      </c>
      <c r="B160" s="27"/>
      <c r="C160" s="2" t="str">
        <f t="shared" ca="1" si="39"/>
        <v/>
      </c>
      <c r="D160" s="23"/>
      <c r="E160" s="23"/>
      <c r="F160" s="23"/>
      <c r="G160" s="23"/>
      <c r="H160" s="3" t="str">
        <f t="shared" ca="1" si="40"/>
        <v/>
      </c>
      <c r="I160" s="28"/>
      <c r="J160" s="23"/>
      <c r="K160" s="23"/>
      <c r="L160" s="2" t="str">
        <f t="shared" ca="1" si="41"/>
        <v/>
      </c>
      <c r="M160" s="3" t="str">
        <f t="shared" ca="1" si="42"/>
        <v/>
      </c>
      <c r="N160" s="4" t="str">
        <f t="shared" ca="1" si="43"/>
        <v/>
      </c>
      <c r="O160" s="3" t="str">
        <f t="shared" ca="1" si="44"/>
        <v/>
      </c>
      <c r="P160" s="4" t="str">
        <f t="shared" ca="1" si="45"/>
        <v/>
      </c>
      <c r="Q160" s="26"/>
      <c r="R160" s="3" t="str">
        <f t="shared" ca="1" si="46"/>
        <v/>
      </c>
      <c r="S160" s="5" t="str">
        <f t="shared" ca="1" si="47"/>
        <v/>
      </c>
      <c r="T160" s="9" t="str">
        <f t="shared" ca="1" si="48"/>
        <v/>
      </c>
      <c r="U160" s="5" t="str">
        <f t="shared" ca="1" si="49"/>
        <v/>
      </c>
      <c r="V160" s="9" t="str">
        <f t="shared" ca="1" si="50"/>
        <v/>
      </c>
    </row>
    <row r="161" spans="1:22" ht="19.5" customHeight="1" x14ac:dyDescent="0.15">
      <c r="A161" s="24">
        <f t="shared" si="9"/>
        <v>157</v>
      </c>
      <c r="B161" s="27"/>
      <c r="C161" s="2" t="str">
        <f t="shared" ca="1" si="39"/>
        <v/>
      </c>
      <c r="D161" s="23"/>
      <c r="E161" s="23"/>
      <c r="F161" s="23"/>
      <c r="G161" s="23"/>
      <c r="H161" s="3" t="str">
        <f t="shared" ca="1" si="40"/>
        <v/>
      </c>
      <c r="I161" s="28"/>
      <c r="J161" s="23"/>
      <c r="K161" s="23"/>
      <c r="L161" s="2" t="str">
        <f t="shared" ca="1" si="41"/>
        <v/>
      </c>
      <c r="M161" s="3" t="str">
        <f t="shared" ca="1" si="42"/>
        <v/>
      </c>
      <c r="N161" s="4" t="str">
        <f t="shared" ca="1" si="43"/>
        <v/>
      </c>
      <c r="O161" s="3" t="str">
        <f t="shared" ca="1" si="44"/>
        <v/>
      </c>
      <c r="P161" s="4" t="str">
        <f t="shared" ca="1" si="45"/>
        <v/>
      </c>
      <c r="Q161" s="26"/>
      <c r="R161" s="3" t="str">
        <f t="shared" ca="1" si="46"/>
        <v/>
      </c>
      <c r="S161" s="5" t="str">
        <f t="shared" ca="1" si="47"/>
        <v/>
      </c>
      <c r="T161" s="9" t="str">
        <f t="shared" ca="1" si="48"/>
        <v/>
      </c>
      <c r="U161" s="5" t="str">
        <f t="shared" ca="1" si="49"/>
        <v/>
      </c>
      <c r="V161" s="9" t="str">
        <f t="shared" ca="1" si="50"/>
        <v/>
      </c>
    </row>
    <row r="162" spans="1:22" ht="19.5" customHeight="1" x14ac:dyDescent="0.15">
      <c r="A162" s="24">
        <f t="shared" si="9"/>
        <v>158</v>
      </c>
      <c r="B162" s="27"/>
      <c r="C162" s="2" t="str">
        <f t="shared" ca="1" si="39"/>
        <v/>
      </c>
      <c r="D162" s="23"/>
      <c r="E162" s="23"/>
      <c r="F162" s="23"/>
      <c r="G162" s="23"/>
      <c r="H162" s="3" t="str">
        <f t="shared" ca="1" si="40"/>
        <v/>
      </c>
      <c r="I162" s="28"/>
      <c r="J162" s="23"/>
      <c r="K162" s="23"/>
      <c r="L162" s="2" t="str">
        <f t="shared" ca="1" si="41"/>
        <v/>
      </c>
      <c r="M162" s="3" t="str">
        <f t="shared" ca="1" si="42"/>
        <v/>
      </c>
      <c r="N162" s="4" t="str">
        <f t="shared" ca="1" si="43"/>
        <v/>
      </c>
      <c r="O162" s="3" t="str">
        <f t="shared" ca="1" si="44"/>
        <v/>
      </c>
      <c r="P162" s="4" t="str">
        <f t="shared" ca="1" si="45"/>
        <v/>
      </c>
      <c r="Q162" s="26"/>
      <c r="R162" s="3" t="str">
        <f t="shared" ca="1" si="46"/>
        <v/>
      </c>
      <c r="S162" s="5" t="str">
        <f t="shared" ca="1" si="47"/>
        <v/>
      </c>
      <c r="T162" s="9" t="str">
        <f t="shared" ca="1" si="48"/>
        <v/>
      </c>
      <c r="U162" s="5" t="str">
        <f t="shared" ca="1" si="49"/>
        <v/>
      </c>
      <c r="V162" s="9" t="str">
        <f t="shared" ca="1" si="50"/>
        <v/>
      </c>
    </row>
    <row r="163" spans="1:22" ht="19.5" customHeight="1" x14ac:dyDescent="0.15">
      <c r="A163" s="24">
        <f t="shared" si="9"/>
        <v>159</v>
      </c>
      <c r="B163" s="27"/>
      <c r="C163" s="2" t="str">
        <f t="shared" ca="1" si="39"/>
        <v/>
      </c>
      <c r="D163" s="23"/>
      <c r="E163" s="23"/>
      <c r="F163" s="23"/>
      <c r="G163" s="23"/>
      <c r="H163" s="3" t="str">
        <f t="shared" ca="1" si="40"/>
        <v/>
      </c>
      <c r="I163" s="28"/>
      <c r="J163" s="23"/>
      <c r="K163" s="23"/>
      <c r="L163" s="2" t="str">
        <f t="shared" ca="1" si="41"/>
        <v/>
      </c>
      <c r="M163" s="3" t="str">
        <f t="shared" ca="1" si="42"/>
        <v/>
      </c>
      <c r="N163" s="4" t="str">
        <f t="shared" ca="1" si="43"/>
        <v/>
      </c>
      <c r="O163" s="3" t="str">
        <f t="shared" ca="1" si="44"/>
        <v/>
      </c>
      <c r="P163" s="4" t="str">
        <f t="shared" ca="1" si="45"/>
        <v/>
      </c>
      <c r="Q163" s="26"/>
      <c r="R163" s="3" t="str">
        <f t="shared" ca="1" si="46"/>
        <v/>
      </c>
      <c r="S163" s="5" t="str">
        <f t="shared" ca="1" si="47"/>
        <v/>
      </c>
      <c r="T163" s="9" t="str">
        <f t="shared" ca="1" si="48"/>
        <v/>
      </c>
      <c r="U163" s="5" t="str">
        <f t="shared" ca="1" si="49"/>
        <v/>
      </c>
      <c r="V163" s="9" t="str">
        <f t="shared" ca="1" si="50"/>
        <v/>
      </c>
    </row>
    <row r="164" spans="1:22" ht="19.5" customHeight="1" x14ac:dyDescent="0.15">
      <c r="A164" s="24">
        <f t="shared" si="9"/>
        <v>160</v>
      </c>
      <c r="B164" s="27"/>
      <c r="C164" s="2" t="str">
        <f t="shared" ca="1" si="39"/>
        <v/>
      </c>
      <c r="D164" s="23"/>
      <c r="E164" s="23"/>
      <c r="F164" s="23"/>
      <c r="G164" s="23"/>
      <c r="H164" s="3" t="str">
        <f t="shared" ca="1" si="40"/>
        <v/>
      </c>
      <c r="I164" s="28"/>
      <c r="J164" s="23"/>
      <c r="K164" s="23"/>
      <c r="L164" s="2" t="str">
        <f t="shared" ca="1" si="41"/>
        <v/>
      </c>
      <c r="M164" s="3" t="str">
        <f t="shared" ca="1" si="42"/>
        <v/>
      </c>
      <c r="N164" s="4" t="str">
        <f t="shared" ca="1" si="43"/>
        <v/>
      </c>
      <c r="O164" s="3" t="str">
        <f t="shared" ca="1" si="44"/>
        <v/>
      </c>
      <c r="P164" s="4" t="str">
        <f t="shared" ca="1" si="45"/>
        <v/>
      </c>
      <c r="Q164" s="26"/>
      <c r="R164" s="3" t="str">
        <f t="shared" ca="1" si="46"/>
        <v/>
      </c>
      <c r="S164" s="5" t="str">
        <f t="shared" ca="1" si="47"/>
        <v/>
      </c>
      <c r="T164" s="9" t="str">
        <f t="shared" ca="1" si="48"/>
        <v/>
      </c>
      <c r="U164" s="5" t="str">
        <f t="shared" ca="1" si="49"/>
        <v/>
      </c>
      <c r="V164" s="9" t="str">
        <f t="shared" ca="1" si="50"/>
        <v/>
      </c>
    </row>
    <row r="165" spans="1:22" ht="19.5" customHeight="1" x14ac:dyDescent="0.15">
      <c r="A165" s="24">
        <f t="shared" si="9"/>
        <v>161</v>
      </c>
      <c r="B165" s="27"/>
      <c r="C165" s="2" t="str">
        <f t="shared" ca="1" si="39"/>
        <v/>
      </c>
      <c r="D165" s="23"/>
      <c r="E165" s="23"/>
      <c r="F165" s="23"/>
      <c r="G165" s="23"/>
      <c r="H165" s="3" t="str">
        <f t="shared" ca="1" si="40"/>
        <v/>
      </c>
      <c r="I165" s="28"/>
      <c r="J165" s="23"/>
      <c r="K165" s="23"/>
      <c r="L165" s="2" t="str">
        <f t="shared" ca="1" si="41"/>
        <v/>
      </c>
      <c r="M165" s="3" t="str">
        <f t="shared" ca="1" si="42"/>
        <v/>
      </c>
      <c r="N165" s="4" t="str">
        <f t="shared" ca="1" si="43"/>
        <v/>
      </c>
      <c r="O165" s="3" t="str">
        <f t="shared" ca="1" si="44"/>
        <v/>
      </c>
      <c r="P165" s="4" t="str">
        <f t="shared" ca="1" si="45"/>
        <v/>
      </c>
      <c r="Q165" s="26"/>
      <c r="R165" s="3" t="str">
        <f t="shared" ca="1" si="46"/>
        <v/>
      </c>
      <c r="S165" s="5" t="str">
        <f t="shared" ca="1" si="47"/>
        <v/>
      </c>
      <c r="T165" s="9" t="str">
        <f t="shared" ca="1" si="48"/>
        <v/>
      </c>
      <c r="U165" s="5" t="str">
        <f t="shared" ca="1" si="49"/>
        <v/>
      </c>
      <c r="V165" s="9" t="str">
        <f t="shared" ca="1" si="50"/>
        <v/>
      </c>
    </row>
    <row r="166" spans="1:22" ht="19.5" customHeight="1" x14ac:dyDescent="0.15">
      <c r="A166" s="24">
        <f t="shared" si="9"/>
        <v>162</v>
      </c>
      <c r="B166" s="27"/>
      <c r="C166" s="2" t="str">
        <f t="shared" ca="1" si="39"/>
        <v/>
      </c>
      <c r="D166" s="23"/>
      <c r="E166" s="23"/>
      <c r="F166" s="23"/>
      <c r="G166" s="23"/>
      <c r="H166" s="3" t="str">
        <f t="shared" ca="1" si="40"/>
        <v/>
      </c>
      <c r="I166" s="28"/>
      <c r="J166" s="23"/>
      <c r="K166" s="23"/>
      <c r="L166" s="2" t="str">
        <f t="shared" ca="1" si="41"/>
        <v/>
      </c>
      <c r="M166" s="3" t="str">
        <f t="shared" ca="1" si="42"/>
        <v/>
      </c>
      <c r="N166" s="4" t="str">
        <f t="shared" ca="1" si="43"/>
        <v/>
      </c>
      <c r="O166" s="3" t="str">
        <f t="shared" ca="1" si="44"/>
        <v/>
      </c>
      <c r="P166" s="4" t="str">
        <f t="shared" ca="1" si="45"/>
        <v/>
      </c>
      <c r="Q166" s="26"/>
      <c r="R166" s="3" t="str">
        <f t="shared" ca="1" si="46"/>
        <v/>
      </c>
      <c r="S166" s="5" t="str">
        <f t="shared" ca="1" si="47"/>
        <v/>
      </c>
      <c r="T166" s="9" t="str">
        <f t="shared" ca="1" si="48"/>
        <v/>
      </c>
      <c r="U166" s="5" t="str">
        <f t="shared" ca="1" si="49"/>
        <v/>
      </c>
      <c r="V166" s="9" t="str">
        <f t="shared" ca="1" si="50"/>
        <v/>
      </c>
    </row>
    <row r="167" spans="1:22" ht="19.5" customHeight="1" x14ac:dyDescent="0.15">
      <c r="A167" s="24">
        <f t="shared" si="9"/>
        <v>163</v>
      </c>
      <c r="B167" s="27"/>
      <c r="C167" s="2" t="str">
        <f t="shared" ca="1" si="39"/>
        <v/>
      </c>
      <c r="D167" s="23"/>
      <c r="E167" s="23"/>
      <c r="F167" s="23"/>
      <c r="G167" s="23"/>
      <c r="H167" s="3" t="str">
        <f t="shared" ca="1" si="40"/>
        <v/>
      </c>
      <c r="I167" s="28"/>
      <c r="J167" s="23"/>
      <c r="K167" s="23"/>
      <c r="L167" s="2" t="str">
        <f t="shared" ca="1" si="41"/>
        <v/>
      </c>
      <c r="M167" s="3" t="str">
        <f t="shared" ca="1" si="42"/>
        <v/>
      </c>
      <c r="N167" s="4" t="str">
        <f t="shared" ca="1" si="43"/>
        <v/>
      </c>
      <c r="O167" s="3" t="str">
        <f t="shared" ca="1" si="44"/>
        <v/>
      </c>
      <c r="P167" s="4" t="str">
        <f t="shared" ca="1" si="45"/>
        <v/>
      </c>
      <c r="Q167" s="26"/>
      <c r="R167" s="3" t="str">
        <f t="shared" ca="1" si="46"/>
        <v/>
      </c>
      <c r="S167" s="5" t="str">
        <f t="shared" ca="1" si="47"/>
        <v/>
      </c>
      <c r="T167" s="9" t="str">
        <f t="shared" ca="1" si="48"/>
        <v/>
      </c>
      <c r="U167" s="5" t="str">
        <f t="shared" ca="1" si="49"/>
        <v/>
      </c>
      <c r="V167" s="9" t="str">
        <f t="shared" ca="1" si="50"/>
        <v/>
      </c>
    </row>
    <row r="168" spans="1:22" ht="19.5" customHeight="1" x14ac:dyDescent="0.15">
      <c r="A168" s="24">
        <f t="shared" si="9"/>
        <v>164</v>
      </c>
      <c r="B168" s="27"/>
      <c r="C168" s="2" t="str">
        <f t="shared" ca="1" si="39"/>
        <v/>
      </c>
      <c r="D168" s="23"/>
      <c r="E168" s="23"/>
      <c r="F168" s="23"/>
      <c r="G168" s="23"/>
      <c r="H168" s="3" t="str">
        <f t="shared" ca="1" si="40"/>
        <v/>
      </c>
      <c r="I168" s="28"/>
      <c r="J168" s="23"/>
      <c r="K168" s="23"/>
      <c r="L168" s="2" t="str">
        <f t="shared" ca="1" si="41"/>
        <v/>
      </c>
      <c r="M168" s="3" t="str">
        <f t="shared" ca="1" si="42"/>
        <v/>
      </c>
      <c r="N168" s="4" t="str">
        <f t="shared" ca="1" si="43"/>
        <v/>
      </c>
      <c r="O168" s="3" t="str">
        <f t="shared" ca="1" si="44"/>
        <v/>
      </c>
      <c r="P168" s="4" t="str">
        <f t="shared" ca="1" si="45"/>
        <v/>
      </c>
      <c r="Q168" s="26"/>
      <c r="R168" s="3" t="str">
        <f t="shared" ca="1" si="46"/>
        <v/>
      </c>
      <c r="S168" s="5" t="str">
        <f t="shared" ca="1" si="47"/>
        <v/>
      </c>
      <c r="T168" s="9" t="str">
        <f t="shared" ca="1" si="48"/>
        <v/>
      </c>
      <c r="U168" s="5" t="str">
        <f t="shared" ca="1" si="49"/>
        <v/>
      </c>
      <c r="V168" s="9" t="str">
        <f t="shared" ca="1" si="50"/>
        <v/>
      </c>
    </row>
    <row r="169" spans="1:22" ht="19.5" customHeight="1" x14ac:dyDescent="0.15">
      <c r="A169" s="24">
        <f t="shared" si="9"/>
        <v>165</v>
      </c>
      <c r="B169" s="27"/>
      <c r="C169" s="2" t="str">
        <f t="shared" ca="1" si="39"/>
        <v/>
      </c>
      <c r="D169" s="23"/>
      <c r="E169" s="23"/>
      <c r="F169" s="23"/>
      <c r="G169" s="23"/>
      <c r="H169" s="3" t="str">
        <f t="shared" ca="1" si="40"/>
        <v/>
      </c>
      <c r="I169" s="28"/>
      <c r="J169" s="23"/>
      <c r="K169" s="23"/>
      <c r="L169" s="2" t="str">
        <f t="shared" ca="1" si="41"/>
        <v/>
      </c>
      <c r="M169" s="3" t="str">
        <f t="shared" ca="1" si="42"/>
        <v/>
      </c>
      <c r="N169" s="4" t="str">
        <f t="shared" ca="1" si="43"/>
        <v/>
      </c>
      <c r="O169" s="3" t="str">
        <f t="shared" ca="1" si="44"/>
        <v/>
      </c>
      <c r="P169" s="4" t="str">
        <f t="shared" ca="1" si="45"/>
        <v/>
      </c>
      <c r="Q169" s="26"/>
      <c r="R169" s="3" t="str">
        <f t="shared" ca="1" si="46"/>
        <v/>
      </c>
      <c r="S169" s="5" t="str">
        <f t="shared" ca="1" si="47"/>
        <v/>
      </c>
      <c r="T169" s="9" t="str">
        <f t="shared" ca="1" si="48"/>
        <v/>
      </c>
      <c r="U169" s="5" t="str">
        <f t="shared" ca="1" si="49"/>
        <v/>
      </c>
      <c r="V169" s="9" t="str">
        <f t="shared" ca="1" si="50"/>
        <v/>
      </c>
    </row>
    <row r="170" spans="1:22" ht="19.5" customHeight="1" x14ac:dyDescent="0.15">
      <c r="A170" s="24">
        <f t="shared" si="9"/>
        <v>166</v>
      </c>
      <c r="B170" s="27"/>
      <c r="C170" s="2" t="str">
        <f t="shared" ca="1" si="39"/>
        <v/>
      </c>
      <c r="D170" s="23"/>
      <c r="E170" s="23"/>
      <c r="F170" s="23"/>
      <c r="G170" s="23"/>
      <c r="H170" s="3" t="str">
        <f t="shared" ca="1" si="40"/>
        <v/>
      </c>
      <c r="I170" s="28"/>
      <c r="J170" s="23"/>
      <c r="K170" s="23"/>
      <c r="L170" s="2" t="str">
        <f t="shared" ca="1" si="41"/>
        <v/>
      </c>
      <c r="M170" s="3" t="str">
        <f t="shared" ca="1" si="42"/>
        <v/>
      </c>
      <c r="N170" s="4" t="str">
        <f t="shared" ca="1" si="43"/>
        <v/>
      </c>
      <c r="O170" s="3" t="str">
        <f t="shared" ca="1" si="44"/>
        <v/>
      </c>
      <c r="P170" s="4" t="str">
        <f t="shared" ca="1" si="45"/>
        <v/>
      </c>
      <c r="Q170" s="26"/>
      <c r="R170" s="3" t="str">
        <f t="shared" ca="1" si="46"/>
        <v/>
      </c>
      <c r="S170" s="5" t="str">
        <f t="shared" ca="1" si="47"/>
        <v/>
      </c>
      <c r="T170" s="9" t="str">
        <f t="shared" ca="1" si="48"/>
        <v/>
      </c>
      <c r="U170" s="5" t="str">
        <f t="shared" ca="1" si="49"/>
        <v/>
      </c>
      <c r="V170" s="9" t="str">
        <f t="shared" ca="1" si="50"/>
        <v/>
      </c>
    </row>
    <row r="171" spans="1:22" ht="19.5" customHeight="1" x14ac:dyDescent="0.15">
      <c r="A171" s="24">
        <f t="shared" si="9"/>
        <v>167</v>
      </c>
      <c r="B171" s="27"/>
      <c r="C171" s="2" t="str">
        <f t="shared" ca="1" si="39"/>
        <v/>
      </c>
      <c r="D171" s="23"/>
      <c r="E171" s="23"/>
      <c r="F171" s="23"/>
      <c r="G171" s="23"/>
      <c r="H171" s="3" t="str">
        <f t="shared" ca="1" si="40"/>
        <v/>
      </c>
      <c r="I171" s="28"/>
      <c r="J171" s="23"/>
      <c r="K171" s="23"/>
      <c r="L171" s="2" t="str">
        <f t="shared" ca="1" si="41"/>
        <v/>
      </c>
      <c r="M171" s="3" t="str">
        <f t="shared" ca="1" si="42"/>
        <v/>
      </c>
      <c r="N171" s="4" t="str">
        <f t="shared" ca="1" si="43"/>
        <v/>
      </c>
      <c r="O171" s="3" t="str">
        <f t="shared" ca="1" si="44"/>
        <v/>
      </c>
      <c r="P171" s="4" t="str">
        <f t="shared" ca="1" si="45"/>
        <v/>
      </c>
      <c r="Q171" s="26"/>
      <c r="R171" s="3" t="str">
        <f t="shared" ca="1" si="46"/>
        <v/>
      </c>
      <c r="S171" s="5" t="str">
        <f t="shared" ca="1" si="47"/>
        <v/>
      </c>
      <c r="T171" s="9" t="str">
        <f t="shared" ca="1" si="48"/>
        <v/>
      </c>
      <c r="U171" s="5" t="str">
        <f t="shared" ca="1" si="49"/>
        <v/>
      </c>
      <c r="V171" s="9" t="str">
        <f t="shared" ca="1" si="50"/>
        <v/>
      </c>
    </row>
    <row r="172" spans="1:22" ht="19.5" customHeight="1" x14ac:dyDescent="0.15">
      <c r="A172" s="24">
        <f t="shared" si="9"/>
        <v>168</v>
      </c>
      <c r="B172" s="27"/>
      <c r="C172" s="2" t="str">
        <f t="shared" ca="1" si="39"/>
        <v/>
      </c>
      <c r="D172" s="23"/>
      <c r="E172" s="23"/>
      <c r="F172" s="23"/>
      <c r="G172" s="23"/>
      <c r="H172" s="3" t="str">
        <f t="shared" ca="1" si="40"/>
        <v/>
      </c>
      <c r="I172" s="28"/>
      <c r="J172" s="23"/>
      <c r="K172" s="23"/>
      <c r="L172" s="2" t="str">
        <f t="shared" ca="1" si="41"/>
        <v/>
      </c>
      <c r="M172" s="3" t="str">
        <f t="shared" ca="1" si="42"/>
        <v/>
      </c>
      <c r="N172" s="4" t="str">
        <f t="shared" ca="1" si="43"/>
        <v/>
      </c>
      <c r="O172" s="3" t="str">
        <f t="shared" ca="1" si="44"/>
        <v/>
      </c>
      <c r="P172" s="4" t="str">
        <f t="shared" ca="1" si="45"/>
        <v/>
      </c>
      <c r="Q172" s="26"/>
      <c r="R172" s="3" t="str">
        <f t="shared" ca="1" si="46"/>
        <v/>
      </c>
      <c r="S172" s="5" t="str">
        <f t="shared" ca="1" si="47"/>
        <v/>
      </c>
      <c r="T172" s="9" t="str">
        <f t="shared" ca="1" si="48"/>
        <v/>
      </c>
      <c r="U172" s="5" t="str">
        <f t="shared" ca="1" si="49"/>
        <v/>
      </c>
      <c r="V172" s="9" t="str">
        <f t="shared" ca="1" si="50"/>
        <v/>
      </c>
    </row>
    <row r="173" spans="1:22" ht="19.5" customHeight="1" x14ac:dyDescent="0.15">
      <c r="A173" s="24">
        <f t="shared" si="9"/>
        <v>169</v>
      </c>
      <c r="B173" s="27"/>
      <c r="C173" s="2" t="str">
        <f t="shared" ca="1" si="39"/>
        <v/>
      </c>
      <c r="D173" s="23"/>
      <c r="E173" s="23"/>
      <c r="F173" s="23"/>
      <c r="G173" s="23"/>
      <c r="H173" s="3" t="str">
        <f t="shared" ca="1" si="40"/>
        <v/>
      </c>
      <c r="I173" s="28"/>
      <c r="J173" s="23"/>
      <c r="K173" s="23"/>
      <c r="L173" s="2" t="str">
        <f t="shared" ca="1" si="41"/>
        <v/>
      </c>
      <c r="M173" s="3" t="str">
        <f t="shared" ca="1" si="42"/>
        <v/>
      </c>
      <c r="N173" s="4" t="str">
        <f t="shared" ca="1" si="43"/>
        <v/>
      </c>
      <c r="O173" s="3" t="str">
        <f t="shared" ca="1" si="44"/>
        <v/>
      </c>
      <c r="P173" s="4" t="str">
        <f t="shared" ca="1" si="45"/>
        <v/>
      </c>
      <c r="Q173" s="26"/>
      <c r="R173" s="3" t="str">
        <f t="shared" ca="1" si="46"/>
        <v/>
      </c>
      <c r="S173" s="5" t="str">
        <f t="shared" ca="1" si="47"/>
        <v/>
      </c>
      <c r="T173" s="9" t="str">
        <f t="shared" ca="1" si="48"/>
        <v/>
      </c>
      <c r="U173" s="5" t="str">
        <f t="shared" ca="1" si="49"/>
        <v/>
      </c>
      <c r="V173" s="9" t="str">
        <f t="shared" ca="1" si="50"/>
        <v/>
      </c>
    </row>
    <row r="174" spans="1:22" ht="19.5" customHeight="1" x14ac:dyDescent="0.15">
      <c r="A174" s="24">
        <f t="shared" si="9"/>
        <v>170</v>
      </c>
      <c r="B174" s="27"/>
      <c r="C174" s="2" t="str">
        <f t="shared" ca="1" si="39"/>
        <v/>
      </c>
      <c r="D174" s="23"/>
      <c r="E174" s="23"/>
      <c r="F174" s="23"/>
      <c r="G174" s="23"/>
      <c r="H174" s="3" t="str">
        <f t="shared" ca="1" si="40"/>
        <v/>
      </c>
      <c r="I174" s="28"/>
      <c r="J174" s="23"/>
      <c r="K174" s="23"/>
      <c r="L174" s="2" t="str">
        <f t="shared" ca="1" si="41"/>
        <v/>
      </c>
      <c r="M174" s="3" t="str">
        <f t="shared" ca="1" si="42"/>
        <v/>
      </c>
      <c r="N174" s="4" t="str">
        <f t="shared" ca="1" si="43"/>
        <v/>
      </c>
      <c r="O174" s="3" t="str">
        <f t="shared" ca="1" si="44"/>
        <v/>
      </c>
      <c r="P174" s="4" t="str">
        <f t="shared" ca="1" si="45"/>
        <v/>
      </c>
      <c r="Q174" s="26"/>
      <c r="R174" s="3" t="str">
        <f t="shared" ca="1" si="46"/>
        <v/>
      </c>
      <c r="S174" s="5" t="str">
        <f t="shared" ca="1" si="47"/>
        <v/>
      </c>
      <c r="T174" s="9" t="str">
        <f t="shared" ca="1" si="48"/>
        <v/>
      </c>
      <c r="U174" s="5" t="str">
        <f t="shared" ca="1" si="49"/>
        <v/>
      </c>
      <c r="V174" s="9" t="str">
        <f t="shared" ca="1" si="50"/>
        <v/>
      </c>
    </row>
    <row r="175" spans="1:22" ht="19.5" customHeight="1" x14ac:dyDescent="0.15">
      <c r="A175" s="24">
        <f t="shared" si="9"/>
        <v>171</v>
      </c>
      <c r="B175" s="27"/>
      <c r="C175" s="2" t="str">
        <f t="shared" ca="1" si="39"/>
        <v/>
      </c>
      <c r="D175" s="23"/>
      <c r="E175" s="23"/>
      <c r="F175" s="23"/>
      <c r="G175" s="23"/>
      <c r="H175" s="3" t="str">
        <f t="shared" ca="1" si="40"/>
        <v/>
      </c>
      <c r="I175" s="28"/>
      <c r="J175" s="23"/>
      <c r="K175" s="23"/>
      <c r="L175" s="2" t="str">
        <f t="shared" ca="1" si="41"/>
        <v/>
      </c>
      <c r="M175" s="3" t="str">
        <f t="shared" ca="1" si="42"/>
        <v/>
      </c>
      <c r="N175" s="4" t="str">
        <f t="shared" ca="1" si="43"/>
        <v/>
      </c>
      <c r="O175" s="3" t="str">
        <f t="shared" ca="1" si="44"/>
        <v/>
      </c>
      <c r="P175" s="4" t="str">
        <f t="shared" ca="1" si="45"/>
        <v/>
      </c>
      <c r="Q175" s="26"/>
      <c r="R175" s="3" t="str">
        <f t="shared" ca="1" si="46"/>
        <v/>
      </c>
      <c r="S175" s="5" t="str">
        <f t="shared" ca="1" si="47"/>
        <v/>
      </c>
      <c r="T175" s="9" t="str">
        <f t="shared" ca="1" si="48"/>
        <v/>
      </c>
      <c r="U175" s="5" t="str">
        <f t="shared" ca="1" si="49"/>
        <v/>
      </c>
      <c r="V175" s="9" t="str">
        <f t="shared" ca="1" si="50"/>
        <v/>
      </c>
    </row>
    <row r="176" spans="1:22" ht="19.5" customHeight="1" x14ac:dyDescent="0.15">
      <c r="A176" s="24">
        <f t="shared" si="9"/>
        <v>172</v>
      </c>
      <c r="B176" s="27"/>
      <c r="C176" s="2" t="str">
        <f t="shared" ca="1" si="39"/>
        <v/>
      </c>
      <c r="D176" s="23"/>
      <c r="E176" s="23"/>
      <c r="F176" s="23"/>
      <c r="G176" s="23"/>
      <c r="H176" s="3" t="str">
        <f t="shared" ca="1" si="40"/>
        <v/>
      </c>
      <c r="I176" s="28"/>
      <c r="J176" s="23"/>
      <c r="K176" s="23"/>
      <c r="L176" s="2" t="str">
        <f t="shared" ca="1" si="41"/>
        <v/>
      </c>
      <c r="M176" s="3" t="str">
        <f t="shared" ca="1" si="42"/>
        <v/>
      </c>
      <c r="N176" s="4" t="str">
        <f t="shared" ca="1" si="43"/>
        <v/>
      </c>
      <c r="O176" s="3" t="str">
        <f t="shared" ca="1" si="44"/>
        <v/>
      </c>
      <c r="P176" s="4" t="str">
        <f t="shared" ca="1" si="45"/>
        <v/>
      </c>
      <c r="Q176" s="26"/>
      <c r="R176" s="3" t="str">
        <f t="shared" ca="1" si="46"/>
        <v/>
      </c>
      <c r="S176" s="5" t="str">
        <f t="shared" ca="1" si="47"/>
        <v/>
      </c>
      <c r="T176" s="9" t="str">
        <f t="shared" ca="1" si="48"/>
        <v/>
      </c>
      <c r="U176" s="5" t="str">
        <f t="shared" ca="1" si="49"/>
        <v/>
      </c>
      <c r="V176" s="9" t="str">
        <f t="shared" ca="1" si="50"/>
        <v/>
      </c>
    </row>
    <row r="177" spans="1:22" ht="19.5" customHeight="1" x14ac:dyDescent="0.15">
      <c r="A177" s="24">
        <f t="shared" si="9"/>
        <v>173</v>
      </c>
      <c r="B177" s="27"/>
      <c r="C177" s="2" t="str">
        <f t="shared" ca="1" si="39"/>
        <v/>
      </c>
      <c r="D177" s="23"/>
      <c r="E177" s="23"/>
      <c r="F177" s="23"/>
      <c r="G177" s="23"/>
      <c r="H177" s="3" t="str">
        <f t="shared" ca="1" si="40"/>
        <v/>
      </c>
      <c r="I177" s="28"/>
      <c r="J177" s="23"/>
      <c r="K177" s="23"/>
      <c r="L177" s="2" t="str">
        <f t="shared" ca="1" si="41"/>
        <v/>
      </c>
      <c r="M177" s="3" t="str">
        <f t="shared" ca="1" si="42"/>
        <v/>
      </c>
      <c r="N177" s="4" t="str">
        <f t="shared" ca="1" si="43"/>
        <v/>
      </c>
      <c r="O177" s="3" t="str">
        <f t="shared" ca="1" si="44"/>
        <v/>
      </c>
      <c r="P177" s="4" t="str">
        <f t="shared" ca="1" si="45"/>
        <v/>
      </c>
      <c r="Q177" s="26"/>
      <c r="R177" s="3" t="str">
        <f t="shared" ca="1" si="46"/>
        <v/>
      </c>
      <c r="S177" s="5" t="str">
        <f t="shared" ca="1" si="47"/>
        <v/>
      </c>
      <c r="T177" s="9" t="str">
        <f t="shared" ca="1" si="48"/>
        <v/>
      </c>
      <c r="U177" s="5" t="str">
        <f t="shared" ca="1" si="49"/>
        <v/>
      </c>
      <c r="V177" s="9" t="str">
        <f t="shared" ca="1" si="50"/>
        <v/>
      </c>
    </row>
    <row r="178" spans="1:22" ht="19.5" customHeight="1" x14ac:dyDescent="0.15">
      <c r="A178" s="24">
        <f t="shared" si="9"/>
        <v>174</v>
      </c>
      <c r="B178" s="27"/>
      <c r="C178" s="2" t="str">
        <f t="shared" ca="1" si="39"/>
        <v/>
      </c>
      <c r="D178" s="23"/>
      <c r="E178" s="23"/>
      <c r="F178" s="23"/>
      <c r="G178" s="23"/>
      <c r="H178" s="3" t="str">
        <f t="shared" ca="1" si="40"/>
        <v/>
      </c>
      <c r="I178" s="28"/>
      <c r="J178" s="23"/>
      <c r="K178" s="23"/>
      <c r="L178" s="2" t="str">
        <f t="shared" ca="1" si="41"/>
        <v/>
      </c>
      <c r="M178" s="3" t="str">
        <f t="shared" ca="1" si="42"/>
        <v/>
      </c>
      <c r="N178" s="4" t="str">
        <f t="shared" ca="1" si="43"/>
        <v/>
      </c>
      <c r="O178" s="3" t="str">
        <f t="shared" ca="1" si="44"/>
        <v/>
      </c>
      <c r="P178" s="4" t="str">
        <f t="shared" ca="1" si="45"/>
        <v/>
      </c>
      <c r="Q178" s="26"/>
      <c r="R178" s="3" t="str">
        <f t="shared" ca="1" si="46"/>
        <v/>
      </c>
      <c r="S178" s="5" t="str">
        <f t="shared" ca="1" si="47"/>
        <v/>
      </c>
      <c r="T178" s="9" t="str">
        <f t="shared" ca="1" si="48"/>
        <v/>
      </c>
      <c r="U178" s="5" t="str">
        <f t="shared" ca="1" si="49"/>
        <v/>
      </c>
      <c r="V178" s="9" t="str">
        <f t="shared" ca="1" si="50"/>
        <v/>
      </c>
    </row>
    <row r="179" spans="1:22" ht="19.5" customHeight="1" x14ac:dyDescent="0.15">
      <c r="A179" s="24">
        <f t="shared" si="9"/>
        <v>175</v>
      </c>
      <c r="B179" s="27"/>
      <c r="C179" s="2" t="str">
        <f t="shared" ca="1" si="39"/>
        <v/>
      </c>
      <c r="D179" s="23"/>
      <c r="E179" s="23"/>
      <c r="F179" s="23"/>
      <c r="G179" s="23"/>
      <c r="H179" s="3" t="str">
        <f t="shared" ca="1" si="40"/>
        <v/>
      </c>
      <c r="I179" s="28"/>
      <c r="J179" s="23"/>
      <c r="K179" s="23"/>
      <c r="L179" s="2" t="str">
        <f t="shared" ca="1" si="41"/>
        <v/>
      </c>
      <c r="M179" s="3" t="str">
        <f t="shared" ca="1" si="42"/>
        <v/>
      </c>
      <c r="N179" s="4" t="str">
        <f t="shared" ca="1" si="43"/>
        <v/>
      </c>
      <c r="O179" s="3" t="str">
        <f t="shared" ca="1" si="44"/>
        <v/>
      </c>
      <c r="P179" s="4" t="str">
        <f t="shared" ca="1" si="45"/>
        <v/>
      </c>
      <c r="Q179" s="26"/>
      <c r="R179" s="3" t="str">
        <f t="shared" ca="1" si="46"/>
        <v/>
      </c>
      <c r="S179" s="5" t="str">
        <f t="shared" ca="1" si="47"/>
        <v/>
      </c>
      <c r="T179" s="9" t="str">
        <f t="shared" ca="1" si="48"/>
        <v/>
      </c>
      <c r="U179" s="5" t="str">
        <f t="shared" ca="1" si="49"/>
        <v/>
      </c>
      <c r="V179" s="9" t="str">
        <f t="shared" ca="1" si="50"/>
        <v/>
      </c>
    </row>
    <row r="180" spans="1:22" ht="19.5" customHeight="1" x14ac:dyDescent="0.15">
      <c r="A180" s="24">
        <f t="shared" si="9"/>
        <v>176</v>
      </c>
      <c r="B180" s="27"/>
      <c r="C180" s="2" t="str">
        <f t="shared" ca="1" si="39"/>
        <v/>
      </c>
      <c r="D180" s="23"/>
      <c r="E180" s="23"/>
      <c r="F180" s="23"/>
      <c r="G180" s="23"/>
      <c r="H180" s="3" t="str">
        <f t="shared" ca="1" si="40"/>
        <v/>
      </c>
      <c r="I180" s="28"/>
      <c r="J180" s="23"/>
      <c r="K180" s="23"/>
      <c r="L180" s="2" t="str">
        <f t="shared" ca="1" si="41"/>
        <v/>
      </c>
      <c r="M180" s="3" t="str">
        <f t="shared" ca="1" si="42"/>
        <v/>
      </c>
      <c r="N180" s="4" t="str">
        <f t="shared" ca="1" si="43"/>
        <v/>
      </c>
      <c r="O180" s="3" t="str">
        <f t="shared" ca="1" si="44"/>
        <v/>
      </c>
      <c r="P180" s="4" t="str">
        <f t="shared" ca="1" si="45"/>
        <v/>
      </c>
      <c r="Q180" s="26"/>
      <c r="R180" s="3" t="str">
        <f t="shared" ca="1" si="46"/>
        <v/>
      </c>
      <c r="S180" s="5" t="str">
        <f t="shared" ca="1" si="47"/>
        <v/>
      </c>
      <c r="T180" s="9" t="str">
        <f t="shared" ca="1" si="48"/>
        <v/>
      </c>
      <c r="U180" s="5" t="str">
        <f t="shared" ca="1" si="49"/>
        <v/>
      </c>
      <c r="V180" s="9" t="str">
        <f t="shared" ca="1" si="50"/>
        <v/>
      </c>
    </row>
    <row r="181" spans="1:22" ht="19.5" customHeight="1" x14ac:dyDescent="0.15">
      <c r="A181" s="24">
        <f t="shared" si="9"/>
        <v>177</v>
      </c>
      <c r="B181" s="27"/>
      <c r="C181" s="2" t="str">
        <f t="shared" ca="1" si="39"/>
        <v/>
      </c>
      <c r="D181" s="23"/>
      <c r="E181" s="23"/>
      <c r="F181" s="23"/>
      <c r="G181" s="23"/>
      <c r="H181" s="3" t="str">
        <f t="shared" ca="1" si="40"/>
        <v/>
      </c>
      <c r="I181" s="28"/>
      <c r="J181" s="23"/>
      <c r="K181" s="23"/>
      <c r="L181" s="2" t="str">
        <f t="shared" ca="1" si="41"/>
        <v/>
      </c>
      <c r="M181" s="3" t="str">
        <f t="shared" ca="1" si="42"/>
        <v/>
      </c>
      <c r="N181" s="4" t="str">
        <f t="shared" ca="1" si="43"/>
        <v/>
      </c>
      <c r="O181" s="3" t="str">
        <f t="shared" ca="1" si="44"/>
        <v/>
      </c>
      <c r="P181" s="4" t="str">
        <f t="shared" ca="1" si="45"/>
        <v/>
      </c>
      <c r="Q181" s="26"/>
      <c r="R181" s="3" t="str">
        <f t="shared" ca="1" si="46"/>
        <v/>
      </c>
      <c r="S181" s="5" t="str">
        <f t="shared" ca="1" si="47"/>
        <v/>
      </c>
      <c r="T181" s="9" t="str">
        <f t="shared" ca="1" si="48"/>
        <v/>
      </c>
      <c r="U181" s="5" t="str">
        <f t="shared" ca="1" si="49"/>
        <v/>
      </c>
      <c r="V181" s="9" t="str">
        <f t="shared" ca="1" si="50"/>
        <v/>
      </c>
    </row>
    <row r="182" spans="1:22" ht="19.5" customHeight="1" x14ac:dyDescent="0.15">
      <c r="A182" s="24">
        <f t="shared" si="9"/>
        <v>178</v>
      </c>
      <c r="B182" s="27"/>
      <c r="C182" s="2" t="str">
        <f t="shared" ca="1" si="39"/>
        <v/>
      </c>
      <c r="D182" s="23"/>
      <c r="E182" s="23"/>
      <c r="F182" s="23"/>
      <c r="G182" s="23"/>
      <c r="H182" s="3" t="str">
        <f t="shared" ca="1" si="40"/>
        <v/>
      </c>
      <c r="I182" s="28"/>
      <c r="J182" s="23"/>
      <c r="K182" s="23"/>
      <c r="L182" s="2" t="str">
        <f t="shared" ca="1" si="41"/>
        <v/>
      </c>
      <c r="M182" s="3" t="str">
        <f t="shared" ca="1" si="42"/>
        <v/>
      </c>
      <c r="N182" s="4" t="str">
        <f t="shared" ca="1" si="43"/>
        <v/>
      </c>
      <c r="O182" s="3" t="str">
        <f t="shared" ca="1" si="44"/>
        <v/>
      </c>
      <c r="P182" s="4" t="str">
        <f t="shared" ca="1" si="45"/>
        <v/>
      </c>
      <c r="Q182" s="26"/>
      <c r="R182" s="3" t="str">
        <f t="shared" ca="1" si="46"/>
        <v/>
      </c>
      <c r="S182" s="5" t="str">
        <f t="shared" ca="1" si="47"/>
        <v/>
      </c>
      <c r="T182" s="9" t="str">
        <f t="shared" ca="1" si="48"/>
        <v/>
      </c>
      <c r="U182" s="5" t="str">
        <f t="shared" ca="1" si="49"/>
        <v/>
      </c>
      <c r="V182" s="9" t="str">
        <f t="shared" ca="1" si="50"/>
        <v/>
      </c>
    </row>
    <row r="183" spans="1:22" ht="19.5" customHeight="1" x14ac:dyDescent="0.15">
      <c r="A183" s="24">
        <f t="shared" si="9"/>
        <v>179</v>
      </c>
      <c r="B183" s="27"/>
      <c r="C183" s="2" t="str">
        <f t="shared" ca="1" si="39"/>
        <v/>
      </c>
      <c r="D183" s="23"/>
      <c r="E183" s="23"/>
      <c r="F183" s="23"/>
      <c r="G183" s="23"/>
      <c r="H183" s="3" t="str">
        <f t="shared" ca="1" si="40"/>
        <v/>
      </c>
      <c r="I183" s="28"/>
      <c r="J183" s="23"/>
      <c r="K183" s="23"/>
      <c r="L183" s="2" t="str">
        <f t="shared" ca="1" si="41"/>
        <v/>
      </c>
      <c r="M183" s="3" t="str">
        <f t="shared" ca="1" si="42"/>
        <v/>
      </c>
      <c r="N183" s="4" t="str">
        <f t="shared" ca="1" si="43"/>
        <v/>
      </c>
      <c r="O183" s="3" t="str">
        <f t="shared" ca="1" si="44"/>
        <v/>
      </c>
      <c r="P183" s="4" t="str">
        <f t="shared" ca="1" si="45"/>
        <v/>
      </c>
      <c r="Q183" s="26"/>
      <c r="R183" s="3" t="str">
        <f t="shared" ca="1" si="46"/>
        <v/>
      </c>
      <c r="S183" s="5" t="str">
        <f t="shared" ca="1" si="47"/>
        <v/>
      </c>
      <c r="T183" s="9" t="str">
        <f t="shared" ca="1" si="48"/>
        <v/>
      </c>
      <c r="U183" s="5" t="str">
        <f t="shared" ca="1" si="49"/>
        <v/>
      </c>
      <c r="V183" s="9" t="str">
        <f t="shared" ca="1" si="50"/>
        <v/>
      </c>
    </row>
    <row r="184" spans="1:22" ht="19.5" customHeight="1" x14ac:dyDescent="0.15">
      <c r="A184" s="24">
        <f t="shared" si="9"/>
        <v>180</v>
      </c>
      <c r="B184" s="27"/>
      <c r="C184" s="2" t="str">
        <f t="shared" ca="1" si="39"/>
        <v/>
      </c>
      <c r="D184" s="23"/>
      <c r="E184" s="23"/>
      <c r="F184" s="23"/>
      <c r="G184" s="23"/>
      <c r="H184" s="3" t="str">
        <f t="shared" ca="1" si="40"/>
        <v/>
      </c>
      <c r="I184" s="28"/>
      <c r="J184" s="23"/>
      <c r="K184" s="23"/>
      <c r="L184" s="2" t="str">
        <f t="shared" ca="1" si="41"/>
        <v/>
      </c>
      <c r="M184" s="3" t="str">
        <f t="shared" ca="1" si="42"/>
        <v/>
      </c>
      <c r="N184" s="4" t="str">
        <f t="shared" ca="1" si="43"/>
        <v/>
      </c>
      <c r="O184" s="3" t="str">
        <f t="shared" ca="1" si="44"/>
        <v/>
      </c>
      <c r="P184" s="4" t="str">
        <f t="shared" ca="1" si="45"/>
        <v/>
      </c>
      <c r="Q184" s="26"/>
      <c r="R184" s="3" t="str">
        <f t="shared" ca="1" si="46"/>
        <v/>
      </c>
      <c r="S184" s="5" t="str">
        <f t="shared" ca="1" si="47"/>
        <v/>
      </c>
      <c r="T184" s="9" t="str">
        <f t="shared" ca="1" si="48"/>
        <v/>
      </c>
      <c r="U184" s="5" t="str">
        <f t="shared" ca="1" si="49"/>
        <v/>
      </c>
      <c r="V184" s="9" t="str">
        <f t="shared" ca="1" si="50"/>
        <v/>
      </c>
    </row>
    <row r="185" spans="1:22" ht="19.5" customHeight="1" x14ac:dyDescent="0.15">
      <c r="A185" s="24">
        <f t="shared" si="9"/>
        <v>181</v>
      </c>
      <c r="B185" s="27"/>
      <c r="C185" s="2" t="str">
        <f t="shared" ca="1" si="39"/>
        <v/>
      </c>
      <c r="D185" s="23"/>
      <c r="E185" s="23"/>
      <c r="F185" s="23"/>
      <c r="G185" s="23"/>
      <c r="H185" s="3" t="str">
        <f t="shared" ca="1" si="40"/>
        <v/>
      </c>
      <c r="I185" s="28"/>
      <c r="J185" s="23"/>
      <c r="K185" s="23"/>
      <c r="L185" s="2" t="str">
        <f t="shared" ca="1" si="41"/>
        <v/>
      </c>
      <c r="M185" s="3" t="str">
        <f t="shared" ca="1" si="42"/>
        <v/>
      </c>
      <c r="N185" s="4" t="str">
        <f t="shared" ca="1" si="43"/>
        <v/>
      </c>
      <c r="O185" s="3" t="str">
        <f t="shared" ca="1" si="44"/>
        <v/>
      </c>
      <c r="P185" s="4" t="str">
        <f t="shared" ca="1" si="45"/>
        <v/>
      </c>
      <c r="Q185" s="26"/>
      <c r="R185" s="3" t="str">
        <f t="shared" ca="1" si="46"/>
        <v/>
      </c>
      <c r="S185" s="5" t="str">
        <f t="shared" ca="1" si="47"/>
        <v/>
      </c>
      <c r="T185" s="9" t="str">
        <f t="shared" ca="1" si="48"/>
        <v/>
      </c>
      <c r="U185" s="5" t="str">
        <f t="shared" ca="1" si="49"/>
        <v/>
      </c>
      <c r="V185" s="9" t="str">
        <f t="shared" ca="1" si="50"/>
        <v/>
      </c>
    </row>
    <row r="186" spans="1:22" ht="19.5" customHeight="1" x14ac:dyDescent="0.15">
      <c r="A186" s="24">
        <f t="shared" si="9"/>
        <v>182</v>
      </c>
      <c r="B186" s="27"/>
      <c r="C186" s="2" t="str">
        <f t="shared" ca="1" si="39"/>
        <v/>
      </c>
      <c r="D186" s="23"/>
      <c r="E186" s="23"/>
      <c r="F186" s="23"/>
      <c r="G186" s="23"/>
      <c r="H186" s="3" t="str">
        <f t="shared" ca="1" si="40"/>
        <v/>
      </c>
      <c r="I186" s="28"/>
      <c r="J186" s="23"/>
      <c r="K186" s="23"/>
      <c r="L186" s="2" t="str">
        <f t="shared" ca="1" si="41"/>
        <v/>
      </c>
      <c r="M186" s="3" t="str">
        <f t="shared" ca="1" si="42"/>
        <v/>
      </c>
      <c r="N186" s="4" t="str">
        <f t="shared" ca="1" si="43"/>
        <v/>
      </c>
      <c r="O186" s="3" t="str">
        <f t="shared" ca="1" si="44"/>
        <v/>
      </c>
      <c r="P186" s="4" t="str">
        <f t="shared" ca="1" si="45"/>
        <v/>
      </c>
      <c r="Q186" s="26"/>
      <c r="R186" s="3" t="str">
        <f t="shared" ca="1" si="46"/>
        <v/>
      </c>
      <c r="S186" s="5" t="str">
        <f t="shared" ca="1" si="47"/>
        <v/>
      </c>
      <c r="T186" s="9" t="str">
        <f t="shared" ca="1" si="48"/>
        <v/>
      </c>
      <c r="U186" s="5" t="str">
        <f t="shared" ca="1" si="49"/>
        <v/>
      </c>
      <c r="V186" s="9" t="str">
        <f t="shared" ca="1" si="50"/>
        <v/>
      </c>
    </row>
    <row r="187" spans="1:22" ht="19.5" customHeight="1" x14ac:dyDescent="0.15">
      <c r="A187" s="24">
        <f t="shared" si="9"/>
        <v>183</v>
      </c>
      <c r="B187" s="27"/>
      <c r="C187" s="2" t="str">
        <f t="shared" ca="1" si="39"/>
        <v/>
      </c>
      <c r="D187" s="23"/>
      <c r="E187" s="23"/>
      <c r="F187" s="23"/>
      <c r="G187" s="23"/>
      <c r="H187" s="3" t="str">
        <f t="shared" ca="1" si="40"/>
        <v/>
      </c>
      <c r="I187" s="28"/>
      <c r="J187" s="23"/>
      <c r="K187" s="23"/>
      <c r="L187" s="2" t="str">
        <f t="shared" ca="1" si="41"/>
        <v/>
      </c>
      <c r="M187" s="3" t="str">
        <f t="shared" ca="1" si="42"/>
        <v/>
      </c>
      <c r="N187" s="4" t="str">
        <f t="shared" ca="1" si="43"/>
        <v/>
      </c>
      <c r="O187" s="3" t="str">
        <f t="shared" ca="1" si="44"/>
        <v/>
      </c>
      <c r="P187" s="4" t="str">
        <f t="shared" ca="1" si="45"/>
        <v/>
      </c>
      <c r="Q187" s="26"/>
      <c r="R187" s="3" t="str">
        <f t="shared" ca="1" si="46"/>
        <v/>
      </c>
      <c r="S187" s="5" t="str">
        <f t="shared" ca="1" si="47"/>
        <v/>
      </c>
      <c r="T187" s="9" t="str">
        <f t="shared" ca="1" si="48"/>
        <v/>
      </c>
      <c r="U187" s="5" t="str">
        <f t="shared" ca="1" si="49"/>
        <v/>
      </c>
      <c r="V187" s="9" t="str">
        <f t="shared" ca="1" si="50"/>
        <v/>
      </c>
    </row>
    <row r="188" spans="1:22" ht="19.5" customHeight="1" x14ac:dyDescent="0.15">
      <c r="A188" s="24">
        <f t="shared" si="9"/>
        <v>184</v>
      </c>
      <c r="B188" s="27"/>
      <c r="C188" s="2" t="str">
        <f t="shared" ca="1" si="39"/>
        <v/>
      </c>
      <c r="D188" s="23"/>
      <c r="E188" s="23"/>
      <c r="F188" s="23"/>
      <c r="G188" s="23"/>
      <c r="H188" s="3" t="str">
        <f t="shared" ca="1" si="40"/>
        <v/>
      </c>
      <c r="I188" s="28"/>
      <c r="J188" s="23"/>
      <c r="K188" s="23"/>
      <c r="L188" s="2" t="str">
        <f t="shared" ca="1" si="41"/>
        <v/>
      </c>
      <c r="M188" s="3" t="str">
        <f t="shared" ca="1" si="42"/>
        <v/>
      </c>
      <c r="N188" s="4" t="str">
        <f t="shared" ca="1" si="43"/>
        <v/>
      </c>
      <c r="O188" s="3" t="str">
        <f t="shared" ca="1" si="44"/>
        <v/>
      </c>
      <c r="P188" s="4" t="str">
        <f t="shared" ca="1" si="45"/>
        <v/>
      </c>
      <c r="Q188" s="26"/>
      <c r="R188" s="3" t="str">
        <f t="shared" ca="1" si="46"/>
        <v/>
      </c>
      <c r="S188" s="5" t="str">
        <f t="shared" ca="1" si="47"/>
        <v/>
      </c>
      <c r="T188" s="9" t="str">
        <f t="shared" ca="1" si="48"/>
        <v/>
      </c>
      <c r="U188" s="5" t="str">
        <f t="shared" ca="1" si="49"/>
        <v/>
      </c>
      <c r="V188" s="9" t="str">
        <f t="shared" ca="1" si="50"/>
        <v/>
      </c>
    </row>
    <row r="189" spans="1:22" ht="19.5" customHeight="1" x14ac:dyDescent="0.15">
      <c r="A189" s="24">
        <f t="shared" si="9"/>
        <v>185</v>
      </c>
      <c r="B189" s="27"/>
      <c r="C189" s="2" t="str">
        <f t="shared" ca="1" si="39"/>
        <v/>
      </c>
      <c r="D189" s="23"/>
      <c r="E189" s="23"/>
      <c r="F189" s="23"/>
      <c r="G189" s="23"/>
      <c r="H189" s="3" t="str">
        <f t="shared" ca="1" si="40"/>
        <v/>
      </c>
      <c r="I189" s="28"/>
      <c r="J189" s="23"/>
      <c r="K189" s="23"/>
      <c r="L189" s="2" t="str">
        <f t="shared" ca="1" si="41"/>
        <v/>
      </c>
      <c r="M189" s="3" t="str">
        <f t="shared" ca="1" si="42"/>
        <v/>
      </c>
      <c r="N189" s="4" t="str">
        <f t="shared" ca="1" si="43"/>
        <v/>
      </c>
      <c r="O189" s="3" t="str">
        <f t="shared" ca="1" si="44"/>
        <v/>
      </c>
      <c r="P189" s="4" t="str">
        <f t="shared" ca="1" si="45"/>
        <v/>
      </c>
      <c r="Q189" s="26"/>
      <c r="R189" s="3" t="str">
        <f t="shared" ca="1" si="46"/>
        <v/>
      </c>
      <c r="S189" s="5" t="str">
        <f t="shared" ca="1" si="47"/>
        <v/>
      </c>
      <c r="T189" s="9" t="str">
        <f t="shared" ca="1" si="48"/>
        <v/>
      </c>
      <c r="U189" s="5" t="str">
        <f t="shared" ca="1" si="49"/>
        <v/>
      </c>
      <c r="V189" s="9" t="str">
        <f t="shared" ca="1" si="50"/>
        <v/>
      </c>
    </row>
    <row r="190" spans="1:22" ht="19.5" customHeight="1" x14ac:dyDescent="0.15">
      <c r="A190" s="24">
        <f t="shared" si="9"/>
        <v>186</v>
      </c>
      <c r="B190" s="27"/>
      <c r="C190" s="2" t="str">
        <f t="shared" ca="1" si="39"/>
        <v/>
      </c>
      <c r="D190" s="23"/>
      <c r="E190" s="23"/>
      <c r="F190" s="23"/>
      <c r="G190" s="23"/>
      <c r="H190" s="3" t="str">
        <f t="shared" ca="1" si="40"/>
        <v/>
      </c>
      <c r="I190" s="28"/>
      <c r="J190" s="23"/>
      <c r="K190" s="23"/>
      <c r="L190" s="2" t="str">
        <f t="shared" ca="1" si="41"/>
        <v/>
      </c>
      <c r="M190" s="3" t="str">
        <f t="shared" ca="1" si="42"/>
        <v/>
      </c>
      <c r="N190" s="4" t="str">
        <f t="shared" ca="1" si="43"/>
        <v/>
      </c>
      <c r="O190" s="3" t="str">
        <f t="shared" ca="1" si="44"/>
        <v/>
      </c>
      <c r="P190" s="4" t="str">
        <f t="shared" ca="1" si="45"/>
        <v/>
      </c>
      <c r="Q190" s="26"/>
      <c r="R190" s="3" t="str">
        <f t="shared" ca="1" si="46"/>
        <v/>
      </c>
      <c r="S190" s="5" t="str">
        <f t="shared" ca="1" si="47"/>
        <v/>
      </c>
      <c r="T190" s="9" t="str">
        <f t="shared" ca="1" si="48"/>
        <v/>
      </c>
      <c r="U190" s="5" t="str">
        <f t="shared" ca="1" si="49"/>
        <v/>
      </c>
      <c r="V190" s="9" t="str">
        <f t="shared" ca="1" si="50"/>
        <v/>
      </c>
    </row>
    <row r="191" spans="1:22" ht="19.5" customHeight="1" x14ac:dyDescent="0.15">
      <c r="A191" s="24">
        <f t="shared" si="9"/>
        <v>187</v>
      </c>
      <c r="B191" s="27"/>
      <c r="C191" s="2" t="str">
        <f t="shared" ref="C191:C204" ca="1" si="51">IF(B190="","",IF(OR(B191=0,B191="",B190="",C190=""),"",INDIRECT(MID(_xlfn.FORMULATEXT(B191),2,5)&amp;CHAR(CODE(MID(_xlfn.FORMULATEXT(B191),LEN(_xlfn.FORMULATEXT(B191))-1,1))+1)&amp;(RIGHT(_xlfn.FORMULATEXT(B191),LEN(_xlfn.FORMULATEXT(B191))-7)))))</f>
        <v/>
      </c>
      <c r="D191" s="23"/>
      <c r="E191" s="23"/>
      <c r="F191" s="23"/>
      <c r="G191" s="23"/>
      <c r="H191" s="3" t="str">
        <f t="shared" ref="H191:H204" ca="1" si="52">IF(OR(D191="",D191=0,C191=""),"",C191*80%)</f>
        <v/>
      </c>
      <c r="I191" s="28"/>
      <c r="J191" s="23"/>
      <c r="K191" s="23"/>
      <c r="L191" s="2" t="str">
        <f t="shared" ref="L191:L204" ca="1" si="53">IF(OR(B191="",B191=0,C191="",C191=0,D191="",D191=0,E191="",E191=0,F191="",F191=0,G191="",G191=0,H191="",H191=0,I191="",J191="",J191=0,K191="",B190=""),"",IF(J191=5,"★★★★★",IF(J191=4,"★★★★",IF(J191=3,"★★★",IF(J191="","","X")))))</f>
        <v/>
      </c>
      <c r="M191" s="3" t="str">
        <f t="shared" ref="M191:M204" ca="1" si="54">IF(OR(B191="",B191=0,C191="",C191=0),"",IF(L191="★★★★★",(C191-I191),IF(L191="★★★★",(C191-H191)*0.8+H191-I191,IF(L191="★★★",(C191-H191)*0.6+H191-I191,IF(H191="","",(C191-H191)*0+H191-I191)))))</f>
        <v/>
      </c>
      <c r="N191" s="4" t="str">
        <f t="shared" ref="N191:N204" ca="1" si="55">IF(OR(C191="",D191=""),"",IF(OR(AND(I191="",M191=""),C191=0),"",IF(OR(M191=0,M191=""),H191/C191,(I191+M191)/C191)))</f>
        <v/>
      </c>
      <c r="O191" s="3" t="str">
        <f t="shared" ref="O191:O204" ca="1" si="56">IF(N191="","",N191*C191)</f>
        <v/>
      </c>
      <c r="P191" s="4" t="str">
        <f t="shared" ref="P191:P204" ca="1" si="57">IF(AND(N191&lt;&gt;0,N191&lt;&gt;""),I191/C191,"")</f>
        <v/>
      </c>
      <c r="Q191" s="26"/>
      <c r="R191" s="3" t="str">
        <f t="shared" ref="R191:R204" ca="1" si="58">IF(OR(B191="",B191=0,C191="",C191=0),"",IF(AND(L191="",H191=""),"",IF(I191+Q191=0,"",I191+Q191)))</f>
        <v/>
      </c>
      <c r="S191" s="5" t="str">
        <f t="shared" ref="S191:S204" ca="1" si="59">IF(R191="","",IF(L191&lt;&gt;"",IF(Q191-M191&gt;0,"",I191+M191-R191),""))</f>
        <v/>
      </c>
      <c r="T191" s="9" t="str">
        <f t="shared" ref="T191:T204" ca="1" si="60">IF(O191="","",IF(O191=0,"",IF(S191="","",S191/O191)))</f>
        <v/>
      </c>
      <c r="U191" s="5" t="str">
        <f t="shared" ref="U191:U204" ca="1" si="61">IF(R191="","",IF(L191="",IF(Q191-M191&gt;0,"",I191+M191-R191),""))</f>
        <v/>
      </c>
      <c r="V191" s="9" t="str">
        <f t="shared" ref="V191:V204" ca="1" si="62">IF(U191="","",U191/O191)</f>
        <v/>
      </c>
    </row>
    <row r="192" spans="1:22" ht="19.5" customHeight="1" x14ac:dyDescent="0.15">
      <c r="A192" s="24">
        <f t="shared" si="9"/>
        <v>188</v>
      </c>
      <c r="B192" s="27"/>
      <c r="C192" s="2" t="str">
        <f t="shared" ca="1" si="51"/>
        <v/>
      </c>
      <c r="D192" s="23"/>
      <c r="E192" s="23"/>
      <c r="F192" s="23"/>
      <c r="G192" s="23"/>
      <c r="H192" s="3" t="str">
        <f t="shared" ca="1" si="52"/>
        <v/>
      </c>
      <c r="I192" s="28"/>
      <c r="J192" s="23"/>
      <c r="K192" s="23"/>
      <c r="L192" s="2" t="str">
        <f t="shared" ca="1" si="53"/>
        <v/>
      </c>
      <c r="M192" s="3" t="str">
        <f t="shared" ca="1" si="54"/>
        <v/>
      </c>
      <c r="N192" s="4" t="str">
        <f t="shared" ca="1" si="55"/>
        <v/>
      </c>
      <c r="O192" s="3" t="str">
        <f t="shared" ca="1" si="56"/>
        <v/>
      </c>
      <c r="P192" s="4" t="str">
        <f t="shared" ca="1" si="57"/>
        <v/>
      </c>
      <c r="Q192" s="26"/>
      <c r="R192" s="3" t="str">
        <f t="shared" ca="1" si="58"/>
        <v/>
      </c>
      <c r="S192" s="5" t="str">
        <f t="shared" ca="1" si="59"/>
        <v/>
      </c>
      <c r="T192" s="9" t="str">
        <f t="shared" ca="1" si="60"/>
        <v/>
      </c>
      <c r="U192" s="5" t="str">
        <f t="shared" ca="1" si="61"/>
        <v/>
      </c>
      <c r="V192" s="9" t="str">
        <f t="shared" ca="1" si="62"/>
        <v/>
      </c>
    </row>
    <row r="193" spans="1:22" ht="19.5" customHeight="1" x14ac:dyDescent="0.15">
      <c r="A193" s="24">
        <f t="shared" si="9"/>
        <v>189</v>
      </c>
      <c r="B193" s="27"/>
      <c r="C193" s="2" t="str">
        <f t="shared" ca="1" si="51"/>
        <v/>
      </c>
      <c r="D193" s="23"/>
      <c r="E193" s="23"/>
      <c r="F193" s="23"/>
      <c r="G193" s="23"/>
      <c r="H193" s="3" t="str">
        <f t="shared" ca="1" si="52"/>
        <v/>
      </c>
      <c r="I193" s="28"/>
      <c r="J193" s="23"/>
      <c r="K193" s="23"/>
      <c r="L193" s="2" t="str">
        <f t="shared" ca="1" si="53"/>
        <v/>
      </c>
      <c r="M193" s="3" t="str">
        <f t="shared" ca="1" si="54"/>
        <v/>
      </c>
      <c r="N193" s="4" t="str">
        <f t="shared" ca="1" si="55"/>
        <v/>
      </c>
      <c r="O193" s="3" t="str">
        <f t="shared" ca="1" si="56"/>
        <v/>
      </c>
      <c r="P193" s="4" t="str">
        <f t="shared" ca="1" si="57"/>
        <v/>
      </c>
      <c r="Q193" s="26"/>
      <c r="R193" s="3" t="str">
        <f t="shared" ca="1" si="58"/>
        <v/>
      </c>
      <c r="S193" s="5" t="str">
        <f t="shared" ca="1" si="59"/>
        <v/>
      </c>
      <c r="T193" s="9" t="str">
        <f t="shared" ca="1" si="60"/>
        <v/>
      </c>
      <c r="U193" s="5" t="str">
        <f t="shared" ca="1" si="61"/>
        <v/>
      </c>
      <c r="V193" s="9" t="str">
        <f t="shared" ca="1" si="62"/>
        <v/>
      </c>
    </row>
    <row r="194" spans="1:22" ht="19.5" customHeight="1" x14ac:dyDescent="0.15">
      <c r="A194" s="24">
        <f t="shared" si="9"/>
        <v>190</v>
      </c>
      <c r="B194" s="27"/>
      <c r="C194" s="2" t="str">
        <f t="shared" ca="1" si="51"/>
        <v/>
      </c>
      <c r="D194" s="23"/>
      <c r="E194" s="23"/>
      <c r="F194" s="23"/>
      <c r="G194" s="23"/>
      <c r="H194" s="3" t="str">
        <f t="shared" ca="1" si="52"/>
        <v/>
      </c>
      <c r="I194" s="28"/>
      <c r="J194" s="23"/>
      <c r="K194" s="23"/>
      <c r="L194" s="2" t="str">
        <f t="shared" ca="1" si="53"/>
        <v/>
      </c>
      <c r="M194" s="3" t="str">
        <f t="shared" ca="1" si="54"/>
        <v/>
      </c>
      <c r="N194" s="4" t="str">
        <f t="shared" ca="1" si="55"/>
        <v/>
      </c>
      <c r="O194" s="3" t="str">
        <f t="shared" ca="1" si="56"/>
        <v/>
      </c>
      <c r="P194" s="4" t="str">
        <f t="shared" ca="1" si="57"/>
        <v/>
      </c>
      <c r="Q194" s="26"/>
      <c r="R194" s="3" t="str">
        <f t="shared" ca="1" si="58"/>
        <v/>
      </c>
      <c r="S194" s="5" t="str">
        <f t="shared" ca="1" si="59"/>
        <v/>
      </c>
      <c r="T194" s="9" t="str">
        <f t="shared" ca="1" si="60"/>
        <v/>
      </c>
      <c r="U194" s="5" t="str">
        <f t="shared" ca="1" si="61"/>
        <v/>
      </c>
      <c r="V194" s="9" t="str">
        <f t="shared" ca="1" si="62"/>
        <v/>
      </c>
    </row>
    <row r="195" spans="1:22" ht="19.5" customHeight="1" x14ac:dyDescent="0.15">
      <c r="A195" s="24">
        <f t="shared" si="9"/>
        <v>191</v>
      </c>
      <c r="B195" s="27"/>
      <c r="C195" s="2" t="str">
        <f t="shared" ca="1" si="51"/>
        <v/>
      </c>
      <c r="D195" s="23"/>
      <c r="E195" s="23"/>
      <c r="F195" s="23"/>
      <c r="G195" s="23"/>
      <c r="H195" s="3" t="str">
        <f t="shared" ca="1" si="52"/>
        <v/>
      </c>
      <c r="I195" s="28"/>
      <c r="J195" s="23"/>
      <c r="K195" s="23"/>
      <c r="L195" s="2" t="str">
        <f t="shared" ca="1" si="53"/>
        <v/>
      </c>
      <c r="M195" s="3" t="str">
        <f t="shared" ca="1" si="54"/>
        <v/>
      </c>
      <c r="N195" s="4" t="str">
        <f t="shared" ca="1" si="55"/>
        <v/>
      </c>
      <c r="O195" s="3" t="str">
        <f t="shared" ca="1" si="56"/>
        <v/>
      </c>
      <c r="P195" s="4" t="str">
        <f t="shared" ca="1" si="57"/>
        <v/>
      </c>
      <c r="Q195" s="26"/>
      <c r="R195" s="3" t="str">
        <f t="shared" ca="1" si="58"/>
        <v/>
      </c>
      <c r="S195" s="5" t="str">
        <f t="shared" ca="1" si="59"/>
        <v/>
      </c>
      <c r="T195" s="9" t="str">
        <f t="shared" ca="1" si="60"/>
        <v/>
      </c>
      <c r="U195" s="5" t="str">
        <f t="shared" ca="1" si="61"/>
        <v/>
      </c>
      <c r="V195" s="9" t="str">
        <f t="shared" ca="1" si="62"/>
        <v/>
      </c>
    </row>
    <row r="196" spans="1:22" ht="19.5" customHeight="1" x14ac:dyDescent="0.15">
      <c r="A196" s="24">
        <f t="shared" si="9"/>
        <v>192</v>
      </c>
      <c r="B196" s="27"/>
      <c r="C196" s="2" t="str">
        <f t="shared" ca="1" si="51"/>
        <v/>
      </c>
      <c r="D196" s="23"/>
      <c r="E196" s="23"/>
      <c r="F196" s="23"/>
      <c r="G196" s="23"/>
      <c r="H196" s="3" t="str">
        <f t="shared" ca="1" si="52"/>
        <v/>
      </c>
      <c r="I196" s="28"/>
      <c r="J196" s="23"/>
      <c r="K196" s="23"/>
      <c r="L196" s="2" t="str">
        <f t="shared" ca="1" si="53"/>
        <v/>
      </c>
      <c r="M196" s="3" t="str">
        <f t="shared" ca="1" si="54"/>
        <v/>
      </c>
      <c r="N196" s="4" t="str">
        <f t="shared" ca="1" si="55"/>
        <v/>
      </c>
      <c r="O196" s="3" t="str">
        <f t="shared" ca="1" si="56"/>
        <v/>
      </c>
      <c r="P196" s="4" t="str">
        <f t="shared" ca="1" si="57"/>
        <v/>
      </c>
      <c r="Q196" s="26"/>
      <c r="R196" s="3" t="str">
        <f t="shared" ca="1" si="58"/>
        <v/>
      </c>
      <c r="S196" s="5" t="str">
        <f t="shared" ca="1" si="59"/>
        <v/>
      </c>
      <c r="T196" s="9" t="str">
        <f t="shared" ca="1" si="60"/>
        <v/>
      </c>
      <c r="U196" s="5" t="str">
        <f t="shared" ca="1" si="61"/>
        <v/>
      </c>
      <c r="V196" s="9" t="str">
        <f t="shared" ca="1" si="62"/>
        <v/>
      </c>
    </row>
    <row r="197" spans="1:22" ht="19.5" customHeight="1" x14ac:dyDescent="0.15">
      <c r="A197" s="24">
        <f t="shared" si="9"/>
        <v>193</v>
      </c>
      <c r="B197" s="27"/>
      <c r="C197" s="2" t="str">
        <f t="shared" ca="1" si="51"/>
        <v/>
      </c>
      <c r="D197" s="23"/>
      <c r="E197" s="23"/>
      <c r="F197" s="23"/>
      <c r="G197" s="23"/>
      <c r="H197" s="3" t="str">
        <f t="shared" ca="1" si="52"/>
        <v/>
      </c>
      <c r="I197" s="28"/>
      <c r="J197" s="23"/>
      <c r="K197" s="23"/>
      <c r="L197" s="2" t="str">
        <f t="shared" ca="1" si="53"/>
        <v/>
      </c>
      <c r="M197" s="3" t="str">
        <f t="shared" ca="1" si="54"/>
        <v/>
      </c>
      <c r="N197" s="4" t="str">
        <f t="shared" ca="1" si="55"/>
        <v/>
      </c>
      <c r="O197" s="3" t="str">
        <f t="shared" ca="1" si="56"/>
        <v/>
      </c>
      <c r="P197" s="4" t="str">
        <f t="shared" ca="1" si="57"/>
        <v/>
      </c>
      <c r="Q197" s="26"/>
      <c r="R197" s="3" t="str">
        <f t="shared" ca="1" si="58"/>
        <v/>
      </c>
      <c r="S197" s="5" t="str">
        <f t="shared" ca="1" si="59"/>
        <v/>
      </c>
      <c r="T197" s="9" t="str">
        <f t="shared" ca="1" si="60"/>
        <v/>
      </c>
      <c r="U197" s="5" t="str">
        <f t="shared" ca="1" si="61"/>
        <v/>
      </c>
      <c r="V197" s="9" t="str">
        <f t="shared" ca="1" si="62"/>
        <v/>
      </c>
    </row>
    <row r="198" spans="1:22" ht="19.5" customHeight="1" x14ac:dyDescent="0.15">
      <c r="A198" s="24">
        <f t="shared" si="9"/>
        <v>194</v>
      </c>
      <c r="B198" s="27"/>
      <c r="C198" s="2" t="str">
        <f t="shared" ca="1" si="51"/>
        <v/>
      </c>
      <c r="D198" s="23"/>
      <c r="E198" s="23"/>
      <c r="F198" s="23"/>
      <c r="G198" s="23"/>
      <c r="H198" s="3" t="str">
        <f t="shared" ca="1" si="52"/>
        <v/>
      </c>
      <c r="I198" s="28"/>
      <c r="J198" s="23"/>
      <c r="K198" s="23"/>
      <c r="L198" s="2" t="str">
        <f t="shared" ca="1" si="53"/>
        <v/>
      </c>
      <c r="M198" s="3" t="str">
        <f t="shared" ca="1" si="54"/>
        <v/>
      </c>
      <c r="N198" s="4" t="str">
        <f t="shared" ca="1" si="55"/>
        <v/>
      </c>
      <c r="O198" s="3" t="str">
        <f t="shared" ca="1" si="56"/>
        <v/>
      </c>
      <c r="P198" s="4" t="str">
        <f t="shared" ca="1" si="57"/>
        <v/>
      </c>
      <c r="Q198" s="26"/>
      <c r="R198" s="3" t="str">
        <f t="shared" ca="1" si="58"/>
        <v/>
      </c>
      <c r="S198" s="5" t="str">
        <f t="shared" ca="1" si="59"/>
        <v/>
      </c>
      <c r="T198" s="9" t="str">
        <f t="shared" ca="1" si="60"/>
        <v/>
      </c>
      <c r="U198" s="5" t="str">
        <f t="shared" ca="1" si="61"/>
        <v/>
      </c>
      <c r="V198" s="9" t="str">
        <f t="shared" ca="1" si="62"/>
        <v/>
      </c>
    </row>
    <row r="199" spans="1:22" ht="19.5" customHeight="1" x14ac:dyDescent="0.15">
      <c r="A199" s="24">
        <f t="shared" si="9"/>
        <v>195</v>
      </c>
      <c r="B199" s="27"/>
      <c r="C199" s="2" t="str">
        <f t="shared" ca="1" si="51"/>
        <v/>
      </c>
      <c r="D199" s="23"/>
      <c r="E199" s="23"/>
      <c r="F199" s="23"/>
      <c r="G199" s="23"/>
      <c r="H199" s="3" t="str">
        <f t="shared" ca="1" si="52"/>
        <v/>
      </c>
      <c r="I199" s="28"/>
      <c r="J199" s="23"/>
      <c r="K199" s="23"/>
      <c r="L199" s="2" t="str">
        <f t="shared" ca="1" si="53"/>
        <v/>
      </c>
      <c r="M199" s="3" t="str">
        <f t="shared" ca="1" si="54"/>
        <v/>
      </c>
      <c r="N199" s="4" t="str">
        <f t="shared" ca="1" si="55"/>
        <v/>
      </c>
      <c r="O199" s="3" t="str">
        <f t="shared" ca="1" si="56"/>
        <v/>
      </c>
      <c r="P199" s="4" t="str">
        <f t="shared" ca="1" si="57"/>
        <v/>
      </c>
      <c r="Q199" s="26"/>
      <c r="R199" s="3" t="str">
        <f t="shared" ca="1" si="58"/>
        <v/>
      </c>
      <c r="S199" s="5" t="str">
        <f t="shared" ca="1" si="59"/>
        <v/>
      </c>
      <c r="T199" s="9" t="str">
        <f t="shared" ca="1" si="60"/>
        <v/>
      </c>
      <c r="U199" s="5" t="str">
        <f t="shared" ca="1" si="61"/>
        <v/>
      </c>
      <c r="V199" s="9" t="str">
        <f t="shared" ca="1" si="62"/>
        <v/>
      </c>
    </row>
    <row r="200" spans="1:22" ht="19.5" customHeight="1" x14ac:dyDescent="0.15">
      <c r="A200" s="24">
        <f t="shared" si="9"/>
        <v>196</v>
      </c>
      <c r="B200" s="27"/>
      <c r="C200" s="2" t="str">
        <f t="shared" ca="1" si="51"/>
        <v/>
      </c>
      <c r="D200" s="23"/>
      <c r="E200" s="23"/>
      <c r="F200" s="23"/>
      <c r="G200" s="23"/>
      <c r="H200" s="3" t="str">
        <f t="shared" ca="1" si="52"/>
        <v/>
      </c>
      <c r="I200" s="28"/>
      <c r="J200" s="23"/>
      <c r="K200" s="23"/>
      <c r="L200" s="2" t="str">
        <f t="shared" ca="1" si="53"/>
        <v/>
      </c>
      <c r="M200" s="3" t="str">
        <f t="shared" ca="1" si="54"/>
        <v/>
      </c>
      <c r="N200" s="4" t="str">
        <f t="shared" ca="1" si="55"/>
        <v/>
      </c>
      <c r="O200" s="3" t="str">
        <f t="shared" ca="1" si="56"/>
        <v/>
      </c>
      <c r="P200" s="4" t="str">
        <f t="shared" ca="1" si="57"/>
        <v/>
      </c>
      <c r="Q200" s="26"/>
      <c r="R200" s="3" t="str">
        <f t="shared" ca="1" si="58"/>
        <v/>
      </c>
      <c r="S200" s="5" t="str">
        <f t="shared" ca="1" si="59"/>
        <v/>
      </c>
      <c r="T200" s="9" t="str">
        <f t="shared" ca="1" si="60"/>
        <v/>
      </c>
      <c r="U200" s="5" t="str">
        <f t="shared" ca="1" si="61"/>
        <v/>
      </c>
      <c r="V200" s="9" t="str">
        <f t="shared" ca="1" si="62"/>
        <v/>
      </c>
    </row>
    <row r="201" spans="1:22" ht="19.5" customHeight="1" x14ac:dyDescent="0.15">
      <c r="A201" s="24">
        <f t="shared" si="9"/>
        <v>197</v>
      </c>
      <c r="B201" s="27"/>
      <c r="C201" s="2" t="str">
        <f t="shared" ca="1" si="51"/>
        <v/>
      </c>
      <c r="D201" s="23"/>
      <c r="E201" s="23"/>
      <c r="F201" s="23"/>
      <c r="G201" s="23"/>
      <c r="H201" s="3" t="str">
        <f t="shared" ca="1" si="52"/>
        <v/>
      </c>
      <c r="I201" s="28"/>
      <c r="J201" s="23"/>
      <c r="K201" s="23"/>
      <c r="L201" s="2" t="str">
        <f t="shared" ca="1" si="53"/>
        <v/>
      </c>
      <c r="M201" s="3" t="str">
        <f t="shared" ca="1" si="54"/>
        <v/>
      </c>
      <c r="N201" s="4" t="str">
        <f t="shared" ca="1" si="55"/>
        <v/>
      </c>
      <c r="O201" s="3" t="str">
        <f t="shared" ca="1" si="56"/>
        <v/>
      </c>
      <c r="P201" s="4" t="str">
        <f t="shared" ca="1" si="57"/>
        <v/>
      </c>
      <c r="Q201" s="26"/>
      <c r="R201" s="3" t="str">
        <f t="shared" ca="1" si="58"/>
        <v/>
      </c>
      <c r="S201" s="5" t="str">
        <f t="shared" ca="1" si="59"/>
        <v/>
      </c>
      <c r="T201" s="9" t="str">
        <f t="shared" ca="1" si="60"/>
        <v/>
      </c>
      <c r="U201" s="5" t="str">
        <f t="shared" ca="1" si="61"/>
        <v/>
      </c>
      <c r="V201" s="9" t="str">
        <f t="shared" ca="1" si="62"/>
        <v/>
      </c>
    </row>
    <row r="202" spans="1:22" ht="19.5" customHeight="1" x14ac:dyDescent="0.15">
      <c r="A202" s="24">
        <f t="shared" si="9"/>
        <v>198</v>
      </c>
      <c r="B202" s="27"/>
      <c r="C202" s="2" t="str">
        <f t="shared" ca="1" si="51"/>
        <v/>
      </c>
      <c r="D202" s="23"/>
      <c r="E202" s="23"/>
      <c r="F202" s="23"/>
      <c r="G202" s="23"/>
      <c r="H202" s="3" t="str">
        <f t="shared" ca="1" si="52"/>
        <v/>
      </c>
      <c r="I202" s="28"/>
      <c r="J202" s="23"/>
      <c r="K202" s="23"/>
      <c r="L202" s="2" t="str">
        <f t="shared" ca="1" si="53"/>
        <v/>
      </c>
      <c r="M202" s="3" t="str">
        <f t="shared" ca="1" si="54"/>
        <v/>
      </c>
      <c r="N202" s="4" t="str">
        <f t="shared" ca="1" si="55"/>
        <v/>
      </c>
      <c r="O202" s="3" t="str">
        <f t="shared" ca="1" si="56"/>
        <v/>
      </c>
      <c r="P202" s="4" t="str">
        <f t="shared" ca="1" si="57"/>
        <v/>
      </c>
      <c r="Q202" s="26"/>
      <c r="R202" s="3" t="str">
        <f t="shared" ca="1" si="58"/>
        <v/>
      </c>
      <c r="S202" s="5" t="str">
        <f t="shared" ca="1" si="59"/>
        <v/>
      </c>
      <c r="T202" s="9" t="str">
        <f t="shared" ca="1" si="60"/>
        <v/>
      </c>
      <c r="U202" s="5" t="str">
        <f t="shared" ca="1" si="61"/>
        <v/>
      </c>
      <c r="V202" s="9" t="str">
        <f t="shared" ca="1" si="62"/>
        <v/>
      </c>
    </row>
    <row r="203" spans="1:22" ht="19.5" customHeight="1" x14ac:dyDescent="0.15">
      <c r="A203" s="24">
        <f t="shared" si="9"/>
        <v>199</v>
      </c>
      <c r="B203" s="27"/>
      <c r="C203" s="2" t="str">
        <f t="shared" ca="1" si="51"/>
        <v/>
      </c>
      <c r="D203" s="23"/>
      <c r="E203" s="23"/>
      <c r="F203" s="23"/>
      <c r="G203" s="23"/>
      <c r="H203" s="3" t="str">
        <f t="shared" ca="1" si="52"/>
        <v/>
      </c>
      <c r="I203" s="28"/>
      <c r="J203" s="23"/>
      <c r="K203" s="23"/>
      <c r="L203" s="2" t="str">
        <f t="shared" ca="1" si="53"/>
        <v/>
      </c>
      <c r="M203" s="3" t="str">
        <f t="shared" ca="1" si="54"/>
        <v/>
      </c>
      <c r="N203" s="4" t="str">
        <f t="shared" ca="1" si="55"/>
        <v/>
      </c>
      <c r="O203" s="3" t="str">
        <f t="shared" ca="1" si="56"/>
        <v/>
      </c>
      <c r="P203" s="4" t="str">
        <f t="shared" ca="1" si="57"/>
        <v/>
      </c>
      <c r="Q203" s="26"/>
      <c r="R203" s="3" t="str">
        <f t="shared" ca="1" si="58"/>
        <v/>
      </c>
      <c r="S203" s="5" t="str">
        <f t="shared" ca="1" si="59"/>
        <v/>
      </c>
      <c r="T203" s="9" t="str">
        <f t="shared" ca="1" si="60"/>
        <v/>
      </c>
      <c r="U203" s="5" t="str">
        <f t="shared" ca="1" si="61"/>
        <v/>
      </c>
      <c r="V203" s="9" t="str">
        <f t="shared" ca="1" si="62"/>
        <v/>
      </c>
    </row>
    <row r="204" spans="1:22" ht="19.5" customHeight="1" x14ac:dyDescent="0.15">
      <c r="A204" s="24">
        <f t="shared" si="9"/>
        <v>200</v>
      </c>
      <c r="B204" s="27"/>
      <c r="C204" s="2" t="str">
        <f t="shared" ca="1" si="51"/>
        <v/>
      </c>
      <c r="D204" s="23"/>
      <c r="E204" s="23"/>
      <c r="F204" s="23"/>
      <c r="G204" s="23"/>
      <c r="H204" s="3" t="str">
        <f t="shared" ca="1" si="52"/>
        <v/>
      </c>
      <c r="I204" s="28"/>
      <c r="J204" s="23"/>
      <c r="K204" s="23"/>
      <c r="L204" s="2" t="str">
        <f t="shared" ca="1" si="53"/>
        <v/>
      </c>
      <c r="M204" s="3" t="str">
        <f t="shared" ca="1" si="54"/>
        <v/>
      </c>
      <c r="N204" s="4" t="str">
        <f t="shared" ca="1" si="55"/>
        <v/>
      </c>
      <c r="O204" s="3" t="str">
        <f t="shared" ca="1" si="56"/>
        <v/>
      </c>
      <c r="P204" s="4" t="str">
        <f t="shared" ca="1" si="57"/>
        <v/>
      </c>
      <c r="Q204" s="26"/>
      <c r="R204" s="3" t="str">
        <f t="shared" ca="1" si="58"/>
        <v/>
      </c>
      <c r="S204" s="5" t="str">
        <f t="shared" ca="1" si="59"/>
        <v/>
      </c>
      <c r="T204" s="9" t="str">
        <f t="shared" ca="1" si="60"/>
        <v/>
      </c>
      <c r="U204" s="5" t="str">
        <f t="shared" ca="1" si="61"/>
        <v/>
      </c>
      <c r="V204" s="9" t="str">
        <f t="shared" ca="1" si="62"/>
        <v/>
      </c>
    </row>
  </sheetData>
  <sheetProtection algorithmName="SHA-512" hashValue="V3QNATdhbCxdC+lYxlWLclZoHGt0/bxkwEI7TVnzk07ByoGI+oK1S2MjhtXRPHsXBSTjti07GS1TueUIhqOIyg==" saltValue="kP1SAFqYaC7iZKjsy0rlmQ==" spinCount="100000" sheet="1" objects="1" scenarios="1" selectLockedCells="1"/>
  <protectedRanges>
    <protectedRange algorithmName="SHA-512" hashValue="2OLNbnQnOfqa06cutVC8A+xfLo6SsoYr5TueNOYBCzqgTVH6fuwv5dQGhBWbaxI8RpAP7bgVsKgRUBvUUnCRGQ==" saltValue="nzuQZrRS00MaXv/s5kZiyg==" spinCount="100000" sqref="H4:H204" name="区域1"/>
  </protectedRanges>
  <mergeCells count="16">
    <mergeCell ref="J1:M1"/>
    <mergeCell ref="A2:A3"/>
    <mergeCell ref="D2:I2"/>
    <mergeCell ref="R2:R3"/>
    <mergeCell ref="S2:T2"/>
    <mergeCell ref="B2:C3"/>
    <mergeCell ref="U2:V2"/>
    <mergeCell ref="D3:E3"/>
    <mergeCell ref="F3:F4"/>
    <mergeCell ref="G3:G4"/>
    <mergeCell ref="J3:K3"/>
    <mergeCell ref="L3:L4"/>
    <mergeCell ref="N3:N4"/>
    <mergeCell ref="O3:O4"/>
    <mergeCell ref="P3:P4"/>
    <mergeCell ref="J2:Q2"/>
  </mergeCells>
  <phoneticPr fontId="2" type="noConversion"/>
  <conditionalFormatting sqref="M5:M204">
    <cfRule type="expression" dxfId="35" priority="1" stopIfTrue="1">
      <formula>L5=""</formula>
    </cfRule>
  </conditionalFormatting>
  <conditionalFormatting sqref="T5:T204">
    <cfRule type="expression" dxfId="34" priority="2" stopIfTrue="1">
      <formula>L5=""</formula>
    </cfRule>
  </conditionalFormatting>
  <conditionalFormatting sqref="U5:U204">
    <cfRule type="expression" dxfId="33" priority="3" stopIfTrue="1">
      <formula>L5=""</formula>
    </cfRule>
  </conditionalFormatting>
  <conditionalFormatting sqref="S5:S204">
    <cfRule type="expression" dxfId="32" priority="4" stopIfTrue="1">
      <formula>L5=""</formula>
    </cfRule>
  </conditionalFormatting>
  <conditionalFormatting sqref="V5:V204">
    <cfRule type="expression" dxfId="31" priority="5" stopIfTrue="1">
      <formula>L5=""</formula>
    </cfRule>
  </conditionalFormatting>
  <conditionalFormatting sqref="D5:D204">
    <cfRule type="expression" dxfId="30" priority="6" stopIfTrue="1">
      <formula>AND(B5&lt;&gt;"",B5&lt;&gt;0,C5&lt;&gt;"",C5&lt;&gt;0,OR(D5="",D5=0))</formula>
    </cfRule>
    <cfRule type="expression" dxfId="29" priority="7" stopIfTrue="1">
      <formula>OR(B5="",B5=0,C5="",C5=0,B4="",B4=0)</formula>
    </cfRule>
  </conditionalFormatting>
  <conditionalFormatting sqref="B5:B204">
    <cfRule type="expression" dxfId="28" priority="8" stopIfTrue="1">
      <formula>AND(B5&lt;&gt;"",B5&lt;&gt;0)</formula>
    </cfRule>
    <cfRule type="expression" dxfId="27" priority="9" stopIfTrue="1">
      <formula>OR(B5=0,B5="")</formula>
    </cfRule>
  </conditionalFormatting>
  <conditionalFormatting sqref="R5:R204">
    <cfRule type="expression" dxfId="26" priority="10" stopIfTrue="1">
      <formula>AND(B5="",R5&lt;&gt;"")</formula>
    </cfRule>
  </conditionalFormatting>
  <conditionalFormatting sqref="G5:G204">
    <cfRule type="expression" dxfId="25" priority="11" stopIfTrue="1">
      <formula>OR(B5="",B5=0,C5="",C5=0,D5="",E5="",F5="",C4="",C5=0)</formula>
    </cfRule>
    <cfRule type="expression" dxfId="24" priority="12" stopIfTrue="1">
      <formula>AND(E5&lt;&gt;"",F5&lt;&gt;"",G5="")</formula>
    </cfRule>
  </conditionalFormatting>
  <conditionalFormatting sqref="H5:H204">
    <cfRule type="expression" dxfId="23" priority="13" stopIfTrue="1">
      <formula>OR(B5="",B5=0,C5="",C5=0)</formula>
    </cfRule>
  </conditionalFormatting>
  <conditionalFormatting sqref="I5:I204">
    <cfRule type="expression" dxfId="22" priority="14" stopIfTrue="1">
      <formula>OR(H5="",H5=0,G5="",G5=0,F5="",F5=0,E5="",E5=0,D5="",D5=0,B5="",B5=0,C5="",C5=0,)</formula>
    </cfRule>
    <cfRule type="expression" dxfId="21" priority="15" stopIfTrue="1">
      <formula>AND(H5&lt;&gt;"",H5&lt;&gt;0,G5&lt;&gt;"",G5&lt;&gt;0,F5&lt;&gt;"",F5&lt;&gt;0,E5&lt;&gt;"",E5&lt;&gt;0,D5&lt;&gt;"",D5&lt;&gt;0,I5="")</formula>
    </cfRule>
    <cfRule type="expression" dxfId="20" priority="16" stopIfTrue="1">
      <formula>OR(D5="",D5=0)</formula>
    </cfRule>
  </conditionalFormatting>
  <conditionalFormatting sqref="N5:N204">
    <cfRule type="expression" dxfId="19" priority="17" stopIfTrue="1">
      <formula>AND(L5="",B5&lt;&gt;"",B5&lt;&gt;0,C5&lt;&gt;"",C5&lt;&gt;0)</formula>
    </cfRule>
    <cfRule type="expression" dxfId="18" priority="18" stopIfTrue="1">
      <formula>OR(B5="",B5=0,C5="",C5=0)</formula>
    </cfRule>
  </conditionalFormatting>
  <conditionalFormatting sqref="O5:O204">
    <cfRule type="expression" dxfId="17" priority="19" stopIfTrue="1">
      <formula>AND(L5="",B5&lt;&gt;"",B5&lt;&gt;0,C5&lt;&gt;"",C5&lt;&gt;0)</formula>
    </cfRule>
    <cfRule type="expression" dxfId="16" priority="20" stopIfTrue="1">
      <formula>OR(B5="",B5=0,C5="",C5=0)</formula>
    </cfRule>
  </conditionalFormatting>
  <conditionalFormatting sqref="P5:P204">
    <cfRule type="expression" dxfId="15" priority="21" stopIfTrue="1">
      <formula>AND(L5="",B5&lt;&gt;"",B5&lt;&gt;0,C5&lt;&gt;"",C5&lt;&gt;0)</formula>
    </cfRule>
    <cfRule type="expression" dxfId="14" priority="22" stopIfTrue="1">
      <formula>OR(B5="",B5=0,C5="",C5=0)</formula>
    </cfRule>
  </conditionalFormatting>
  <conditionalFormatting sqref="E5:E204">
    <cfRule type="expression" dxfId="13" priority="23" stopIfTrue="1">
      <formula>AND(B5&lt;&gt;"",C5&lt;&gt;"",D5&lt;&gt;"",D5&lt;&gt;0,OR(E5="",E5=0))</formula>
    </cfRule>
    <cfRule type="expression" dxfId="12" priority="24" stopIfTrue="1">
      <formula>OR(D5="",D5=0,B5="",B5=0,C5="",C5=0,B4="")</formula>
    </cfRule>
  </conditionalFormatting>
  <conditionalFormatting sqref="F5:F204">
    <cfRule type="expression" dxfId="11" priority="25" stopIfTrue="1">
      <formula>OR(B5="",C5="",D5="",D5=0,E5="",E5=0,B4="",B5="",B5=0,C5="",C5=0,)</formula>
    </cfRule>
    <cfRule type="expression" dxfId="10" priority="26" stopIfTrue="1">
      <formula>AND(D5&lt;&gt;"",D5&lt;&gt;0,E5&lt;&gt;"",E5&lt;&gt;0,F5="")</formula>
    </cfRule>
  </conditionalFormatting>
  <conditionalFormatting sqref="J5:J204">
    <cfRule type="expression" dxfId="9" priority="27" stopIfTrue="1">
      <formula>OR(I5="",H5="",H5=0,G5="",G5=0,F5="",F5=0,E5="",E5=0,D5="",D5=0,B5="",B5=0,C5="",C5=0)</formula>
    </cfRule>
    <cfRule type="expression" dxfId="8" priority="28" stopIfTrue="1">
      <formula>AND(D5&lt;&gt;"",OR(J5="",J5=0))</formula>
    </cfRule>
  </conditionalFormatting>
  <conditionalFormatting sqref="K5:K204">
    <cfRule type="expression" dxfId="7" priority="29" stopIfTrue="1">
      <formula>OR(J5="",J5=0,I5="",H5="",H5=0,G5="",G5=0,F5="",F5=0,E5="",E5=0,D5="",D5=0,B5="",B5=0,C5="",C5=0)</formula>
    </cfRule>
    <cfRule type="expression" dxfId="6" priority="30" stopIfTrue="1">
      <formula>AND(B5&lt;&gt;"",C5&lt;&gt;"",D5&lt;&gt;"",E5&lt;&gt;"",J5&lt;&gt;"",K5="",B4&lt;&gt;"")</formula>
    </cfRule>
  </conditionalFormatting>
  <conditionalFormatting sqref="C5:C204">
    <cfRule type="expression" dxfId="5" priority="31" stopIfTrue="1">
      <formula>AND(C5&lt;&gt;"",C5&lt;&gt;0)</formula>
    </cfRule>
    <cfRule type="expression" dxfId="4" priority="32" stopIfTrue="1">
      <formula>OR(MID(_xlfn.FORMULATEXT(B5),2,4)&lt;&gt;"服务储备",IFERROR(MID(_xlfn.FORMULATEXT(B5),2,4)," "))</formula>
    </cfRule>
    <cfRule type="expression" dxfId="3" priority="33" stopIfTrue="1">
      <formula>OR(B5="",B5=0)</formula>
    </cfRule>
  </conditionalFormatting>
  <conditionalFormatting sqref="Q5:Q204">
    <cfRule type="expression" dxfId="2" priority="34" stopIfTrue="1">
      <formula>OR(K5="",K5=0,J5="",J5=0,I5="",H5="",H5=0,G5="",G5=0,F5="",F5=0,E5="",E5=0,D5="",D5=0,B5="",B5=0,C5="",C5=0)</formula>
    </cfRule>
    <cfRule type="expression" dxfId="1" priority="35" stopIfTrue="1">
      <formula>AND(M5&lt;&gt;"",Q5="",L5&lt;&gt;"")</formula>
    </cfRule>
    <cfRule type="expression" dxfId="0" priority="36" stopIfTrue="1">
      <formula>Q5-M5&gt;0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服务储备</vt:lpstr>
      <vt:lpstr>用户一次评价系统</vt:lpstr>
    </vt:vector>
  </TitlesOfParts>
  <Company>TDLX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Carlven</dc:creator>
  <cp:lastModifiedBy>Carlven</cp:lastModifiedBy>
  <dcterms:created xsi:type="dcterms:W3CDTF">2016-11-29T06:24:42Z</dcterms:created>
  <dcterms:modified xsi:type="dcterms:W3CDTF">2016-12-18T11:14:51Z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dad66a16-8e23-4f09-8f05-b6883540c466</vt:lpwstr>
  </property>
</Properties>
</file>