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ultra\OneDrive\Data_Science\16_Gestión del Conocimiento\tp2_json\"/>
    </mc:Choice>
  </mc:AlternateContent>
  <xr:revisionPtr revIDLastSave="0" documentId="8_{C109757F-CFEC-4A81-A09F-EEC9329E29F0}" xr6:coauthVersionLast="47" xr6:coauthVersionMax="47" xr10:uidLastSave="{00000000-0000-0000-0000-000000000000}"/>
  <bookViews>
    <workbookView xWindow="-110" yWindow="-110" windowWidth="25820" windowHeight="15760" xr2:uid="{E8201A02-CD1B-4D31-9553-005DBA397B72}"/>
  </bookViews>
  <sheets>
    <sheet name="compiled" sheetId="1" r:id="rId1"/>
    <sheet name="schema_defs" sheetId="2" r:id="rId2"/>
  </sheets>
  <definedNames>
    <definedName name="_xlnm._FilterDatabase" localSheetId="0" hidden="1">compiled!$A$1:$K$29</definedName>
    <definedName name="_xlnm._FilterDatabase" localSheetId="1" hidden="1">schema_defs!$A$1:$A$124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4" i="1"/>
  <c r="J5" i="1"/>
  <c r="J2" i="1"/>
  <c r="J7" i="1" l="1"/>
  <c r="K2" i="1" s="1"/>
  <c r="K6" i="1" l="1"/>
  <c r="K4" i="1"/>
  <c r="K3" i="1"/>
  <c r="K5" i="1"/>
  <c r="K7" i="1" l="1"/>
</calcChain>
</file>

<file path=xl/sharedStrings.xml><?xml version="1.0" encoding="utf-8"?>
<sst xmlns="http://schemas.openxmlformats.org/spreadsheetml/2006/main" count="251" uniqueCount="179">
  <si>
    <t>eCartelera</t>
  </si>
  <si>
    <t>IMDB</t>
  </si>
  <si>
    <t>RottenTomatoes</t>
  </si>
  <si>
    <t>@context</t>
  </si>
  <si>
    <t>http://schema.org</t>
  </si>
  <si>
    <t>https://schema.org</t>
  </si>
  <si>
    <t>@type</t>
  </si>
  <si>
    <t>Movie</t>
  </si>
  <si>
    <t>https://www.ecartelera.com/peliculas/wonder-woman-1984/</t>
  </si>
  <si>
    <t>name</t>
  </si>
  <si>
    <t>Wonder Woman 1984</t>
  </si>
  <si>
    <t>mainEntityOfPage</t>
  </si>
  <si>
    <t>description</t>
  </si>
  <si>
    <t>&amp;#39;Wonder Woman 1984&amp;#39; llegará a la pantalla grande el próximo 5 de junio de 2020, de nuevo con la actriz israelí Gal Gadot en el papel de la Mujer Maravilla y Patty Jenkins detrás de las cámaras. La secuela de &amp;#39;Wonder Woman&amp;#39; contará además con el regreso de Chris Pine (&amp;#39;Star Trek. Más allá&amp;#39;) como Steve Trevor. La película sigue a Diana en su vida durante los años 80 en Estados Unidos. En esta ocasión, Diana se enfrentará a nuevos enemigos. Su principal antagonista es la arqueóloga británica Barbara Minerva, que será interpretada por Kristen Wigg (&amp;#39;Cazafantasmas&amp;#39;). La científica tiene un alter ego, la villana Cheetah que tiene una fuerza y agilidad sobrehumanas. Otro enemigo a tener en cuenta será el empresario Maxwel Lord, interpretado por Pedro Pascal (&amp;#39;The Mandalorian&amp;#39;). Este personaje es un arrogante con la habilidad de manipular a otros a su antojo. En los cómics, Max Lord tiene poderes mentales. También aparecen en esta cinta las guerreras amazonas Antiope (Robin Wright) y la Reina Hippolyta (Connie Nielsen).
La trama de esta película es una gran misterio. El guión está basado en una historia escrita por Patty Jenkins, Geoff Johns (&amp;#39;The Flash&amp;#39;, &amp;#39;Aquaman&amp;#39;) y Dave Callaham (&amp;#39;Zombieland: Mata y remata&amp;#39;). Se espera que tenga protagonismo la tecnología y la vigilancia, teniendo en cuenta el título que hace referencia a la distopía de &amp;#39;1984&amp;#39; de George Orwell.</t>
  </si>
  <si>
    <t>Diana must contend with a work colleague and businessman, whose desire for extreme wealth sends the world down a path of destruction, after an ancient artifact that grants wishes goes missing.</t>
  </si>
  <si>
    <t>duration</t>
  </si>
  <si>
    <t>PT2H31M</t>
  </si>
  <si>
    <t>image</t>
  </si>
  <si>
    <t>{'@type': 'ImageObject', 'url': 'https://img.ecartelera.com/carteles/13100/13170/009_p.jpg'}</t>
  </si>
  <si>
    <t>https://m.media-amazon.com/images/M/MV5BYTlhNzJjYzYtNGU3My00ZDI5LTgzZDUtYzllYjU1ZmU0YTgwXkEyXkFqcGdeQXVyMjQwMDg0Ng@@._V1_.jpg</t>
  </si>
  <si>
    <t>https://resizing.flixster.com/sr2SNIPoCFaMLQt-XaLIL5wiREA=/740x380/v1.bjsyNTUxODM4O2o7MTg4ODQ7MTIwMDs0MTIyOzIzMTI</t>
  </si>
  <si>
    <t>countryOfOrigin</t>
  </si>
  <si>
    <t>EE.UU.</t>
  </si>
  <si>
    <t>genre</t>
  </si>
  <si>
    <t>['Acción', 'Aventura', 'Fantasía']</t>
  </si>
  <si>
    <t>['Action', 'Adventure', 'Fantasy']</t>
  </si>
  <si>
    <t>['Action &amp; Adventure', 'Science Fiction &amp; Fantasy']</t>
  </si>
  <si>
    <t>releasedEvent</t>
  </si>
  <si>
    <t>{'@type': 'PublicationEvent', 'startDate': '2020-12-18', 'location': {'@type': 'Country', 'name': 'ES'}}</t>
  </si>
  <si>
    <t>productionCompany</t>
  </si>
  <si>
    <t>{'@type': 'Organization', 'name': 'Warner Bros. Pictures', 'mainEntityOfPage': 'https://www.ecartelera.com/empresas/warner-bros/'}</t>
  </si>
  <si>
    <t>{'@type': 'Organization', 'name': 'Warner Bros. Pictures'}</t>
  </si>
  <si>
    <t>hasPart</t>
  </si>
  <si>
    <t>{'@type': 'Clip', 'description': 'trailer', 'timeRequired': 'PT2M24S', 'potentialAction': {'@type': 'WatchAction', 'target': {'@type': 'EntryPoint', 'urlTemplate': 'https://www.ecartelera.com/videos/trailer-espanol-wonder-woman-1984/', 'inLanguage': 'es', 'actionPlatform': ['http://schema.org/DesktopWebPlatform', 'http://schema.org/MobileWebPlatform', 'http://schema.org/IOSPlatform', 'http://schema.googleapis.com/GoogleVideoCast']}, 'expectsAcceptanceOf': {'@type': 'Offer', 'availabilityStarts': '2019-12-08 22:30:37', 'category': 'free', 'eligibleRegion': {'@type': 'Country', 'name': 'ES'}}}}</t>
  </si>
  <si>
    <t>director</t>
  </si>
  <si>
    <t>[{'@type': 'Person', 'name': 'Patty Jenkins', 'mainEntityOfPage': 'https://www.ecartelera.com/personas/patty-jenkins/'}]</t>
  </si>
  <si>
    <t>[{'@type': 'Person', 'url': '/name/nm0420941/', 'name': 'Patty Jenkins'}]</t>
  </si>
  <si>
    <t>[{'@type': 'Person', 'name': 'Patty Jenkins', 'sameAs': 'https://www.rottentomatoes.com/celebrity/patty_jenkins'}]</t>
  </si>
  <si>
    <t>actor</t>
  </si>
  <si>
    <t>[{'@type': 'Person', 'name': 'Gal Gadot', 'mainEntityOfPage': 'https://www.ecartelera.com/personas/gal-gadot/'}, {'@type': 'Person', 'name': 'Kristen Wiig', 'mainEntityOfPage': 'https://www.ecartelera.com/personas/kristen-wiig/'}, {'@type': 'Person', 'name': 'Pedro Pascal', 'mainEntityOfPage': 'https://www.ecartelera.com/personas/pedro-pascal/'}, {'@type': 'Person', 'name': 'Chris Pine', 'mainEntityOfPage': 'https://www.ecartelera.com/personas/chris-pine/'}, {'@type': 'Person', 'name': 'Robin Wright', 'mainEntityOfPage': 'https://www.ecartelera.com/personas/robin-wright/'}, {'@type': 'Person', 'name': 'Connie Nielsen', 'mainEntityOfPage': 'https://www.ecartelera.com/personas/connie-nielsen/'}]</t>
  </si>
  <si>
    <t>[{'@type': 'Person', 'url': '/name/nm2933757/', 'name': 'Gal Gadot'}, {'@type': 'Person', 'url': '/name/nm1517976/', 'name': 'Chris Pine'}, {'@type': 'Person', 'url': '/name/nm1325419/', 'name': 'Kristen Wiig'}]</t>
  </si>
  <si>
    <t>aggregateRating</t>
  </si>
  <si>
    <t>{'@type': 'AggregateRating', 'bestRating': '10', 'worstRating': '0', 'ratingCount': '20', 'ratingValue': '7,6'}</t>
  </si>
  <si>
    <t>{'@type': 'AggregateRating', 'ratingCount': 209658, 'bestRating': 10, 'worstRating': 1, 'ratingValue': 5.4}</t>
  </si>
  <si>
    <t>{'@type': 'AggregateRating', 'name': 'Tomatometer', 'description': 'The Tomatometer rating – based on the published opinions of hundreds of film and television critics – is a trusted measurement of movie and TV programming quality for millions of moviegoers. It represents the percentage of professional critic reviews that are positive for a given film or television show.', 'bestRating': '100', 'worstRating': '0', 'ratingValue': '59', 'reviewCount': '427', 'ratingCount': '427'}</t>
  </si>
  <si>
    <t>url</t>
  </si>
  <si>
    <t>https://www.rottentomatoes.com/m/wonder_woman_1984</t>
  </si>
  <si>
    <t>contentRating</t>
  </si>
  <si>
    <t>PG-13</t>
  </si>
  <si>
    <t>creator</t>
  </si>
  <si>
    <t>[{'@type': 'Organization', 'url': '/company/co0028338/'}, {'@type': 'Organization', 'url': '/company/co0038332/'}, {'@type': 'Organization', 'url': '/company/co0283444/'}, {'@type': 'Person', 'url': '/name/nm0420941/', 'name': 'Patty Jenkins'}, {'@type': 'Person', 'url': '/name/nm0424315/', 'name': 'Geoff Johns'}, {'@type': 'Person', 'url': '/name/nm1709264/', 'name': 'Dave Callaham'}]</t>
  </si>
  <si>
    <t>trailer</t>
  </si>
  <si>
    <t>{'@type': 'VideoObject', 'name': 'Stream on HBO Max for a Limited Time', 'embedUrl': '/video/imdb/vi3240214809', 'thumbnail': {'@type': 'ImageObject', 'contentUrl': 'https://m.media-amazon.com/images/M/MV5BZjQ0NGM2NGMtMDE1Yi00YzQyLWI1ZWYtMmQ2OWEzZTA5YjEyXkEyXkFqcGdeQWRvb2xpbmhk._V1_.jpg'}, 'thumbnailUrl': 'https://m.media-amazon.com/images/M/MV5BZjQ0NGM2NGMtMDE1Yi00YzQyLWI1ZWYtMmQ2OWEzZTA5YjEyXkEyXkFqcGdeQWRvb2xpbmhk._V1_.jpg', 'description': 'Fast forward to the 1980s as Wonder Woman’s next big screen adventure finds her facing two all-new foes: Max Lord and The Cheetah.  '}</t>
  </si>
  <si>
    <t>datePublished</t>
  </si>
  <si>
    <t>keywords</t>
  </si>
  <si>
    <t>sequel,superhero,dc extended universe,princess,dc comics</t>
  </si>
  <si>
    <t>review</t>
  </si>
  <si>
    <t>{'@type': 'Review', 'itemReviewed': {'@type': 'CreativeWork', 'url': '/title/tt7126948/'}, 'author': {'@type': 'Person', 'name': 'IMDb-insider'}, 'dateCreated': '2021-05-19', 'inLanguage': 'English', 'name': 'IMHO', 'reviewBody': 'Gal Gadot Jenkins and the Warner studio executive have no place in the film business. They really do not express much that is either new or entertaining. The weakness shines here where the bad acting bounces off the bad story which bounces off the bad direction. And who decided that this may go ahead and be released to the public?', 'reviewRating': {'@type': 'Rating', 'worstRating': 1, 'bestRating': 10, 'ratingValue': 3}}</t>
  </si>
  <si>
    <t>[{'@type': 'Review', 'reviewBody': 'Wonder Woman 1984 is a technicolor, lighthearted romp through the era of Jazzercise, big hair, and even bigger shoulder pads.', 'url': 'https://www.chicagoreader.com/chicago/wonder-woman-1984/Film?oid=85354160', 'dateCreated': '2021-02-01T04:29:30-08:00', 'author': {'@type': 'Person', 'url': 'https://www.rottentomatoes.com/critic/sheri-flanders', 'name': 'Sheri Flanders'}, 'reviewRating': {'@type': 'Rating', 'bestRating': '1', 'worstRating': '-1', 'ratingValue': 1}, 'publisher': {'@type': 'Organization', 'name': 'Chicago Reader', 'url': 'https://www.rottentomatoes.com/source-66'}}, {'@type': 'Review', 'reviewBody': ' A serviceable sequel, elevated by its radiant leading lady and an over-the-top villain.', 'url': 'https://www.newsday.com/entertainment/movies/wonder-woman-1984-review-1.50099436', 'dateCreated': '2021-01-04T04:59:29-08:00', 'author': {'@type': 'Person', 'url': 'https://www.rottentomatoes.com/critic/rafer-guzman', 'name': 'Rafer Guzman'}, 'reviewRating': {'@type': 'Rating', 'bestRating': '1', 'worstRating': '-1', 'ratingValue': 1}, 'publisher': {'@type': 'Organization', 'name': 'Newsday', 'url': 'https://www.rottentomatoes.com/source-338'}}, {'@type': 'Review', 'reviewBody': 'Very sweet and very fun. I think some of the stunts are a little bit dumb, but I had a lot of watching this.', 'url': 'https://www.scpr.org/programs/filmweek/2020/12/23/66369/filmweek-wonder-woman-1984-soul-promising-young-wo/', 'dateCreated': '2021-01-04T03:37:14-08:00', 'author': {'@type': 'Person', 'url': 'https://www.rottentomatoes.com/critic/amy-nicholson', 'name': 'Amy Nicholson'}, 'reviewRating': {'@type': 'Rating', 'bestRating': '1', 'worstRating': '-1', 'ratingValue': 1}, 'publisher': {'@type': 'Organization', 'name': 'FilmWeek (KPCC - NPR Los Angeles)', 'url': 'https://www.rottentomatoes.com/source-3509'}}, {'@type': 'Review', 'reviewBody': 'I assume there will be a sequel to this sequel. If so, no complaint from me, especially if Wiig and Pascal are in it. ', 'url': 'https://www.theaustralian.com.au/arts/review/wonder-woman-a-superhero-for-these-unpredictable-times/news-story/07c2cdcdf7699c36c2fa44d8e003acb8', 'dateCreated': '2020-12-29T12:09:48-08:00', 'author': {'@type': 'Person', 'url': 'https://www.rottentomatoes.com/critic/stephen-romei', 'name': 'Stephen Romei'}, 'reviewRating': {'@type': 'Rating', 'bestRating': '1', 'worstRating': '-1', 'ratingValue': 1}, 'publisher': {'@type': 'Organization', 'name': 'The Australian', 'url': 'https://www.rottentomatoes.com/source-1964'}}, {'@type': 'Review', 'reviewBody': "Gadot as Wonder Woman -- or Diana Prince, as she's more commonly known -- may be the single best piece of casting in a superhero role since Christopher Reeve first donned the cape and spandex of the Man of Steel.", 'url': 'https://www.theage.com.au/culture/movies/wonder-woman-1984-gal-gadot-soars-in-a-plot-that-doesn-t-aim-high-20201216-p56o4z.html', 'dateCreated': '2020-12-28T07:49:06-08:00', 'author': {'@type': 'Person', 'url': 'https://www.rottentomatoes.com/critic/jake-wilson', 'name': 'Jake Wilson'}, 'reviewRating': {'@type': 'Rating', 'bestRating': '1', 'worstRating': '-1', 'ratingValue': 1}, 'publisher': {'@type': 'Organization', 'name': 'The Age (Australia)', 'url': 'https://www.rottentomatoes.com/source-2041'}}, {'@type': 'Review', 'reviewBody': "It's a refreshingly silly and airy adventure focused on the emotions of one character, Wonder Woman (played by Gal Gadot), and a charming end to a tiring year of cinema.", 'url': 'https://www.theatlantic.com/culture/archive/2020/12/wonder-woman-1984-movie-review/617470/', 'dateCreated': '2020-12-28T07:45:33-08:00', 'author': {'@type': 'Person', 'url': 'https://www.rottentomatoes.com/critic/david-sims', 'name': 'David Sims'}, 'reviewRating': {'@type': 'Rating', 'bestRating': '1', 'worstRating': '-1', 'ratingValue': 1}, 'publisher': {'@type': 'Organization', 'name': 'The Atlantic', 'url': 'https://www.rottentomatoes.com/source-24'}}, {'@type': 'Review', 'reviewBody': "[Despite flaws] ...there's a welcome earnestness here, a hokey simplicity of sentiment reminiscent of the original Richard Donner/Richard Lester Superman films.", 'url': 'https://inreviewonline.com/wonder-woman-1984/', 'dateCreated': '2021-06-05T05:56:47-07:00', 'author': {'@type': 'Person', 'url': 'https://www.rottentomatoes.com/critic/matt-lynch', 'name': 'Matt Lynch'}, 'reviewRating': {'@type': 'Rating', 'bestRating': '1', 'worstRating': '-1', 'ratingValue': 1}, 'publisher': {'@type': 'Organization', 'name': 'In Review Online', 'url': 'https://www.rottentomatoes.com/source-1503'}}, {'@type': 'Review', 'reviewBody': "It's a fun movie, and it's got a lot of fun action in it. If you can get past the goofiness, it works.", 'url': 'http://www.fatguysatthemovies.com/episode-728-lizard-vs-ape/', 'dateCreated': '2021-04-03T14:11:59-07:00', 'author': {'@type': 'Person', 'url': 'https://www.rottentomatoes.com/critic/kevin-carr', 'name': 'Kevin Carr'}, 'reviewRating': {'@type': 'Rating', 'bestRating': '1', 'worstRating': '-1', 'ratingValue': 1}, 'publisher': {'@type': 'Organization', 'name': 'Fat Guys at the Movies', 'url': 'https://www.rottentomatoes.com/source-2722'}}, {'@type': 'Review', 'reviewBody': 'Where too many directors of these types of films use their visual effects budget to imagine new levels of destruction, Jenkins would rather show us the novel beauty of an invisible jet soaring through a sky full of fireworks.', 'url': 'https://battleshippretension.com/wonder-woman-1984-go-ahead-and-jump-by-david-bax/', 'dateCreated': '2021-03-23T10:02:10-07:00', 'author': {'@type': 'Person', 'url': 'https://www.rottentomatoes.com/critic/david-bax', 'name': 'David Bax'}, 'reviewRating': {'@type': 'Rating', 'bestRating': '1', 'worstRating': '-1', 'ratingValue': 1}, 'publisher': {'@type': 'Organization', 'name': 'Battleship Pretension', 'url': 'https://www.rottentomatoes.com/source-3090'}}, {'@type': 'Review', 'reviewBody': 'With its message of kindness and empathy, "Wonder Woman 1984" offers a soothing balm in a pandemic-weary year, even if getting there is a muddled journey.', 'url': 'https://intheirownleague.com/2020/12/29/review-wonder-woman-1984/', 'dateCreated': '2021-03-20T08:54:50-07:00', 'author': {'@type': 'Person', 'url': 'https://www.rottentomatoes.com/critic/valerie-kalfrin', 'name': 'Valerie Kalfrin'}, 'reviewRating': {'@type': 'Rating', 'bestRating': '1', 'worstRating': '-1', 'ratingValue': 1}, 'publisher': {'@type': 'Organization', 'name': 'Their Own League', 'url': 'https://www.rottentomatoes.com/source-3607'}}, {'@type': 'Review', 'reviewBody': 'There were just such gross failures of filmmaking...', 'url': 'https://youtu.be/75nDMuZMfLs', 'dateCreated': '2021-03-11T06:02:25-08:00', 'author': {'@type': 'Person', 'url': 'https://www.rottentomatoes.com/critic/andrew-galdi', 'name': 'Andrew Galdi'}, 'reviewRating': {'@type': 'Rating', 'bestRating': '1', 'worstRating': '-1', 'ratingValue': -1}, 'publisher': {'@type': 'Organization', 'name': 'Movie Bitches', 'url': 'https://www.rottentomatoes.com/source-3639'}}, {'@type': 'Review', 'reviewBody': 'At least "Justice League" had at the decency to be short', 'url': 'https://youtu.be/75nDMuZMfLs', 'dateCreated': '2021-03-11T05:51:39-08:00', 'author': {'@type': 'Person', 'url': 'https://www.rottentomatoes.com/critic/avaryl-halley', 'name': 'Avaryl Halley'}, 'reviewRating': {'@type': 'Rating', 'bestRating': '1', 'worstRating': '-1', 'ratingValue': -1}, 'publisher': {'@type': 'Organization', 'name': 'Movie Bitches', 'url': 'https://www.rottentomatoes.com/source-3639'}}, {'@type': 'Review', 'reviewBody': "Gadot is so skilled at bringing vulnerability to her battles - whether it's a physical fight with Maxwell Lord or an internal struggle about giving up the one thing she's ever desired. She embodies a true superhero, one who is inclusive and noble. ", 'url': 'https://www.sandiegouniontribune.com/entertainment/movies/story/2020-12-24/wonder-woman-1984', 'dateCreated': '2021-03-01T08:14:02-08:00', 'author': {'@type': 'Person', 'url': 'https://www.rottentomatoes.com/critic/nina-garin', 'name': 'Nina Garin'}, 'reviewRating': {'@type': 'Rating', 'bestRating': '1', 'worstRating': '-1', 'ratingValue': 1}, 'publisher': {'@type': 'Organization', 'name': 'San Diego Union-Tribune', 'url': 'https://www.rottentomatoes.com/source-503'}}, {'@type': 'Review', 'reviewBody': 'It is even more absurd than the first one that grossly distorted history. Gal Gadot\'s delivery makes Tony Curtis\', "Yonda Lies Da Castle of My Fodda," seem Shakespearean.', 'url': 'http://www.tonymedley.com/2020/Wonder_Woman_1984.htm', 'dateCreated': '2021-02-22T06:02:11-08:00', 'author': {'@type': 'Person', 'url': 'https://www.rottentomatoes.com/critic/tony-medley', 'name': 'Tony Medley'}, 'reviewRating': {'@type': 'Rating', 'bestRating': '1', 'worstRating': '-1', 'ratingValue': -1}, 'publisher': {'@type': 'Organization', 'name': 'The Larchmont Chronicle', 'url': 'https://www.rottentomatoes.com/source-2992'}}, {'@type': 'Review', 'reviewBody': "Wonder Woman 1984 doesn't spin the most complicated story, but it's so repetitive and meandering across its 151-minute running time that it's needlessly bulky, muddled and weighed down.", 'url': 'https://concreteplayground.com/sydney/event/wonder-woman-1984', 'dateCreated': '2021-02-21T08:36:54-08:00', 'author': {'@type': 'Person', 'url': 'https://www.rottentomatoes.com/critic/sarah-ward', 'name': 'Sarah Ward'}, 'reviewRating': {'@type': 'Rating', 'bestRating': '1', 'worstRating': '-1', 'ratingValue': -1}, 'publisher': {'@type': 'Organization', 'name': 'Concrete Playground', 'url': 'https://www.rottentomatoes.com/source-2298'}}, {'@type': 'Review', 'reviewBody': 'Feels like this would be better suited for an episode of TV than a 2.5 hour film.', 'url': 'https://untitledmoviepodcast.com/reviews/2020/12/27/wonder-woman-1984', 'dateCreated': '2021-02-17T02:36:51-08:00', 'author': {'@type': 'Person', 'url': 'https://www.rottentomatoes.com/critic/eric-marchen', 'name': 'Eric Marchen'}, 'reviewRating': {'@type': 'Rating', 'bestRating': '1', 'worstRating': '-1', 'ratingValue': -1}, 'publisher': {'@type': 'Organization', 'name': 'Untitled Movie Podcast', 'url': 'https://www.rottentomatoes.com/source-3831'}}, {'@type': 'Review', 'reviewBody': "There are plenty of good times to be had as we pick back up with Gal Gadot's Wonder Woman/Diana Prince six-plus decades after the World War I-set first tale.", 'url': 'https://www.news-herald.com/entertainment/movie-reviews/wonder-woman-1984-overdoes-it-but-what-made-first-movie-successful-alive-and-well-in/article_a0eed67e-453e-11eb-9aae-8774f60e37ce.html', 'dateCreated': '2021-02-13T23:57:56-08:00', 'author': {'@type': 'Person', 'url': 'https://www.rottentomatoes.com/critic/mark-meszoros', 'name': 'Mark Meszoros'}, 'reviewRating': {'@type': 'Rating', 'bestRating': '1', 'worstRating': '-1', 'ratingValue': 1}, 'publisher': {'@type': 'Organization', 'name': 'The News-Herald (Willoughby, OH)', 'url': 'https://www.rottentomatoes.com/source-3916'}}, {'@type': 'Review', 'reviewBody': "While Wonder Woman 1984 still has a bit of the old magic, and its leads all turn in terrific performances, the film is hampered by a frequently nonsensical plot, extraneous showy action sequences, and it's way too heavy-handed with the moralizing.", 'url': 'https://arstechnica.com/gaming/2020/12/wonder-woman-1984-is-fun-but-doesnt-quite-capture-magic-of-its-predecessor/', 'dateCreated': '2021-02-11T02:38:41-08:00', 'author': {'@type': 'Person', 'url': 'https://www.rottentomatoes.com/critic/jennifer-ouellette', 'name': 'Jennifer Ouellette'}, 'reviewRating': {'@type': 'Rating', 'bestRating': '1', 'worstRating': '-1', 'ratingValue': 1}, 'publisher': {'@type': 'Organization', 'name': 'Ars Technica', 'url': 'https://www.rottentomatoes.com/source-2985'}}, {'@type': 'Review', 'reviewBody': 'I have sorely missed this sort of big budget popcorn flick through this never-ending pandemic and Wonder Woman succeeds in filling that gap, though only by the slimmest of margins. ', 'url': 'http://madaboutmoviespodcast.com/episodes/2020/12/29/wonder-woman-1984', 'dateCreated': '2021-02-10T06:48:34-08:00', 'author': {'@type': 'Person', 'url': 'https://www.rottentomatoes.com/critic/brian-gill', 'name': 'Brian Gill'}, 'reviewRating': {'@type': 'Rating', 'bestRating': '1', 'worstRating': '-1', 'ratingValue': 1}, 'publisher': {'@type': 'Organization', 'name': 'Mad About Movies Podcast', 'url': 'https://www.rottentomatoes.com/source-3256'}}, {'@type': 'Review', 'reviewBody': "...a joyless dud, a bucket of sludge when we're crying out for a glass of water...", 'url': 'https://film-authority.com/2021/01/11/wonder-woman-1984/', 'dateCreated': '2021-02-07T19:57:42-08:00', 'author': {'@type': 'Person', 'url': 'https://www.rottentomatoes.com/critic/eddie-harrison', 'name': 'Eddie Harrison'}, 'reviewRating': {'@type': 'Rating', 'bestRating': '1', 'worstRating': '-1', 'ratingValue': -1}, 'publisher': {'@type': 'Organization', 'name': 'film-authority.com', 'url': 'https://www.rottentomatoes.com/source-3904'}}, {'@type': 'Review', 'reviewBody': 'I\'m not usually a fan of the "multiple villain" thing, but I thought it was handled pretty well here.', 'url': 'https://kickseat.com/podcast/ep623-when-you-wish-upon-a-sequel-wonder-woman-1984', 'dateCreated': '2021-02-05T19:46:31-08:00', 'author': {'@type': 'Person', 'url': 'https://www.rottentomatoes.com/critic/ian-simmons', 'name': 'Ian Simmons'}, 'reviewRating': {'@type': 'Rating', 'bestRating': '1', 'worstRating': '-1', 'ratingValue': 1}, 'publisher': {'@type': 'Organization', 'name': 'Kicking the Seat', 'url': 'https://www.rottentomatoes.com/source-3892'}}, {'@type': 'Review', 'reviewBody': 'WW84 is a near perfect superhero film that outshines the original with its infectious sense of joy and optimism and nuanced deconstruction of the power of truth and how that can be a tool of good or evil. ', 'url': 'http://www.phawker.com/2020/12/23/cinema-waiting-for-gadot/', 'dateCreated': '2021-02-05T01:55:00-08:00', 'author': {'@type': 'Person', 'url': 'https://www.rottentomatoes.com/critic/dan-tabor', 'name': 'Dan Tabor'}, 'reviewRating': {'@type': 'Rating', 'bestRating': '1', 'worstRating': '-1', 'ratingValue': 1}, 'publisher': {'@type': 'Organization', 'name': 'Phawker', 'url': 'https://www.rottentomatoes.com/source-3631'}}, {'@type': 'Review', 'reviewBody': '"Wonder Woman" (2017) was one of the best superhero movies ever made. It was idealistic, classy, aesthetically pleasing, and romantic, and should\'ve kicked off a fabulous franchise. Unfortunately the sequel is a major letdown.', 'url': 'https://www.theepochtimes.com/film-review-wonder-woman-1984-a-sequel-less-wonderful_3667828.html', 'dateCreated': '2021-02-02T10:00:09-08:00', 'author': {'@type': 'Person', 'url': 'https://www.rottentomatoes.com/critic/mark-jackson', 'name': 'Mark Jackson'}, 'reviewRating': {'@type': 'Rating', 'bestRating': '1', 'worstRating': '-1', 'ratingValue': -1}, 'publisher': {'@type': 'Organization', 'name': 'Epoch Times', 'url': 'https://www.rottentomatoes.com/source-2771'}}, {'@type': 'Review', 'reviewBody': 'One wonders how many more films will confirm the cast-iron law that every new Hollywood movie is really about Donald Trump?', 'url': 'https://www.johnmcdonald.net.au/2021/wonder-woman-1984/', 'dateCreated': '2021-01-31T18:14:33-08:00', 'author': {'@type': 'Person', 'url': 'https://www.rottentomatoes.com/critic/john-mcdonald', 'name': 'John McDonald'}, 'reviewRating': {'@type': 'Rating', 'bestRating': '1', 'worstRating': '-1', 'ratingValue': -1}, 'publisher': {'@type': 'Organization', 'name': 'Australian Financial Review', 'url': 'https://www.rottentomatoes.com/source-3199'}}]</t>
  </si>
  <si>
    <t>dateModified</t>
  </si>
  <si>
    <t>2021-06-10T21:02:19-07:00</t>
  </si>
  <si>
    <t>dateCreated</t>
  </si>
  <si>
    <t>2017-09-13T08:24:15-07:00</t>
  </si>
  <si>
    <t>actors</t>
  </si>
  <si>
    <t>[{'@type': 'Person', 'name': 'Gal Gadot', 'sameAs': 'https://www.rottentomatoes.com/celebrity/gal-gadot', 'image': 'https://resizing.flixster.com/dLV_qSUTi18Sb6W9904IUCOm8i8=/633x704/v1.cjs0Mjc1NjtwOzE4ODEwOzEyMDA7NjMzOzcwNA'}, {'@type': 'Person', 'name': 'Kristen Wiig', 'sameAs': 'https://www.rottentomatoes.com/celebrity/kristen_wiig', 'image': 'https://resizing.flixster.com/i99pcM4wMZMqPEVkLFp2GB17UXc=/2000x2083/v1.cjs0OTMxNjtqOzE4ODEwOzEyMDA7MjAwMDsyMDgz'}, {'@type': 'Person', 'name': 'Chris Pine', 'sameAs': 'https://www.rottentomatoes.com/celebrity/christopher_pine', 'image': 'https://resizing.flixster.com/kXDRe1jUWEU8UFkdf8JhRPMUG8s=/660x990/v1.bjs3NTYxMDQ7ajsxODgxODsxMjAwOzY2MDs5OTA'}, {'@type': 'Person', 'name': 'Robin Wright', 'sameAs': 'https://www.rottentomatoes.com/celebrity/robin_wright', 'image': 'https://resizing.flixster.com/s5rTePWBzCqGE8uYUIYqS52D6JU=/1000x1500/v1.bjs3NDQ4MjY7ajsxODgxODsxMjAwOzEwMDA7MTUwMA'}, {'@type': 'Person', 'name': 'Connie Nielsen', 'sameAs': 'https://www.rottentomatoes.com/celebrity/connie_nielsen', 'image': 'https://resizing.flixster.com/9KfyO3m2pAvZAVHAEY2rGGM2PJA=/2938x3500/v1.cjs1MDM1NztqOzE4ODEwOzEyMDA7MjkzODszNTAw'}, {'@type': 'Person', 'name': 'Pedro Pascal', 'sameAs': 'https://www.rottentomatoes.com/celebrity/pedro_pascal', 'image': 'https://resizing.flixster.com/Y4GD2HB5QLiRYLWxPU8iRb9o8-Q=/220x196/v1.cjs0NDAwMDtqOzE4ODEwOzEyMDA7MjIwOzE5Ng'}]</t>
  </si>
  <si>
    <t>character</t>
  </si>
  <si>
    <t>['Diana Prince / Wonder Woman', 'Barbara Minerva / Cheetah', 'Steve Trevor', 'Antiope', 'Hippolyta', None]</t>
  </si>
  <si>
    <t>author</t>
  </si>
  <si>
    <t>Selección</t>
  </si>
  <si>
    <t>c</t>
  </si>
  <si>
    <t>Proporción</t>
  </si>
  <si>
    <t>Rotten</t>
  </si>
  <si>
    <t>Todos</t>
  </si>
  <si>
    <t>musicBy</t>
  </si>
  <si>
    <t>subtitleLanguage</t>
  </si>
  <si>
    <t>titleEIDR</t>
  </si>
  <si>
    <t>about</t>
  </si>
  <si>
    <t>abstract</t>
  </si>
  <si>
    <t>accessMode</t>
  </si>
  <si>
    <t>accessModeSufficient</t>
  </si>
  <si>
    <t>accessibilityAPI</t>
  </si>
  <si>
    <t>accessibilityControl</t>
  </si>
  <si>
    <t>accessibilityFeature</t>
  </si>
  <si>
    <t>accessibilityHazard</t>
  </si>
  <si>
    <t>accessibilitySummary</t>
  </si>
  <si>
    <t>accountablePerson</t>
  </si>
  <si>
    <t>acquireLicensePage</t>
  </si>
  <si>
    <t>alternativeHeadline</t>
  </si>
  <si>
    <t>assesses</t>
  </si>
  <si>
    <t>associatedMedia</t>
  </si>
  <si>
    <t>audience</t>
  </si>
  <si>
    <t>audio</t>
  </si>
  <si>
    <t>award</t>
  </si>
  <si>
    <t>citation</t>
  </si>
  <si>
    <t>comment</t>
  </si>
  <si>
    <t>commentCount</t>
  </si>
  <si>
    <t>conditionsOfAccess</t>
  </si>
  <si>
    <t>contentLocation</t>
  </si>
  <si>
    <t>contentReferenceTime</t>
  </si>
  <si>
    <t>contributor</t>
  </si>
  <si>
    <t>copyrightHolder</t>
  </si>
  <si>
    <t>copyrightNotice</t>
  </si>
  <si>
    <t>copyrightYear</t>
  </si>
  <si>
    <t>correction</t>
  </si>
  <si>
    <t>creativeWorkStatus</t>
  </si>
  <si>
    <t>creditText</t>
  </si>
  <si>
    <t>discussionUrl</t>
  </si>
  <si>
    <t>editEIDR</t>
  </si>
  <si>
    <t>editor</t>
  </si>
  <si>
    <t>educationalAlignment</t>
  </si>
  <si>
    <t>educationalLevel</t>
  </si>
  <si>
    <t>educationalUse</t>
  </si>
  <si>
    <t>encoding</t>
  </si>
  <si>
    <t>encodingFormat</t>
  </si>
  <si>
    <t>exampleOfWork</t>
  </si>
  <si>
    <t>expires</t>
  </si>
  <si>
    <t>funder</t>
  </si>
  <si>
    <t>headline</t>
  </si>
  <si>
    <t>inLanguage</t>
  </si>
  <si>
    <t>interactionStatistic</t>
  </si>
  <si>
    <t>interactivityType</t>
  </si>
  <si>
    <t>isAccessibleForFree</t>
  </si>
  <si>
    <t>isBasedOn</t>
  </si>
  <si>
    <t>isFamilyFriendly</t>
  </si>
  <si>
    <t>isPartOf</t>
  </si>
  <si>
    <t>learningResourceType</t>
  </si>
  <si>
    <t>license</t>
  </si>
  <si>
    <t>locationCreated</t>
  </si>
  <si>
    <t>mainEntity</t>
  </si>
  <si>
    <t>maintainer</t>
  </si>
  <si>
    <t>material</t>
  </si>
  <si>
    <t>materialExtent</t>
  </si>
  <si>
    <t>mentions</t>
  </si>
  <si>
    <t>offers</t>
  </si>
  <si>
    <t>pattern</t>
  </si>
  <si>
    <t>position</t>
  </si>
  <si>
    <t>producer</t>
  </si>
  <si>
    <t>provider</t>
  </si>
  <si>
    <t>publication</t>
  </si>
  <si>
    <t>publisher</t>
  </si>
  <si>
    <t>publisherImprint</t>
  </si>
  <si>
    <t>publishingPrinciples</t>
  </si>
  <si>
    <t>recordedAt</t>
  </si>
  <si>
    <t>schemaVersion</t>
  </si>
  <si>
    <t>sdDatePublished</t>
  </si>
  <si>
    <t>sdLicense</t>
  </si>
  <si>
    <t>sdPublisher</t>
  </si>
  <si>
    <t>size</t>
  </si>
  <si>
    <t>sourceOrganization</t>
  </si>
  <si>
    <t>spatial</t>
  </si>
  <si>
    <t>spatialCoverage</t>
  </si>
  <si>
    <t>sponsor</t>
  </si>
  <si>
    <t>teaches</t>
  </si>
  <si>
    <t>temporal</t>
  </si>
  <si>
    <t>temporalCoverage</t>
  </si>
  <si>
    <t>text</t>
  </si>
  <si>
    <t>thumbnailUrl</t>
  </si>
  <si>
    <t>timeRequired</t>
  </si>
  <si>
    <t>translationOfWork</t>
  </si>
  <si>
    <t>translator</t>
  </si>
  <si>
    <t>typicalAgeRange</t>
  </si>
  <si>
    <t>usageInfo</t>
  </si>
  <si>
    <t>version</t>
  </si>
  <si>
    <t>video</t>
  </si>
  <si>
    <t>workExample</t>
  </si>
  <si>
    <t>workTranslation</t>
  </si>
  <si>
    <t>additionalType</t>
  </si>
  <si>
    <t>alternateName</t>
  </si>
  <si>
    <t>disambiguatingDescription</t>
  </si>
  <si>
    <t>identifier</t>
  </si>
  <si>
    <t>potentialAction</t>
  </si>
  <si>
    <t>sameAs</t>
  </si>
  <si>
    <t>subjectOf</t>
  </si>
  <si>
    <t>esta?</t>
  </si>
  <si>
    <t>context</t>
  </si>
  <si>
    <t>type</t>
  </si>
  <si>
    <t>id</t>
  </si>
  <si>
    <t>https://www.imdb.com/ + /title/tt7126948/</t>
  </si>
  <si>
    <t>rotten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</si>
</sst>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xf numFmtId="9" fontId="0" fillId="0" borderId="0" xfId="1" applyFont="1" applyAlignment="1"/>
    <xf numFmtId="0" fontId="0" fillId="8" borderId="0" xfId="0" applyFill="1" applyAlignment="1"/>
    <xf numFmtId="0" fontId="2" fillId="2" borderId="0" xfId="2" applyFill="1" applyAlignment="1"/>
    <xf numFmtId="0" fontId="0" fillId="2" borderId="0" xfId="0" applyFill="1" applyAlignment="1"/>
    <xf numFmtId="0" fontId="0" fillId="5" borderId="0" xfId="0" applyFill="1" applyAlignment="1"/>
    <xf numFmtId="0" fontId="2" fillId="0" borderId="0" xfId="2" applyAlignment="1"/>
    <xf numFmtId="0" fontId="0" fillId="3" borderId="0" xfId="0" applyFill="1" applyAlignment="1"/>
    <xf numFmtId="0" fontId="0" fillId="4" borderId="0" xfId="0" applyFill="1" applyAlignment="1"/>
    <xf numFmtId="0" fontId="0" fillId="7" borderId="0" xfId="0" applyFill="1" applyAlignment="1"/>
    <xf numFmtId="0" fontId="0" fillId="6" borderId="0" xfId="0" applyFill="1" applyAlignment="1"/>
    <xf numFmtId="14" fontId="0" fillId="3" borderId="0" xfId="0" applyNumberFormat="1" applyFill="1" applyAlignment="1"/>
    <xf numFmtId="0" fontId="2" fillId="5" borderId="0" xfId="2" applyFill="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hema.org/" TargetMode="External"/><Relationship Id="rId2" Type="http://schemas.openxmlformats.org/officeDocument/2006/relationships/hyperlink" Target="https://resizing.flixster.com/sr2SNIPoCFaMLQt-XaLIL5wiREA=/740x380/v1.bjsyNTUxODM4O2o7MTg4ODQ7MTIwMDs0MTIyOzIzMTI" TargetMode="External"/><Relationship Id="rId1" Type="http://schemas.openxmlformats.org/officeDocument/2006/relationships/hyperlink" Target="https://m.media-amazon.com/images/M/MV5BYTlhNzJjYzYtNGU3My00ZDI5LTgzZDUtYzllYjU1ZmU0YTgwXkEyXkFqcGdeQXVyMjQwMDg0Ng@@._V1_.jpg" TargetMode="External"/><Relationship Id="rId5" Type="http://schemas.openxmlformats.org/officeDocument/2006/relationships/printerSettings" Target="../printerSettings/printerSettings1.bin"/><Relationship Id="rId4" Type="http://schemas.openxmlformats.org/officeDocument/2006/relationships/hyperlink" Target="https://www.imdb.com/%20+%20/title/tt71269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CEF9-6ACE-4E91-AE01-875A08384E84}">
  <dimension ref="A1:K29"/>
  <sheetViews>
    <sheetView tabSelected="1" workbookViewId="0">
      <pane xSplit="1" ySplit="1" topLeftCell="B2" activePane="bottomRight" state="frozen"/>
      <selection pane="topRight" activeCell="B1" sqref="B1"/>
      <selection pane="bottomLeft" activeCell="A2" sqref="A2"/>
      <selection pane="bottomRight" activeCell="J16" sqref="J16"/>
    </sheetView>
  </sheetViews>
  <sheetFormatPr defaultRowHeight="14.5" x14ac:dyDescent="0.35"/>
  <cols>
    <col min="1" max="1" width="18.08984375" style="1" bestFit="1" customWidth="1"/>
    <col min="2" max="4" width="42.81640625" style="1" customWidth="1"/>
    <col min="5" max="5" width="7.453125" style="1" bestFit="1" customWidth="1"/>
    <col min="6" max="6" width="12.36328125" style="1" customWidth="1"/>
    <col min="7" max="7" width="8.7265625" style="1"/>
    <col min="8" max="8" width="10.6328125" style="1" customWidth="1"/>
    <col min="9" max="9" width="10.90625" style="1" customWidth="1"/>
    <col min="10" max="10" width="8.7265625" style="1"/>
    <col min="11" max="11" width="8.7265625" style="2"/>
    <col min="12" max="16384" width="8.7265625" style="1"/>
  </cols>
  <sheetData>
    <row r="1" spans="1:11" x14ac:dyDescent="0.35">
      <c r="B1" s="1" t="s">
        <v>0</v>
      </c>
      <c r="C1" s="1" t="s">
        <v>1</v>
      </c>
      <c r="D1" s="1" t="s">
        <v>2</v>
      </c>
      <c r="E1" s="1" t="s">
        <v>173</v>
      </c>
      <c r="F1" s="1" t="s">
        <v>68</v>
      </c>
    </row>
    <row r="2" spans="1:11" x14ac:dyDescent="0.35">
      <c r="A2" s="3" t="s">
        <v>174</v>
      </c>
      <c r="B2" s="4" t="s">
        <v>4</v>
      </c>
      <c r="C2" s="5" t="s">
        <v>5</v>
      </c>
      <c r="D2" s="5" t="s">
        <v>4</v>
      </c>
      <c r="E2" s="5" t="b">
        <v>1</v>
      </c>
      <c r="F2" s="1" t="s">
        <v>0</v>
      </c>
      <c r="G2" t="s">
        <v>3</v>
      </c>
      <c r="H2" s="1" t="s">
        <v>70</v>
      </c>
      <c r="I2" s="1" t="s">
        <v>0</v>
      </c>
      <c r="J2" s="1">
        <f>+COUNTIF($F$2:$F$29,I2)</f>
        <v>6</v>
      </c>
      <c r="K2" s="2">
        <f>+J2/$J$7</f>
        <v>0.31578947368421051</v>
      </c>
    </row>
    <row r="3" spans="1:11" x14ac:dyDescent="0.35">
      <c r="A3" s="3" t="s">
        <v>175</v>
      </c>
      <c r="B3" s="5" t="s">
        <v>7</v>
      </c>
      <c r="C3" s="5" t="s">
        <v>7</v>
      </c>
      <c r="D3" s="5" t="s">
        <v>7</v>
      </c>
      <c r="E3" s="5" t="b">
        <v>1</v>
      </c>
      <c r="F3" s="1" t="s">
        <v>0</v>
      </c>
      <c r="G3" t="s">
        <v>6</v>
      </c>
      <c r="I3" s="1" t="s">
        <v>1</v>
      </c>
      <c r="J3" s="1">
        <f t="shared" ref="J3:J6" si="0">+COUNTIF($F$2:$F$29,I3)</f>
        <v>6</v>
      </c>
      <c r="K3" s="2">
        <f>+J3/$J$7</f>
        <v>0.31578947368421051</v>
      </c>
    </row>
    <row r="4" spans="1:11" x14ac:dyDescent="0.35">
      <c r="A4" s="1" t="s">
        <v>176</v>
      </c>
      <c r="B4" s="6" t="s">
        <v>8</v>
      </c>
      <c r="E4" s="5" t="b">
        <v>0</v>
      </c>
      <c r="G4"/>
      <c r="I4" s="1" t="s">
        <v>71</v>
      </c>
      <c r="J4" s="1">
        <f t="shared" si="0"/>
        <v>5</v>
      </c>
      <c r="K4" s="2">
        <f>+J4/$J$7</f>
        <v>0.26315789473684209</v>
      </c>
    </row>
    <row r="5" spans="1:11" x14ac:dyDescent="0.35">
      <c r="A5" s="3" t="s">
        <v>9</v>
      </c>
      <c r="B5" s="5" t="s">
        <v>10</v>
      </c>
      <c r="C5" s="5" t="s">
        <v>10</v>
      </c>
      <c r="D5" s="5" t="s">
        <v>10</v>
      </c>
      <c r="E5" s="5" t="b">
        <v>1</v>
      </c>
      <c r="F5" s="1" t="s">
        <v>1</v>
      </c>
      <c r="G5" t="s">
        <v>9</v>
      </c>
      <c r="I5" s="1" t="s">
        <v>72</v>
      </c>
      <c r="J5" s="1">
        <f t="shared" si="0"/>
        <v>2</v>
      </c>
      <c r="K5" s="2">
        <f>+J5/$J$7</f>
        <v>0.10526315789473684</v>
      </c>
    </row>
    <row r="6" spans="1:11" x14ac:dyDescent="0.35">
      <c r="A6" s="1" t="s">
        <v>11</v>
      </c>
      <c r="B6" s="6" t="s">
        <v>8</v>
      </c>
      <c r="E6" s="5" t="b">
        <v>1</v>
      </c>
      <c r="G6"/>
      <c r="I6" s="1" t="s">
        <v>69</v>
      </c>
      <c r="J6" s="1">
        <f t="shared" si="0"/>
        <v>0</v>
      </c>
      <c r="K6" s="2">
        <f>+J6/$J$7</f>
        <v>0</v>
      </c>
    </row>
    <row r="7" spans="1:11" x14ac:dyDescent="0.35">
      <c r="A7" s="3" t="s">
        <v>12</v>
      </c>
      <c r="B7" s="5" t="s">
        <v>13</v>
      </c>
      <c r="C7" s="1" t="s">
        <v>14</v>
      </c>
      <c r="E7" s="5" t="b">
        <v>1</v>
      </c>
      <c r="F7" s="1" t="s">
        <v>0</v>
      </c>
      <c r="G7" t="s">
        <v>12</v>
      </c>
      <c r="J7" s="1">
        <f>SUM(J2:J6)</f>
        <v>19</v>
      </c>
      <c r="K7" s="2">
        <f>SUM(K2:K6)</f>
        <v>0.99999999999999989</v>
      </c>
    </row>
    <row r="8" spans="1:11" x14ac:dyDescent="0.35">
      <c r="A8" s="3" t="s">
        <v>15</v>
      </c>
      <c r="B8" s="5" t="s">
        <v>16</v>
      </c>
      <c r="C8" s="5" t="s">
        <v>16</v>
      </c>
      <c r="E8" s="5" t="b">
        <v>1</v>
      </c>
      <c r="F8" s="1" t="s">
        <v>1</v>
      </c>
      <c r="G8" t="s">
        <v>15</v>
      </c>
    </row>
    <row r="9" spans="1:11" x14ac:dyDescent="0.35">
      <c r="A9" s="3" t="s">
        <v>17</v>
      </c>
      <c r="B9" s="1" t="s">
        <v>18</v>
      </c>
      <c r="C9" s="4" t="s">
        <v>19</v>
      </c>
      <c r="D9" s="7" t="s">
        <v>20</v>
      </c>
      <c r="E9" s="5" t="b">
        <v>1</v>
      </c>
      <c r="F9" s="1" t="s">
        <v>1</v>
      </c>
      <c r="G9" t="s">
        <v>17</v>
      </c>
      <c r="J9" s="1">
        <v>2</v>
      </c>
    </row>
    <row r="10" spans="1:11" x14ac:dyDescent="0.35">
      <c r="A10" s="3" t="s">
        <v>21</v>
      </c>
      <c r="B10" s="5" t="s">
        <v>22</v>
      </c>
      <c r="E10" s="5" t="b">
        <v>1</v>
      </c>
      <c r="F10" s="1" t="s">
        <v>0</v>
      </c>
      <c r="G10" t="s">
        <v>21</v>
      </c>
      <c r="J10" s="1">
        <v>2</v>
      </c>
    </row>
    <row r="11" spans="1:11" x14ac:dyDescent="0.35">
      <c r="A11" s="3" t="s">
        <v>23</v>
      </c>
      <c r="B11" s="5" t="s">
        <v>24</v>
      </c>
      <c r="C11" s="5" t="s">
        <v>25</v>
      </c>
      <c r="D11" s="1" t="s">
        <v>26</v>
      </c>
      <c r="E11" s="5" t="b">
        <v>1</v>
      </c>
      <c r="F11" s="1" t="s">
        <v>1</v>
      </c>
      <c r="G11" t="s">
        <v>23</v>
      </c>
      <c r="J11" s="1">
        <v>3</v>
      </c>
    </row>
    <row r="12" spans="1:11" x14ac:dyDescent="0.35">
      <c r="A12" s="1" t="s">
        <v>27</v>
      </c>
      <c r="B12" s="8" t="s">
        <v>28</v>
      </c>
      <c r="E12" s="5" t="b">
        <v>1</v>
      </c>
      <c r="F12" s="1" t="s">
        <v>0</v>
      </c>
      <c r="G12"/>
    </row>
    <row r="13" spans="1:11" x14ac:dyDescent="0.35">
      <c r="A13" s="1" t="s">
        <v>29</v>
      </c>
      <c r="B13" s="5" t="s">
        <v>30</v>
      </c>
      <c r="C13" s="5"/>
      <c r="D13" s="5" t="s">
        <v>31</v>
      </c>
      <c r="E13" s="5" t="b">
        <v>1</v>
      </c>
      <c r="F13" s="1" t="s">
        <v>178</v>
      </c>
      <c r="G13" t="s">
        <v>29</v>
      </c>
    </row>
    <row r="14" spans="1:11" x14ac:dyDescent="0.35">
      <c r="A14" s="1" t="s">
        <v>32</v>
      </c>
      <c r="B14" s="9" t="s">
        <v>33</v>
      </c>
      <c r="E14" s="5" t="b">
        <v>1</v>
      </c>
      <c r="G14"/>
      <c r="J14" s="1">
        <v>8</v>
      </c>
    </row>
    <row r="15" spans="1:11" x14ac:dyDescent="0.35">
      <c r="A15" s="1" t="s">
        <v>34</v>
      </c>
      <c r="B15" s="5" t="s">
        <v>35</v>
      </c>
      <c r="C15" s="5" t="s">
        <v>36</v>
      </c>
      <c r="D15" s="5" t="s">
        <v>37</v>
      </c>
      <c r="E15" s="5" t="b">
        <v>1</v>
      </c>
      <c r="F15" s="5" t="s">
        <v>178</v>
      </c>
      <c r="G15" t="s">
        <v>34</v>
      </c>
      <c r="J15" s="1">
        <v>8</v>
      </c>
    </row>
    <row r="16" spans="1:11" x14ac:dyDescent="0.35">
      <c r="A16" s="1" t="s">
        <v>38</v>
      </c>
      <c r="B16" s="10" t="s">
        <v>39</v>
      </c>
      <c r="C16" s="10" t="s">
        <v>40</v>
      </c>
      <c r="E16" s="5" t="b">
        <v>1</v>
      </c>
      <c r="F16" s="1" t="s">
        <v>178</v>
      </c>
      <c r="G16" t="s">
        <v>38</v>
      </c>
      <c r="J16" s="1">
        <v>8</v>
      </c>
    </row>
    <row r="17" spans="1:7" x14ac:dyDescent="0.35">
      <c r="A17" s="1" t="s">
        <v>41</v>
      </c>
      <c r="B17" s="5" t="s">
        <v>42</v>
      </c>
      <c r="C17" s="5" t="s">
        <v>43</v>
      </c>
      <c r="D17" s="5" t="s">
        <v>44</v>
      </c>
      <c r="E17" s="5" t="b">
        <v>1</v>
      </c>
      <c r="F17" s="5" t="s">
        <v>72</v>
      </c>
      <c r="G17" t="s">
        <v>41</v>
      </c>
    </row>
    <row r="18" spans="1:7" x14ac:dyDescent="0.35">
      <c r="A18" s="1" t="s">
        <v>45</v>
      </c>
      <c r="C18" s="13" t="s">
        <v>177</v>
      </c>
      <c r="D18" s="6" t="s">
        <v>46</v>
      </c>
      <c r="E18" s="5" t="b">
        <v>1</v>
      </c>
      <c r="F18" s="1" t="s">
        <v>72</v>
      </c>
      <c r="G18" t="s">
        <v>45</v>
      </c>
    </row>
    <row r="19" spans="1:7" x14ac:dyDescent="0.35">
      <c r="A19" s="1" t="s">
        <v>47</v>
      </c>
      <c r="C19" s="1">
        <v>12</v>
      </c>
      <c r="D19" s="5" t="s">
        <v>48</v>
      </c>
      <c r="E19" s="5" t="b">
        <v>1</v>
      </c>
      <c r="F19" s="5" t="s">
        <v>178</v>
      </c>
      <c r="G19" t="s">
        <v>47</v>
      </c>
    </row>
    <row r="20" spans="1:7" x14ac:dyDescent="0.35">
      <c r="A20" s="1" t="s">
        <v>49</v>
      </c>
      <c r="C20" s="11" t="s">
        <v>50</v>
      </c>
      <c r="E20" s="5" t="b">
        <v>1</v>
      </c>
      <c r="G20"/>
    </row>
    <row r="21" spans="1:7" x14ac:dyDescent="0.35">
      <c r="A21" s="1" t="s">
        <v>51</v>
      </c>
      <c r="C21" s="9" t="s">
        <v>52</v>
      </c>
      <c r="E21" s="5" t="b">
        <v>1</v>
      </c>
      <c r="F21" s="5" t="s">
        <v>0</v>
      </c>
      <c r="G21" t="s">
        <v>51</v>
      </c>
    </row>
    <row r="22" spans="1:7" x14ac:dyDescent="0.35">
      <c r="A22" s="1" t="s">
        <v>53</v>
      </c>
      <c r="C22" s="12">
        <v>44183</v>
      </c>
      <c r="E22" s="5" t="b">
        <v>1</v>
      </c>
      <c r="G22" t="s">
        <v>53</v>
      </c>
    </row>
    <row r="23" spans="1:7" x14ac:dyDescent="0.35">
      <c r="A23" s="1" t="s">
        <v>54</v>
      </c>
      <c r="C23" s="5" t="s">
        <v>55</v>
      </c>
      <c r="E23" s="5" t="b">
        <v>1</v>
      </c>
      <c r="F23" s="5" t="s">
        <v>1</v>
      </c>
      <c r="G23" t="s">
        <v>54</v>
      </c>
    </row>
    <row r="24" spans="1:7" x14ac:dyDescent="0.35">
      <c r="A24" s="1" t="s">
        <v>56</v>
      </c>
      <c r="C24" s="1" t="s">
        <v>57</v>
      </c>
      <c r="D24" s="1" t="s">
        <v>58</v>
      </c>
      <c r="E24" s="5" t="b">
        <v>1</v>
      </c>
      <c r="G24" t="s">
        <v>56</v>
      </c>
    </row>
    <row r="25" spans="1:7" x14ac:dyDescent="0.35">
      <c r="A25" s="1" t="s">
        <v>59</v>
      </c>
      <c r="D25" s="1" t="s">
        <v>60</v>
      </c>
      <c r="E25" s="5" t="b">
        <v>1</v>
      </c>
      <c r="G25" t="s">
        <v>59</v>
      </c>
    </row>
    <row r="26" spans="1:7" x14ac:dyDescent="0.35">
      <c r="A26" s="1" t="s">
        <v>61</v>
      </c>
      <c r="D26" s="1" t="s">
        <v>62</v>
      </c>
      <c r="E26" s="5" t="b">
        <v>1</v>
      </c>
      <c r="G26" t="s">
        <v>61</v>
      </c>
    </row>
    <row r="27" spans="1:7" x14ac:dyDescent="0.35">
      <c r="A27" s="1" t="s">
        <v>63</v>
      </c>
      <c r="D27" s="10" t="s">
        <v>64</v>
      </c>
      <c r="E27" s="5" t="b">
        <v>0</v>
      </c>
      <c r="G27"/>
    </row>
    <row r="28" spans="1:7" x14ac:dyDescent="0.35">
      <c r="A28" s="1" t="s">
        <v>65</v>
      </c>
      <c r="D28" s="5" t="s">
        <v>66</v>
      </c>
      <c r="E28" s="5" t="b">
        <v>1</v>
      </c>
      <c r="F28" s="1" t="s">
        <v>178</v>
      </c>
      <c r="G28" t="s">
        <v>65</v>
      </c>
    </row>
    <row r="29" spans="1:7" x14ac:dyDescent="0.35">
      <c r="A29" s="1" t="s">
        <v>67</v>
      </c>
      <c r="D29" s="11" t="s">
        <v>37</v>
      </c>
      <c r="E29" s="5" t="b">
        <v>1</v>
      </c>
      <c r="F29" s="1" t="s">
        <v>1</v>
      </c>
      <c r="G29" t="s">
        <v>67</v>
      </c>
    </row>
  </sheetData>
  <autoFilter ref="A1:K29" xr:uid="{53C1CEF9-6ACE-4E91-AE01-875A08384E84}"/>
  <hyperlinks>
    <hyperlink ref="C9" r:id="rId1" xr:uid="{29DD0E30-1CAA-4FB1-BE20-5FC7585E562D}"/>
    <hyperlink ref="D9" r:id="rId2" xr:uid="{BE409AC5-6FCE-4266-937B-C2C80380A229}"/>
    <hyperlink ref="B2" r:id="rId3" xr:uid="{81A4E021-4565-471E-8FFB-934B34CB0A2D}"/>
    <hyperlink ref="C18" r:id="rId4" xr:uid="{434AE426-42A9-4C42-A9FB-E48B4700BD9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47CB2-F064-4B0A-B36F-ED5A0D964869}">
  <dimension ref="A1:A124"/>
  <sheetViews>
    <sheetView workbookViewId="0">
      <selection activeCell="A113" sqref="A113:XFD113"/>
    </sheetView>
  </sheetViews>
  <sheetFormatPr defaultRowHeight="14.5" x14ac:dyDescent="0.35"/>
  <sheetData>
    <row r="1" spans="1:1" x14ac:dyDescent="0.35">
      <c r="A1" t="s">
        <v>38</v>
      </c>
    </row>
    <row r="2" spans="1:1" x14ac:dyDescent="0.35">
      <c r="A2" t="s">
        <v>21</v>
      </c>
    </row>
    <row r="3" spans="1:1" x14ac:dyDescent="0.35">
      <c r="A3" t="s">
        <v>34</v>
      </c>
    </row>
    <row r="4" spans="1:1" x14ac:dyDescent="0.35">
      <c r="A4" t="s">
        <v>15</v>
      </c>
    </row>
    <row r="5" spans="1:1" x14ac:dyDescent="0.35">
      <c r="A5" t="s">
        <v>73</v>
      </c>
    </row>
    <row r="6" spans="1:1" x14ac:dyDescent="0.35">
      <c r="A6" t="s">
        <v>29</v>
      </c>
    </row>
    <row r="7" spans="1:1" x14ac:dyDescent="0.35">
      <c r="A7" t="s">
        <v>74</v>
      </c>
    </row>
    <row r="8" spans="1:1" x14ac:dyDescent="0.35">
      <c r="A8" t="s">
        <v>75</v>
      </c>
    </row>
    <row r="9" spans="1:1" x14ac:dyDescent="0.35">
      <c r="A9" t="s">
        <v>51</v>
      </c>
    </row>
    <row r="10" spans="1:1" x14ac:dyDescent="0.35">
      <c r="A10" t="s">
        <v>76</v>
      </c>
    </row>
    <row r="11" spans="1:1" x14ac:dyDescent="0.35">
      <c r="A11" t="s">
        <v>77</v>
      </c>
    </row>
    <row r="12" spans="1:1" x14ac:dyDescent="0.35">
      <c r="A12" t="s">
        <v>78</v>
      </c>
    </row>
    <row r="13" spans="1:1" x14ac:dyDescent="0.35">
      <c r="A13" t="s">
        <v>79</v>
      </c>
    </row>
    <row r="14" spans="1:1" x14ac:dyDescent="0.35">
      <c r="A14" t="s">
        <v>80</v>
      </c>
    </row>
    <row r="15" spans="1:1" x14ac:dyDescent="0.35">
      <c r="A15" t="s">
        <v>81</v>
      </c>
    </row>
    <row r="16" spans="1:1" x14ac:dyDescent="0.35">
      <c r="A16" t="s">
        <v>82</v>
      </c>
    </row>
    <row r="17" spans="1:1" x14ac:dyDescent="0.35">
      <c r="A17" t="s">
        <v>83</v>
      </c>
    </row>
    <row r="18" spans="1:1" x14ac:dyDescent="0.35">
      <c r="A18" t="s">
        <v>84</v>
      </c>
    </row>
    <row r="19" spans="1:1" x14ac:dyDescent="0.35">
      <c r="A19" t="s">
        <v>85</v>
      </c>
    </row>
    <row r="20" spans="1:1" x14ac:dyDescent="0.35">
      <c r="A20" t="s">
        <v>86</v>
      </c>
    </row>
    <row r="21" spans="1:1" x14ac:dyDescent="0.35">
      <c r="A21" t="s">
        <v>41</v>
      </c>
    </row>
    <row r="22" spans="1:1" x14ac:dyDescent="0.35">
      <c r="A22" t="s">
        <v>87</v>
      </c>
    </row>
    <row r="23" spans="1:1" x14ac:dyDescent="0.35">
      <c r="A23" t="s">
        <v>88</v>
      </c>
    </row>
    <row r="24" spans="1:1" x14ac:dyDescent="0.35">
      <c r="A24" t="s">
        <v>89</v>
      </c>
    </row>
    <row r="25" spans="1:1" x14ac:dyDescent="0.35">
      <c r="A25" t="s">
        <v>90</v>
      </c>
    </row>
    <row r="26" spans="1:1" x14ac:dyDescent="0.35">
      <c r="A26" t="s">
        <v>91</v>
      </c>
    </row>
    <row r="27" spans="1:1" x14ac:dyDescent="0.35">
      <c r="A27" t="s">
        <v>67</v>
      </c>
    </row>
    <row r="28" spans="1:1" x14ac:dyDescent="0.35">
      <c r="A28" t="s">
        <v>92</v>
      </c>
    </row>
    <row r="29" spans="1:1" x14ac:dyDescent="0.35">
      <c r="A29" t="s">
        <v>65</v>
      </c>
    </row>
    <row r="30" spans="1:1" x14ac:dyDescent="0.35">
      <c r="A30" t="s">
        <v>93</v>
      </c>
    </row>
    <row r="31" spans="1:1" x14ac:dyDescent="0.35">
      <c r="A31" t="s">
        <v>94</v>
      </c>
    </row>
    <row r="32" spans="1:1" x14ac:dyDescent="0.35">
      <c r="A32" t="s">
        <v>95</v>
      </c>
    </row>
    <row r="33" spans="1:1" x14ac:dyDescent="0.35">
      <c r="A33" t="s">
        <v>96</v>
      </c>
    </row>
    <row r="34" spans="1:1" x14ac:dyDescent="0.35">
      <c r="A34" t="s">
        <v>97</v>
      </c>
    </row>
    <row r="35" spans="1:1" x14ac:dyDescent="0.35">
      <c r="A35" t="s">
        <v>47</v>
      </c>
    </row>
    <row r="36" spans="1:1" x14ac:dyDescent="0.35">
      <c r="A36" t="s">
        <v>98</v>
      </c>
    </row>
    <row r="37" spans="1:1" x14ac:dyDescent="0.35">
      <c r="A37" t="s">
        <v>99</v>
      </c>
    </row>
    <row r="38" spans="1:1" x14ac:dyDescent="0.35">
      <c r="A38" t="s">
        <v>100</v>
      </c>
    </row>
    <row r="39" spans="1:1" x14ac:dyDescent="0.35">
      <c r="A39" t="s">
        <v>101</v>
      </c>
    </row>
    <row r="40" spans="1:1" x14ac:dyDescent="0.35">
      <c r="A40" t="s">
        <v>102</v>
      </c>
    </row>
    <row r="41" spans="1:1" x14ac:dyDescent="0.35">
      <c r="A41" t="s">
        <v>103</v>
      </c>
    </row>
    <row r="42" spans="1:1" x14ac:dyDescent="0.35">
      <c r="A42" t="s">
        <v>104</v>
      </c>
    </row>
    <row r="43" spans="1:1" x14ac:dyDescent="0.35">
      <c r="A43" t="s">
        <v>49</v>
      </c>
    </row>
    <row r="44" spans="1:1" x14ac:dyDescent="0.35">
      <c r="A44" t="s">
        <v>105</v>
      </c>
    </row>
    <row r="45" spans="1:1" x14ac:dyDescent="0.35">
      <c r="A45" t="s">
        <v>61</v>
      </c>
    </row>
    <row r="46" spans="1:1" x14ac:dyDescent="0.35">
      <c r="A46" t="s">
        <v>59</v>
      </c>
    </row>
    <row r="47" spans="1:1" x14ac:dyDescent="0.35">
      <c r="A47" t="s">
        <v>53</v>
      </c>
    </row>
    <row r="48" spans="1:1" x14ac:dyDescent="0.35">
      <c r="A48" t="s">
        <v>106</v>
      </c>
    </row>
    <row r="49" spans="1:1" x14ac:dyDescent="0.35">
      <c r="A49" t="s">
        <v>107</v>
      </c>
    </row>
    <row r="50" spans="1:1" x14ac:dyDescent="0.35">
      <c r="A50" t="s">
        <v>108</v>
      </c>
    </row>
    <row r="51" spans="1:1" x14ac:dyDescent="0.35">
      <c r="A51" t="s">
        <v>109</v>
      </c>
    </row>
    <row r="52" spans="1:1" x14ac:dyDescent="0.35">
      <c r="A52" t="s">
        <v>110</v>
      </c>
    </row>
    <row r="53" spans="1:1" x14ac:dyDescent="0.35">
      <c r="A53" t="s">
        <v>111</v>
      </c>
    </row>
    <row r="54" spans="1:1" x14ac:dyDescent="0.35">
      <c r="A54" t="s">
        <v>112</v>
      </c>
    </row>
    <row r="55" spans="1:1" x14ac:dyDescent="0.35">
      <c r="A55" t="s">
        <v>113</v>
      </c>
    </row>
    <row r="56" spans="1:1" x14ac:dyDescent="0.35">
      <c r="A56" t="s">
        <v>114</v>
      </c>
    </row>
    <row r="57" spans="1:1" x14ac:dyDescent="0.35">
      <c r="A57" t="s">
        <v>115</v>
      </c>
    </row>
    <row r="58" spans="1:1" x14ac:dyDescent="0.35">
      <c r="A58" t="s">
        <v>116</v>
      </c>
    </row>
    <row r="59" spans="1:1" x14ac:dyDescent="0.35">
      <c r="A59" t="s">
        <v>23</v>
      </c>
    </row>
    <row r="60" spans="1:1" x14ac:dyDescent="0.35">
      <c r="A60" t="s">
        <v>32</v>
      </c>
    </row>
    <row r="61" spans="1:1" x14ac:dyDescent="0.35">
      <c r="A61" t="s">
        <v>117</v>
      </c>
    </row>
    <row r="62" spans="1:1" x14ac:dyDescent="0.35">
      <c r="A62" t="s">
        <v>118</v>
      </c>
    </row>
    <row r="63" spans="1:1" x14ac:dyDescent="0.35">
      <c r="A63" t="s">
        <v>119</v>
      </c>
    </row>
    <row r="64" spans="1:1" x14ac:dyDescent="0.35">
      <c r="A64" t="s">
        <v>120</v>
      </c>
    </row>
    <row r="65" spans="1:1" x14ac:dyDescent="0.35">
      <c r="A65" t="s">
        <v>121</v>
      </c>
    </row>
    <row r="66" spans="1:1" x14ac:dyDescent="0.35">
      <c r="A66" t="s">
        <v>122</v>
      </c>
    </row>
    <row r="67" spans="1:1" x14ac:dyDescent="0.35">
      <c r="A67" t="s">
        <v>123</v>
      </c>
    </row>
    <row r="68" spans="1:1" x14ac:dyDescent="0.35">
      <c r="A68" t="s">
        <v>124</v>
      </c>
    </row>
    <row r="69" spans="1:1" x14ac:dyDescent="0.35">
      <c r="A69" t="s">
        <v>54</v>
      </c>
    </row>
    <row r="70" spans="1:1" x14ac:dyDescent="0.35">
      <c r="A70" t="s">
        <v>125</v>
      </c>
    </row>
    <row r="71" spans="1:1" x14ac:dyDescent="0.35">
      <c r="A71" t="s">
        <v>126</v>
      </c>
    </row>
    <row r="72" spans="1:1" x14ac:dyDescent="0.35">
      <c r="A72" t="s">
        <v>127</v>
      </c>
    </row>
    <row r="73" spans="1:1" x14ac:dyDescent="0.35">
      <c r="A73" t="s">
        <v>128</v>
      </c>
    </row>
    <row r="74" spans="1:1" x14ac:dyDescent="0.35">
      <c r="A74" t="s">
        <v>129</v>
      </c>
    </row>
    <row r="75" spans="1:1" x14ac:dyDescent="0.35">
      <c r="A75" t="s">
        <v>130</v>
      </c>
    </row>
    <row r="76" spans="1:1" x14ac:dyDescent="0.35">
      <c r="A76" t="s">
        <v>131</v>
      </c>
    </row>
    <row r="77" spans="1:1" x14ac:dyDescent="0.35">
      <c r="A77" t="s">
        <v>132</v>
      </c>
    </row>
    <row r="78" spans="1:1" x14ac:dyDescent="0.35">
      <c r="A78" t="s">
        <v>133</v>
      </c>
    </row>
    <row r="79" spans="1:1" x14ac:dyDescent="0.35">
      <c r="A79" t="s">
        <v>134</v>
      </c>
    </row>
    <row r="80" spans="1:1" x14ac:dyDescent="0.35">
      <c r="A80" t="s">
        <v>135</v>
      </c>
    </row>
    <row r="81" spans="1:1" x14ac:dyDescent="0.35">
      <c r="A81" t="s">
        <v>136</v>
      </c>
    </row>
    <row r="82" spans="1:1" x14ac:dyDescent="0.35">
      <c r="A82" t="s">
        <v>137</v>
      </c>
    </row>
    <row r="83" spans="1:1" x14ac:dyDescent="0.35">
      <c r="A83" t="s">
        <v>138</v>
      </c>
    </row>
    <row r="84" spans="1:1" x14ac:dyDescent="0.35">
      <c r="A84" t="s">
        <v>139</v>
      </c>
    </row>
    <row r="85" spans="1:1" x14ac:dyDescent="0.35">
      <c r="A85" t="s">
        <v>140</v>
      </c>
    </row>
    <row r="86" spans="1:1" x14ac:dyDescent="0.35">
      <c r="A86" t="s">
        <v>141</v>
      </c>
    </row>
    <row r="87" spans="1:1" x14ac:dyDescent="0.35">
      <c r="A87" t="s">
        <v>142</v>
      </c>
    </row>
    <row r="88" spans="1:1" x14ac:dyDescent="0.35">
      <c r="A88" t="s">
        <v>27</v>
      </c>
    </row>
    <row r="89" spans="1:1" x14ac:dyDescent="0.35">
      <c r="A89" t="s">
        <v>56</v>
      </c>
    </row>
    <row r="90" spans="1:1" x14ac:dyDescent="0.35">
      <c r="A90" t="s">
        <v>143</v>
      </c>
    </row>
    <row r="91" spans="1:1" x14ac:dyDescent="0.35">
      <c r="A91" t="s">
        <v>144</v>
      </c>
    </row>
    <row r="92" spans="1:1" x14ac:dyDescent="0.35">
      <c r="A92" t="s">
        <v>145</v>
      </c>
    </row>
    <row r="93" spans="1:1" x14ac:dyDescent="0.35">
      <c r="A93" t="s">
        <v>146</v>
      </c>
    </row>
    <row r="94" spans="1:1" x14ac:dyDescent="0.35">
      <c r="A94" t="s">
        <v>147</v>
      </c>
    </row>
    <row r="95" spans="1:1" x14ac:dyDescent="0.35">
      <c r="A95" t="s">
        <v>148</v>
      </c>
    </row>
    <row r="96" spans="1:1" x14ac:dyDescent="0.35">
      <c r="A96" t="s">
        <v>149</v>
      </c>
    </row>
    <row r="97" spans="1:1" x14ac:dyDescent="0.35">
      <c r="A97" t="s">
        <v>150</v>
      </c>
    </row>
    <row r="98" spans="1:1" x14ac:dyDescent="0.35">
      <c r="A98" t="s">
        <v>151</v>
      </c>
    </row>
    <row r="99" spans="1:1" x14ac:dyDescent="0.35">
      <c r="A99" t="s">
        <v>152</v>
      </c>
    </row>
    <row r="100" spans="1:1" x14ac:dyDescent="0.35">
      <c r="A100" t="s">
        <v>153</v>
      </c>
    </row>
    <row r="101" spans="1:1" x14ac:dyDescent="0.35">
      <c r="A101" t="s">
        <v>154</v>
      </c>
    </row>
    <row r="102" spans="1:1" x14ac:dyDescent="0.35">
      <c r="A102" t="s">
        <v>155</v>
      </c>
    </row>
    <row r="103" spans="1:1" x14ac:dyDescent="0.35">
      <c r="A103" t="s">
        <v>156</v>
      </c>
    </row>
    <row r="104" spans="1:1" x14ac:dyDescent="0.35">
      <c r="A104" t="s">
        <v>157</v>
      </c>
    </row>
    <row r="105" spans="1:1" x14ac:dyDescent="0.35">
      <c r="A105" t="s">
        <v>158</v>
      </c>
    </row>
    <row r="106" spans="1:1" x14ac:dyDescent="0.35">
      <c r="A106" t="s">
        <v>159</v>
      </c>
    </row>
    <row r="107" spans="1:1" x14ac:dyDescent="0.35">
      <c r="A107" t="s">
        <v>160</v>
      </c>
    </row>
    <row r="108" spans="1:1" x14ac:dyDescent="0.35">
      <c r="A108" t="s">
        <v>161</v>
      </c>
    </row>
    <row r="109" spans="1:1" x14ac:dyDescent="0.35">
      <c r="A109" t="s">
        <v>162</v>
      </c>
    </row>
    <row r="110" spans="1:1" x14ac:dyDescent="0.35">
      <c r="A110" t="s">
        <v>163</v>
      </c>
    </row>
    <row r="111" spans="1:1" x14ac:dyDescent="0.35">
      <c r="A111" t="s">
        <v>164</v>
      </c>
    </row>
    <row r="112" spans="1:1" x14ac:dyDescent="0.35">
      <c r="A112" t="s">
        <v>165</v>
      </c>
    </row>
    <row r="113" spans="1:1" x14ac:dyDescent="0.35">
      <c r="A113" t="s">
        <v>166</v>
      </c>
    </row>
    <row r="114" spans="1:1" x14ac:dyDescent="0.35">
      <c r="A114" t="s">
        <v>167</v>
      </c>
    </row>
    <row r="115" spans="1:1" x14ac:dyDescent="0.35">
      <c r="A115" t="s">
        <v>12</v>
      </c>
    </row>
    <row r="116" spans="1:1" x14ac:dyDescent="0.35">
      <c r="A116" t="s">
        <v>168</v>
      </c>
    </row>
    <row r="117" spans="1:1" x14ac:dyDescent="0.35">
      <c r="A117" t="s">
        <v>169</v>
      </c>
    </row>
    <row r="118" spans="1:1" x14ac:dyDescent="0.35">
      <c r="A118" t="s">
        <v>17</v>
      </c>
    </row>
    <row r="119" spans="1:1" x14ac:dyDescent="0.35">
      <c r="A119" t="s">
        <v>11</v>
      </c>
    </row>
    <row r="120" spans="1:1" x14ac:dyDescent="0.35">
      <c r="A120" t="s">
        <v>9</v>
      </c>
    </row>
    <row r="121" spans="1:1" x14ac:dyDescent="0.35">
      <c r="A121" t="s">
        <v>170</v>
      </c>
    </row>
    <row r="122" spans="1:1" x14ac:dyDescent="0.35">
      <c r="A122" t="s">
        <v>171</v>
      </c>
    </row>
    <row r="123" spans="1:1" x14ac:dyDescent="0.35">
      <c r="A123" t="s">
        <v>172</v>
      </c>
    </row>
    <row r="124" spans="1:1" x14ac:dyDescent="0.35">
      <c r="A124" t="s">
        <v>45</v>
      </c>
    </row>
  </sheetData>
  <autoFilter ref="A1:A124" xr:uid="{75247CB2-F064-4B0A-B36F-ED5A0D9648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vt:lpstr>
      <vt:lpstr>schema_defs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del Villar</dc:creator>
  <cp:lastModifiedBy>Javier del Villar</cp:lastModifiedBy>
  <dcterms:created xsi:type="dcterms:W3CDTF">2021-06-21T15:12:18Z</dcterms:created>
  <dcterms:modified xsi:type="dcterms:W3CDTF">2021-06-22T01:20:18Z</dcterms:modified>
</cp:coreProperties>
</file>