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fouadkouidmir/Downloads/"/>
    </mc:Choice>
  </mc:AlternateContent>
  <xr:revisionPtr revIDLastSave="0" documentId="13_ncr:1_{EDB72686-76CA-9349-9C36-F8E67B264B28}" xr6:coauthVersionLast="47" xr6:coauthVersionMax="47" xr10:uidLastSave="{00000000-0000-0000-0000-000000000000}"/>
  <bookViews>
    <workbookView xWindow="28800" yWindow="500" windowWidth="38400" windowHeight="21100" xr2:uid="{616F2C6D-F27F-5E4E-BDC1-BF625E70DC89}"/>
  </bookViews>
  <sheets>
    <sheet name="Project 2026 - Phase 2" sheetId="6" r:id="rId1"/>
    <sheet name="Strategic Objectives" sheetId="8" r:id="rId2"/>
    <sheet name="ProjectsOption" sheetId="3" state="hidden" r:id="rId3"/>
    <sheet name="ProjectDescription" sheetId="4" state="hidden" r:id="rId4"/>
  </sheets>
  <definedNames>
    <definedName name="_xlnm._FilterDatabase" localSheetId="0" hidden="1">'Project 2026 - Phase 2'!$A$1:$AP$45</definedName>
    <definedName name="_xlnm._FilterDatabase" localSheetId="3" hidden="1">ProjectDescription!$A$1:$H$843</definedName>
    <definedName name="_xlnm._FilterDatabase" localSheetId="2" hidden="1">ProjectsOption!$A$1:$E$665</definedName>
    <definedName name="_xlnm._FilterDatabase" localSheetId="1" hidden="1">'Strategic Objectives'!$A$1:$C$41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8" i="6" l="1"/>
  <c r="AA37" i="6"/>
  <c r="AA34" i="6"/>
  <c r="Z32" i="6"/>
  <c r="AA31" i="6"/>
  <c r="Z30" i="6"/>
  <c r="AA28" i="6"/>
  <c r="Z28" i="6"/>
  <c r="AL28" i="6" l="1"/>
  <c r="AM28" i="6" s="1"/>
  <c r="AL27" i="6"/>
  <c r="AL26" i="6"/>
  <c r="AL25" i="6"/>
  <c r="AL24" i="6"/>
  <c r="AL23" i="6" l="1"/>
  <c r="Y23" i="6" s="1"/>
  <c r="Y22" i="6"/>
  <c r="AL21" i="6"/>
  <c r="Y21" i="6" s="1"/>
  <c r="AL20" i="6"/>
  <c r="Y20" i="6" l="1"/>
</calcChain>
</file>

<file path=xl/sharedStrings.xml><?xml version="1.0" encoding="utf-8"?>
<sst xmlns="http://schemas.openxmlformats.org/spreadsheetml/2006/main" count="11128" uniqueCount="3283">
  <si>
    <t>Old department</t>
  </si>
  <si>
    <t>Department</t>
  </si>
  <si>
    <t>Units</t>
  </si>
  <si>
    <t>Commitment Item</t>
  </si>
  <si>
    <t>Project Code</t>
  </si>
  <si>
    <t>Project Name</t>
  </si>
  <si>
    <t>Capex/Opex</t>
  </si>
  <si>
    <t>Capex New/Existing</t>
  </si>
  <si>
    <t>Opex New/Existing</t>
  </si>
  <si>
    <t>Strategic Initiative</t>
  </si>
  <si>
    <t>Dependency</t>
  </si>
  <si>
    <t>Budgeting Tech</t>
  </si>
  <si>
    <t>Procurement Method</t>
  </si>
  <si>
    <t>Business Study</t>
  </si>
  <si>
    <t>Priority</t>
  </si>
  <si>
    <t>PO And PR Numbers</t>
  </si>
  <si>
    <t>Project/Activity Location</t>
  </si>
  <si>
    <t>Reference # from existing project</t>
  </si>
  <si>
    <t>COUNTY_OPS</t>
  </si>
  <si>
    <t>Public Safety</t>
  </si>
  <si>
    <t>HSSE</t>
  </si>
  <si>
    <t>FIREDETECTPILOTSYSTEM-OT</t>
  </si>
  <si>
    <t>M-CAPEXN-0002</t>
  </si>
  <si>
    <t>Opex</t>
  </si>
  <si>
    <t>Public safety</t>
  </si>
  <si>
    <t>Analogous</t>
  </si>
  <si>
    <t>Yes</t>
  </si>
  <si>
    <t>High</t>
  </si>
  <si>
    <t>PH1ASHAARSITESECURITY</t>
  </si>
  <si>
    <t>M-CAPEX-1228</t>
  </si>
  <si>
    <t>COUNTYVIDEOSURVEILSYS</t>
  </si>
  <si>
    <t>M-CAPEX-0926</t>
  </si>
  <si>
    <t>HEGRASITESECURITY</t>
  </si>
  <si>
    <t>M-CAPEX-0930</t>
  </si>
  <si>
    <t>SECURITYSURVEILLANCTAYMA</t>
  </si>
  <si>
    <t>M-IN-0265</t>
  </si>
  <si>
    <t>Capex</t>
  </si>
  <si>
    <t>RCUGUARDFORCES2021</t>
  </si>
  <si>
    <t>COH-1962</t>
  </si>
  <si>
    <t>SECURITYMANPOWER</t>
  </si>
  <si>
    <t>COH-1960</t>
  </si>
  <si>
    <t>CORPORATESECURITY,SA</t>
  </si>
  <si>
    <t>IN-2320</t>
  </si>
  <si>
    <t>SFSP,ALULA,KHAYBER,TAIMA</t>
  </si>
  <si>
    <t>M-IN-0267</t>
  </si>
  <si>
    <t>SAFETYAWARENESSPROGRAM</t>
  </si>
  <si>
    <t>M-IN-0261</t>
  </si>
  <si>
    <t>COUNTYTRAFFICENFORCSYS</t>
  </si>
  <si>
    <t>M-CAPEX-0925</t>
  </si>
  <si>
    <t>EXISTINGSECURITYINFR</t>
  </si>
  <si>
    <t>IN-2322</t>
  </si>
  <si>
    <t>COUNTYHSSEOPERATIONS</t>
  </si>
  <si>
    <t>IN-1720</t>
  </si>
  <si>
    <t>SECURITYCONSULTTANTTAYMA</t>
  </si>
  <si>
    <t>M-IN-0264</t>
  </si>
  <si>
    <t>CONSULTINGSECURITYSAFETY</t>
  </si>
  <si>
    <t>COH-1961</t>
  </si>
  <si>
    <t>SITESECURITYTAYMA</t>
  </si>
  <si>
    <t>M-COH-0037</t>
  </si>
  <si>
    <t>COUNTYSECURITYLANDSCAPE</t>
  </si>
  <si>
    <t>M-CAPEX-0924</t>
  </si>
  <si>
    <t>ASHARFIRE&amp;AMBULANCE</t>
  </si>
  <si>
    <t>M-CAPEX-0919</t>
  </si>
  <si>
    <t>UPGRADE/INSTALLFIRES</t>
  </si>
  <si>
    <t>M-CAPEXN-0006</t>
  </si>
  <si>
    <t>PORTABLESECURITYFACILITI</t>
  </si>
  <si>
    <t>M-CAPEX-0938</t>
  </si>
  <si>
    <t>HEALTH&amp;SAFETYMANAGSYSTEM</t>
  </si>
  <si>
    <t>M-CAPEXN-0003</t>
  </si>
  <si>
    <t>SECURITYTAYMAHERITAGESIT</t>
  </si>
  <si>
    <t>M-CAPEXN-0005</t>
  </si>
  <si>
    <t>COUNTYSECURITYCOMMUNISYS</t>
  </si>
  <si>
    <t>M-CAPEXN-0001</t>
  </si>
  <si>
    <t>SECURITYUPGOLDTOWN</t>
  </si>
  <si>
    <t>M-CAPEX-0944</t>
  </si>
  <si>
    <t>PHASE1RCUCAMPUSSECURITY</t>
  </si>
  <si>
    <t>SECURITYSYSUPGALULAMUSEU</t>
  </si>
  <si>
    <t>M-CAPEX-0940</t>
  </si>
  <si>
    <t>SECURITYSYSTEMUP-RCUSTAF</t>
  </si>
  <si>
    <t>M-CAPEXN-0004</t>
  </si>
  <si>
    <t>RCUGUARDFORCES</t>
  </si>
  <si>
    <t>M-COH-0033</t>
  </si>
  <si>
    <t>EMERGENCYRESPONSESERVICE</t>
  </si>
  <si>
    <t>M-IN-0228</t>
  </si>
  <si>
    <t>MOHFACILITIESOPEX</t>
  </si>
  <si>
    <t>M-IN-0857</t>
  </si>
  <si>
    <t>IN-3723</t>
  </si>
  <si>
    <t>Public Safety Hub 2025</t>
  </si>
  <si>
    <t>County Overhead</t>
  </si>
  <si>
    <t>Limited Tender</t>
  </si>
  <si>
    <t>AlUla</t>
  </si>
  <si>
    <t>IN-3706</t>
  </si>
  <si>
    <t>Civil Defence Consultancy Services (CDCS)</t>
  </si>
  <si>
    <t>AlUla, Tayma, Khaybar, Riyadh</t>
  </si>
  <si>
    <t>IN-2321</t>
  </si>
  <si>
    <t>AlUla County Security Strategy</t>
  </si>
  <si>
    <t>Initiative</t>
  </si>
  <si>
    <t>IN-3710</t>
  </si>
  <si>
    <t>New Systems, Infrastructure, Equipment, Vehicles, Facilities, Assets, Devices, Hardware, Software, Uniform. For 2025</t>
  </si>
  <si>
    <t>IN-2318</t>
  </si>
  <si>
    <t>TECHNICALSUPPORTAMFMCITY</t>
  </si>
  <si>
    <t>IN-3709</t>
  </si>
  <si>
    <t>Consultants, SMEs, Advisers, Professionals, Manpower, Trainings, Related Services, Professional Development for 2025</t>
  </si>
  <si>
    <t>ROH-3718</t>
  </si>
  <si>
    <t>Security Manpower for 2025</t>
  </si>
  <si>
    <t>M-COH-0004</t>
  </si>
  <si>
    <t>IN-3757</t>
  </si>
  <si>
    <t>M-IN-0205</t>
  </si>
  <si>
    <t>M-COH-0006</t>
  </si>
  <si>
    <t>M-COH-0008</t>
  </si>
  <si>
    <t>COH-1769</t>
  </si>
  <si>
    <t>COH-1879</t>
  </si>
  <si>
    <t>COH-1883</t>
  </si>
  <si>
    <t>M-COH-0011</t>
  </si>
  <si>
    <t>M-IN-0219</t>
  </si>
  <si>
    <t>M-COH-0012</t>
  </si>
  <si>
    <t>IN-2315</t>
  </si>
  <si>
    <t>COH-1763</t>
  </si>
  <si>
    <t>COH-1882</t>
  </si>
  <si>
    <t>M-COH-0015</t>
  </si>
  <si>
    <t>COH-1781</t>
  </si>
  <si>
    <t>M-COH-0016</t>
  </si>
  <si>
    <t>M-COH-0020</t>
  </si>
  <si>
    <t>M-IN-0239</t>
  </si>
  <si>
    <t>M-COH-0022</t>
  </si>
  <si>
    <t>M-COH-0023</t>
  </si>
  <si>
    <t>M-COH-0024</t>
  </si>
  <si>
    <t>COH-1766</t>
  </si>
  <si>
    <t>M-COH-0026</t>
  </si>
  <si>
    <t>M-COH-0027</t>
  </si>
  <si>
    <t>M-COH-0028</t>
  </si>
  <si>
    <t>COH-1771</t>
  </si>
  <si>
    <t>M-COH-0030</t>
  </si>
  <si>
    <t>M-COH-0031</t>
  </si>
  <si>
    <t>COH-3933</t>
  </si>
  <si>
    <t>IN-3934</t>
  </si>
  <si>
    <t>M-COH-0032</t>
  </si>
  <si>
    <t>M-IN-0260</t>
  </si>
  <si>
    <t>M-IN-0268</t>
  </si>
  <si>
    <t>M-COH-0038</t>
  </si>
  <si>
    <t>M-COH-0039</t>
  </si>
  <si>
    <t>M-COH-0040</t>
  </si>
  <si>
    <t>COH-1884</t>
  </si>
  <si>
    <t>COH-1777</t>
  </si>
  <si>
    <t>COH-1759</t>
  </si>
  <si>
    <t>M-COH-0100</t>
  </si>
  <si>
    <t>M-COH-0048</t>
  </si>
  <si>
    <t>Public Services</t>
  </si>
  <si>
    <t>ASHARFM</t>
  </si>
  <si>
    <t>ASSETREGISTERCONASSESS</t>
  </si>
  <si>
    <t>BTV-COUNTY_OPS</t>
  </si>
  <si>
    <t>CITYMGMTSTRATEGICOPER</t>
  </si>
  <si>
    <t>CLEANUP&amp;WASTEMGMTTAYMA</t>
  </si>
  <si>
    <t>DEMOLITION&amp;DISMANTLINGWO</t>
  </si>
  <si>
    <t>DESIGNFEEFORINFRAPROJECT</t>
  </si>
  <si>
    <t>DEVELOPMENTOFPUBLICREALM</t>
  </si>
  <si>
    <t>DEVGOVERNANCEMODALULAMAN</t>
  </si>
  <si>
    <t>DEVLOP&amp;UPLIFTINGOFINFRA</t>
  </si>
  <si>
    <t>FMALULAAIRPORT</t>
  </si>
  <si>
    <t>FMPROFESSIONALSERVICES</t>
  </si>
  <si>
    <t>IMPLEMENTMOBILITYPLANCOD</t>
  </si>
  <si>
    <t>INTERNETCOVERAGEATASHAR</t>
  </si>
  <si>
    <t>O&amp;MICTSECTORRELATEDFACIL</t>
  </si>
  <si>
    <t>O&amp;MOFMAINPOWERPLANTASHAR</t>
  </si>
  <si>
    <t>O&amp;MOFPOWERRELATEDFACILIT</t>
  </si>
  <si>
    <t>O&amp;MROADS&amp;STRUCTURESECTOR</t>
  </si>
  <si>
    <t>O&amp;MTRANSPORTSECTOR</t>
  </si>
  <si>
    <t>O&amp;MWASTEWATERRELATEDFAC</t>
  </si>
  <si>
    <t>OPEXOFPUBLICREALMSECTOR</t>
  </si>
  <si>
    <t>PESTCONTROLMANAGEMENT</t>
  </si>
  <si>
    <t>PM-EXTRASURVECAM-ASHAAR</t>
  </si>
  <si>
    <t>PROVIDE&amp;OPERATECRUSHER</t>
  </si>
  <si>
    <t>PUBLICREALM-DESIGNANDBUI</t>
  </si>
  <si>
    <t>PUBLICWORKSSERVICEMP1</t>
  </si>
  <si>
    <t>REHABILITFACILITY&amp;BUILD</t>
  </si>
  <si>
    <t>SITEMASSCLEANUPKHAHYBAR</t>
  </si>
  <si>
    <t>SKYVIEWINFRA</t>
  </si>
  <si>
    <t>SMARTCITYCONTROLOPER</t>
  </si>
  <si>
    <t>THEWATERTREATMENTPLANT</t>
  </si>
  <si>
    <t>TRAFFICMANAGEMENT</t>
  </si>
  <si>
    <t>TRANSFORMATIONASSURANCE</t>
  </si>
  <si>
    <t>WASTECOLLECTION&amp;CLEA</t>
  </si>
  <si>
    <t>WASTEMANAGESERVICES</t>
  </si>
  <si>
    <t>WASTEMANG&amp;CLEANINGOFMP2</t>
  </si>
  <si>
    <t>WASTEWATERSECTOR-OPEX</t>
  </si>
  <si>
    <t>Unit</t>
  </si>
  <si>
    <t>M-ROH-0885</t>
  </si>
  <si>
    <t>Coordination Council Bonus</t>
  </si>
  <si>
    <t>ESD Sector Planning</t>
  </si>
  <si>
    <t>COORDINATIONCOUNCILBONUS</t>
  </si>
  <si>
    <t>IN-3131</t>
  </si>
  <si>
    <t xml:space="preserve">Alula Healthcare Catalyst Phase two  </t>
  </si>
  <si>
    <t>Health Care and Wellbeing</t>
  </si>
  <si>
    <t>IN-3135</t>
  </si>
  <si>
    <t>Prince Abdulmohsen Hospital Masterplan Design</t>
  </si>
  <si>
    <t>IN-3137</t>
  </si>
  <si>
    <t xml:space="preserve">AlUla healthcare system critical enablers </t>
  </si>
  <si>
    <t>IN-3633</t>
  </si>
  <si>
    <t>WHO wellbeing accreditation</t>
  </si>
  <si>
    <t>IN-2231</t>
  </si>
  <si>
    <t>AFALULA projects -COUNTY_OPS</t>
  </si>
  <si>
    <t>County Management</t>
  </si>
  <si>
    <t>AFALULA-COUNTY_OPS</t>
  </si>
  <si>
    <t>Ashar &amp; SNR FM</t>
  </si>
  <si>
    <t>M-IN-0202</t>
  </si>
  <si>
    <t>Perform asset register and condition assessment</t>
  </si>
  <si>
    <t>M-IN-0203</t>
  </si>
  <si>
    <t>Awarness campaines</t>
  </si>
  <si>
    <t>AWARNESSCAMPAINES</t>
  </si>
  <si>
    <t>M-IN-0204</t>
  </si>
  <si>
    <t>Bike path and Hub maintenance &amp;Enhancement</t>
  </si>
  <si>
    <t>BIKEPATHANDHUBM&amp;E</t>
  </si>
  <si>
    <t>Best Tourism Village 2023 - County Ops</t>
  </si>
  <si>
    <t>CAPEXNC-3852</t>
  </si>
  <si>
    <t>AlUla Global City Summit</t>
  </si>
  <si>
    <t>CAPEXNC-3852-Others</t>
  </si>
  <si>
    <t>CAPEXNC-3853</t>
  </si>
  <si>
    <t>AlUla County Advisory Panel</t>
  </si>
  <si>
    <t>CAPEXNC-3853-Others</t>
  </si>
  <si>
    <t>CAPEXNMPL-3758</t>
  </si>
  <si>
    <t>Losgistic Hubs core areas</t>
  </si>
  <si>
    <t>CAPEXNMPL-3758-Others</t>
  </si>
  <si>
    <t>City Management Strategic Operating</t>
  </si>
  <si>
    <t>M-COH-0007</t>
  </si>
  <si>
    <t>Establish city services front office</t>
  </si>
  <si>
    <t>CITYSERVFRONTOFFICEALULA</t>
  </si>
  <si>
    <t>Site mass clean up &amp; waste mgmt.</t>
  </si>
  <si>
    <t>COH-1762</t>
  </si>
  <si>
    <t xml:space="preserve">Flood Mitigation </t>
  </si>
  <si>
    <t>COH-1768</t>
  </si>
  <si>
    <t xml:space="preserve">Mass cleanup </t>
  </si>
  <si>
    <t xml:space="preserve">Public Works MP2 </t>
  </si>
  <si>
    <t>COH-1770</t>
  </si>
  <si>
    <t xml:space="preserve">City Signage fabrication &amp; Installation </t>
  </si>
  <si>
    <t>COH-1775</t>
  </si>
  <si>
    <t xml:space="preserve">County Wide Performance Management </t>
  </si>
  <si>
    <t>COH-1776</t>
  </si>
  <si>
    <t>Resources management park operation</t>
  </si>
  <si>
    <t>Districts FM services</t>
  </si>
  <si>
    <t>Mobility Infrastructure and Operations</t>
  </si>
  <si>
    <t>COH-3775</t>
  </si>
  <si>
    <t>EV Chargers</t>
  </si>
  <si>
    <t>Utilities Operation Works and Support Services</t>
  </si>
  <si>
    <t>COH-3778</t>
  </si>
  <si>
    <t>Cemetry Operations</t>
  </si>
  <si>
    <t>COH-1963</t>
  </si>
  <si>
    <t>COH-3753</t>
  </si>
  <si>
    <t>Develop Integrated Asset Management (IAM) Function</t>
  </si>
  <si>
    <t>COH-3767</t>
  </si>
  <si>
    <t>AlUla Roads Network Maintenance Works</t>
  </si>
  <si>
    <t>M-CAPEX-1240</t>
  </si>
  <si>
    <t>Commercial Billboards AlUla</t>
  </si>
  <si>
    <t>COMMERCIALBILLBOARDS</t>
  </si>
  <si>
    <t>M-IN-0210</t>
  </si>
  <si>
    <t>compensate Alhijir Shop owners</t>
  </si>
  <si>
    <t>COMPENSATHIJIRSHOPOWNER</t>
  </si>
  <si>
    <t>IN-3854</t>
  </si>
  <si>
    <t>Comprehensive Services Center (CSC)</t>
  </si>
  <si>
    <t>COMPREHENSIVESERVICE</t>
  </si>
  <si>
    <t>M-IN-0211</t>
  </si>
  <si>
    <t>Al Ula Comprehensive Services Center</t>
  </si>
  <si>
    <t>Demolition &amp; Dismantling</t>
  </si>
  <si>
    <t>M-CAPEX-1210</t>
  </si>
  <si>
    <t xml:space="preserve">Helipad upgrade - Ashar, Fursan - Phase 1 </t>
  </si>
  <si>
    <t>DEVELOP&amp;UPGRADEHELIPAD</t>
  </si>
  <si>
    <t>IN-3768</t>
  </si>
  <si>
    <t>AlUla Parks - Operation and Maintenances (11 parks)</t>
  </si>
  <si>
    <t>Development Of Public Realm: (Parks, Plazas, Park</t>
  </si>
  <si>
    <t>Coumminty Multiuse Recreation Center</t>
  </si>
  <si>
    <t>IN-2316</t>
  </si>
  <si>
    <t>Governance implementation Support on Operation Roadmap (Nodalis)</t>
  </si>
  <si>
    <t>IN-2317</t>
  </si>
  <si>
    <t>M-IN-0225</t>
  </si>
  <si>
    <t xml:space="preserve"> Develop the governance model for Alula City Management </t>
  </si>
  <si>
    <t>Infrastructure Operations and Enhancement Works</t>
  </si>
  <si>
    <t>M-IN-0227</t>
  </si>
  <si>
    <t>Stakeholders management strategy development</t>
  </si>
  <si>
    <t>DEVSTAKEHOLDERSTRATEGY</t>
  </si>
  <si>
    <t>M-IN-0787</t>
  </si>
  <si>
    <t xml:space="preserve">AlUla Healthcare Strategy Development </t>
  </si>
  <si>
    <t>ESTAB.HEALTHCAREC.LEVEL</t>
  </si>
  <si>
    <t>M-IN-0230</t>
  </si>
  <si>
    <t>Establish Land Mangtment Department</t>
  </si>
  <si>
    <t>ESTABLISHLANDMANGTDEPART</t>
  </si>
  <si>
    <t>M-COH-0014</t>
  </si>
  <si>
    <t>Site Fence Repair &amp; Maintenance</t>
  </si>
  <si>
    <t>FENCEMAINTENANCETAYMA</t>
  </si>
  <si>
    <t>Airport FM</t>
  </si>
  <si>
    <t>Facility management professional services</t>
  </si>
  <si>
    <t>Implementation of COD Mobility Plan</t>
  </si>
  <si>
    <t>IN-1783</t>
  </si>
  <si>
    <t xml:space="preserve">community consultation program </t>
  </si>
  <si>
    <t>IN-2272</t>
  </si>
  <si>
    <t>COO Transformation Envelope to maintain critical strategic projects</t>
  </si>
  <si>
    <t>IN-2273</t>
  </si>
  <si>
    <t xml:space="preserve">Municipal Investment Growth Framework, Operating Model, Ecosystem and Governance  </t>
  </si>
  <si>
    <t>IN-3177</t>
  </si>
  <si>
    <t xml:space="preserve">Operational support for Optimization Management  </t>
  </si>
  <si>
    <t>IN-3178</t>
  </si>
  <si>
    <t>Resident and Business Satisfaction for Q3 and Q4 2024</t>
  </si>
  <si>
    <t>IN-3179</t>
  </si>
  <si>
    <t xml:space="preserve">Scheduling Change on Municipal Satisfaction </t>
  </si>
  <si>
    <t>IN-3626</t>
  </si>
  <si>
    <t xml:space="preserve">municipal investment map </t>
  </si>
  <si>
    <t>IN-3735</t>
  </si>
  <si>
    <t>AlUla Central Mosques Refurbishment – Build (2025)</t>
  </si>
  <si>
    <t>IN-3736</t>
  </si>
  <si>
    <t>AlAziziyah Mosque Parking and Public Realm (2025) (Design and Build)</t>
  </si>
  <si>
    <t>IN-3754</t>
  </si>
  <si>
    <t>Directional Signage &amp; Wayfinding for AlUla's Roads &amp; Streets Network - Build (2025)</t>
  </si>
  <si>
    <t>IN-3755</t>
  </si>
  <si>
    <t>Asset Survey &amp; Condition Assessments (4 priority districts)</t>
  </si>
  <si>
    <t>IN-3756</t>
  </si>
  <si>
    <t>District Operating Model Deployment (4 priority districts)</t>
  </si>
  <si>
    <t>"Enterprise Asset Management System (EAMS)</t>
  </si>
  <si>
    <t>IN-3759</t>
  </si>
  <si>
    <t>Improvement within the Gas Station Building and Facilities</t>
  </si>
  <si>
    <t>IN-3760</t>
  </si>
  <si>
    <t>Operational enhancement and citizen complaints Utilities infrastructure</t>
  </si>
  <si>
    <t>IN-3761</t>
  </si>
  <si>
    <t xml:space="preserve">Drinking water treament units </t>
  </si>
  <si>
    <t>IN-3762</t>
  </si>
  <si>
    <t>Intallation of chlorination dosing units</t>
  </si>
  <si>
    <t>IN-3763</t>
  </si>
  <si>
    <t>TSE pipeline</t>
  </si>
  <si>
    <t>IN-3765</t>
  </si>
  <si>
    <t xml:space="preserve">Wastewater collection tankers </t>
  </si>
  <si>
    <t>IN-3766</t>
  </si>
  <si>
    <t xml:space="preserve">Junkyard - (service area development and operation) </t>
  </si>
  <si>
    <t>IN-3769</t>
  </si>
  <si>
    <t>MVPs Program</t>
  </si>
  <si>
    <t>IN-3770</t>
  </si>
  <si>
    <t>Integrated Operations Centre</t>
  </si>
  <si>
    <t>IN-3772</t>
  </si>
  <si>
    <t>Street Lighting Controlling system</t>
  </si>
  <si>
    <t>IN-3773</t>
  </si>
  <si>
    <t>"Engagement of a shadown operator for JTT Tramway</t>
  </si>
  <si>
    <t>IN-3828</t>
  </si>
  <si>
    <t>Demand Management Support Services Project</t>
  </si>
  <si>
    <t>IN-3829</t>
  </si>
  <si>
    <t>Operation Business Continuity Assessment &amp; Strategy Project</t>
  </si>
  <si>
    <t>IN-3830</t>
  </si>
  <si>
    <t>Crisis Management Policy &amp; Procedure</t>
  </si>
  <si>
    <t>IN-3831</t>
  </si>
  <si>
    <t>Integrated City Operation Command &amp; Control Center Strategy Project</t>
  </si>
  <si>
    <t>IN-3832</t>
  </si>
  <si>
    <t xml:space="preserve">Community Multiuse Recreation Center </t>
  </si>
  <si>
    <t>IN-3833</t>
  </si>
  <si>
    <t>Governance Implementation Support on Operations Roadmap</t>
  </si>
  <si>
    <t>IN-3834</t>
  </si>
  <si>
    <t>IN-3835</t>
  </si>
  <si>
    <t xml:space="preserve">alula go to market </t>
  </si>
  <si>
    <t>IN-3836</t>
  </si>
  <si>
    <t xml:space="preserve">investor aftercare roadmap </t>
  </si>
  <si>
    <t>IN-3837</t>
  </si>
  <si>
    <t>County finance setup and activate</t>
  </si>
  <si>
    <t>IN-3838</t>
  </si>
  <si>
    <t>AlUla Investment Forum</t>
  </si>
  <si>
    <t>IN-3839</t>
  </si>
  <si>
    <t>Excellence Path of Planning Functions and Services Delivery</t>
  </si>
  <si>
    <t>IN-3840</t>
  </si>
  <si>
    <t xml:space="preserve">Alula Integrated Demand Management and Resource Planning </t>
  </si>
  <si>
    <t>IN-3841</t>
  </si>
  <si>
    <t>Alula Resident and Business Comprehensive Experience</t>
  </si>
  <si>
    <t>IN-3842</t>
  </si>
  <si>
    <t>"Operations Service Delivery Optimization Program "</t>
  </si>
  <si>
    <t>IN-3855</t>
  </si>
  <si>
    <t>Expanding Residents Services</t>
  </si>
  <si>
    <t>IN-3856</t>
  </si>
  <si>
    <t xml:space="preserve">Govermental Entites Engagement </t>
  </si>
  <si>
    <t>IN-3857</t>
  </si>
  <si>
    <t>Call Center (940)</t>
  </si>
  <si>
    <t>IN-3858</t>
  </si>
  <si>
    <t>Environment Protection &amp; Compliance Project</t>
  </si>
  <si>
    <t>IN-3859</t>
  </si>
  <si>
    <t>Technical consultants support for inspection and enforcement</t>
  </si>
  <si>
    <t>IN-3979</t>
  </si>
  <si>
    <t>Brown Water &amp; Solid Waste Smart City Use Cases</t>
  </si>
  <si>
    <t>IN-3995</t>
  </si>
  <si>
    <t>Quality of Life (QOL) and City Operations and QoL transformation project</t>
  </si>
  <si>
    <t>IN-4120</t>
  </si>
  <si>
    <t>Resident and Municipal digital services incubator</t>
  </si>
  <si>
    <t>IN-4121</t>
  </si>
  <si>
    <t>IN-4125</t>
  </si>
  <si>
    <t>Engagement of SAR to support tram and rail</t>
  </si>
  <si>
    <t>IN-4128</t>
  </si>
  <si>
    <t>ISOC Perimeter</t>
  </si>
  <si>
    <t>IN-4129</t>
  </si>
  <si>
    <t>Solid Waste Management for AlUla County Wide and Gateways (Lavajet)</t>
  </si>
  <si>
    <t>IN-4133</t>
  </si>
  <si>
    <t>City and Resident Rapid Response and Operations</t>
  </si>
  <si>
    <t>M-IN-0238</t>
  </si>
  <si>
    <t>Integrated Assets Management</t>
  </si>
  <si>
    <t>INTEGRATEDASSETMANAG</t>
  </si>
  <si>
    <t xml:space="preserve">Supply and install (10) temporary mobile and internet coverage (5G) at Ashar Valley (COWs) </t>
  </si>
  <si>
    <t>M-IN-0243</t>
  </si>
  <si>
    <t>Land Ownership</t>
  </si>
  <si>
    <t>LANDOWNERSHIPKHAHYBAR</t>
  </si>
  <si>
    <t>M-IN-0244</t>
  </si>
  <si>
    <t>Land servuy</t>
  </si>
  <si>
    <t>LANDSSURVEYFORLANDNEEDTO</t>
  </si>
  <si>
    <t>M-IN-0245</t>
  </si>
  <si>
    <t>Land Valuation</t>
  </si>
  <si>
    <t>LANDSVALUATIONPROJECTCOD</t>
  </si>
  <si>
    <t>M-IN-0246</t>
  </si>
  <si>
    <t>Licensing and permitting strategy development</t>
  </si>
  <si>
    <t>LICENSING&amp;PERMSTRATEGY</t>
  </si>
  <si>
    <t>M-CAPEXN-0012</t>
  </si>
  <si>
    <t>LICENSING SERVIC  E Platform</t>
  </si>
  <si>
    <t>LICENSINGSERVICEPLATFORM</t>
  </si>
  <si>
    <t>M-IN-0247</t>
  </si>
  <si>
    <t>Maintenance of Al-Ula Al-Hajar Road Project</t>
  </si>
  <si>
    <t>MAINTAL-ULAAL-HAJARROAD</t>
  </si>
  <si>
    <t>M-COH-0021</t>
  </si>
  <si>
    <t>New cemetery land</t>
  </si>
  <si>
    <t>NEWCEMETERYLAND</t>
  </si>
  <si>
    <t>OPEX for ICT (communication) sector</t>
  </si>
  <si>
    <t>O&amp;M Ashar Power Plant</t>
  </si>
  <si>
    <t>OPEX for power sector</t>
  </si>
  <si>
    <t xml:space="preserve">MP1 Road enhancement </t>
  </si>
  <si>
    <t xml:space="preserve">MP2 Road enhamcment </t>
  </si>
  <si>
    <t>IN-4123</t>
  </si>
  <si>
    <t>Continuation and operation of Transportation</t>
  </si>
  <si>
    <t>OPEX for transport sector</t>
  </si>
  <si>
    <t>OPEX for water sector</t>
  </si>
  <si>
    <t>M-IN-0252</t>
  </si>
  <si>
    <t xml:space="preserve">Comperhinsive service center </t>
  </si>
  <si>
    <t>OPERACOMPREHSERVICECENTE</t>
  </si>
  <si>
    <t>COH-3734</t>
  </si>
  <si>
    <t>Business Support, Public Realm Design Guardianship, Public Realm PMC</t>
  </si>
  <si>
    <t>OPEX for public realm sector</t>
  </si>
  <si>
    <t xml:space="preserve">Pest &amp; Animal Control </t>
  </si>
  <si>
    <t>M-IN-0531</t>
  </si>
  <si>
    <t>Petty cash - Bashayer Turkistani</t>
  </si>
  <si>
    <t>PETTYCASHBASHAYERTURKI</t>
  </si>
  <si>
    <t>M-IN-0532</t>
  </si>
  <si>
    <t>PettyCash MAlshamari</t>
  </si>
  <si>
    <t>PETTYCASHMALSHAMARI</t>
  </si>
  <si>
    <t>Perform Maintenance Support Services</t>
  </si>
  <si>
    <t xml:space="preserve">CD&amp;E (construction, demolition and excavation) Waste collection and crushing project
</t>
  </si>
  <si>
    <t>COH-3779</t>
  </si>
  <si>
    <t>AlUla Central - Cycling Track Phase 2, Design and Build</t>
  </si>
  <si>
    <t>COH-3780</t>
  </si>
  <si>
    <t>Winter Activations of Park</t>
  </si>
  <si>
    <t>1-	Directional Signage &amp; Wayfinding for AlUla's Roads &amp; Streets Network – Design</t>
  </si>
  <si>
    <t>AlUla Central Shared Parking Plaza (Build)</t>
  </si>
  <si>
    <t>O&amp;M for public work</t>
  </si>
  <si>
    <t>REALESTATEAPPRAISER</t>
  </si>
  <si>
    <t>M-COH-0035</t>
  </si>
  <si>
    <t>Reallocation of the Junk yard phase 1</t>
  </si>
  <si>
    <t>REALLOCATIONJUNKYARDPH1</t>
  </si>
  <si>
    <t>Rehabilitation of facilities and buildings (Finishes, systems, MEP)</t>
  </si>
  <si>
    <t>M-IN-0266</t>
  </si>
  <si>
    <t>service level for Executive lounge</t>
  </si>
  <si>
    <t>SERVICELEVELFOREXECUTIVE</t>
  </si>
  <si>
    <t>Harrat Owaredh - skyview infra</t>
  </si>
  <si>
    <t>Smart City Control Center operations</t>
  </si>
  <si>
    <t>M-CAPEX-1147</t>
  </si>
  <si>
    <t>Implementation of AlUla Social Rehabilitation</t>
  </si>
  <si>
    <t>SOCIALREHABICONSTRUCTION</t>
  </si>
  <si>
    <t>SOCIALREHABPROGRAMSWAT</t>
  </si>
  <si>
    <t>COH-1755</t>
  </si>
  <si>
    <t>SOLIDWASTERECYCLINGSTRA</t>
  </si>
  <si>
    <t>M-IN-0270</t>
  </si>
  <si>
    <t>Solve Land Ownership And Tenure Issues</t>
  </si>
  <si>
    <t>SOLVELANDOWNERSHIPTAYMA</t>
  </si>
  <si>
    <t>Technical Support
Consultant for
FM/AM/City
management; managing
agent and technical
services</t>
  </si>
  <si>
    <t>O&amp;M Ashar Water treatment Plant</t>
  </si>
  <si>
    <t>Roads and Traffic Management Works</t>
  </si>
  <si>
    <t>IN-2331</t>
  </si>
  <si>
    <t>Mobility Management- AlJadidah</t>
  </si>
  <si>
    <t xml:space="preserve">Operation Sector - Transformation Management </t>
  </si>
  <si>
    <t>IN-3771</t>
  </si>
  <si>
    <t>City Management Services Project</t>
  </si>
  <si>
    <t>M-COH-0043</t>
  </si>
  <si>
    <t>Visual enhancement and lightening of key roads</t>
  </si>
  <si>
    <t>VISUALENHOFKEYROADSW@T</t>
  </si>
  <si>
    <t>COH-1767</t>
  </si>
  <si>
    <t xml:space="preserve">Visual Distortion County Wide </t>
  </si>
  <si>
    <t>VISUALENHOFKEYROADSWAT</t>
  </si>
  <si>
    <t>M-COH-0044</t>
  </si>
  <si>
    <t>Warning Signages</t>
  </si>
  <si>
    <t>WARNINGSIGNAGETAYMA</t>
  </si>
  <si>
    <t>M-COH-0046</t>
  </si>
  <si>
    <t>AlUla Community Litter and Waste Management Program year 1</t>
  </si>
  <si>
    <t>WASTECOLLECT.&amp;CLEANPRO.</t>
  </si>
  <si>
    <t xml:space="preserve"> waste management services </t>
  </si>
  <si>
    <t>COH-1760</t>
  </si>
  <si>
    <t>Solid waste management services for MP1/Khaybar/Tayma new contract</t>
  </si>
  <si>
    <t>COH-1966</t>
  </si>
  <si>
    <t>Extension of existing waste management services contract for MP1/Khaybar/tayma for 1 year</t>
  </si>
  <si>
    <t>IN-3976</t>
  </si>
  <si>
    <t>Ban of single-use plastic</t>
  </si>
  <si>
    <t>IN-4130</t>
  </si>
  <si>
    <t>Solid Waste Management for AlUla County Wide and Gateways</t>
  </si>
  <si>
    <t xml:space="preserve">waste management services across the county </t>
  </si>
  <si>
    <t>client-side transformation assurance</t>
  </si>
  <si>
    <t>Inspection &amp; Enforcement</t>
  </si>
  <si>
    <t>COH-1964</t>
  </si>
  <si>
    <t>Land lease renewal for Alula County</t>
  </si>
  <si>
    <t>COH-1965</t>
  </si>
  <si>
    <t>Develop Integrated Asset Management (IAM)  Function</t>
  </si>
  <si>
    <t>IN-1828</t>
  </si>
  <si>
    <t>Technical Inspections Vendor</t>
  </si>
  <si>
    <t>IN-1830</t>
  </si>
  <si>
    <t>Forfeit Actions  Vendor</t>
  </si>
  <si>
    <t>IN-1831</t>
  </si>
  <si>
    <t>Operational Excellence Support</t>
  </si>
  <si>
    <t>IN-1833</t>
  </si>
  <si>
    <t>Smart Inspections</t>
  </si>
  <si>
    <t>IN-2329</t>
  </si>
  <si>
    <t>Design, collection, and operate CD&amp;E  waste processing Plant</t>
  </si>
  <si>
    <t>IN-2330</t>
  </si>
  <si>
    <t>MP1 Road Enhancement</t>
  </si>
  <si>
    <t>IN-2332</t>
  </si>
  <si>
    <t>Waste management services for MP2</t>
  </si>
  <si>
    <t>IN-2333</t>
  </si>
  <si>
    <t>Integrated Facility Management for Al Jadidah Addendum</t>
  </si>
  <si>
    <t>IN-2334</t>
  </si>
  <si>
    <t>Billboards First Phase Implementation</t>
  </si>
  <si>
    <t>IN-2336</t>
  </si>
  <si>
    <t>O&amp;M Ashar Power Plant Addendum</t>
  </si>
  <si>
    <t>IN-2337</t>
  </si>
  <si>
    <t>Integrated Resources and Waste Management Strategy</t>
  </si>
  <si>
    <t>IN-2338</t>
  </si>
  <si>
    <t>Operation Sector - Transformation Management</t>
  </si>
  <si>
    <t>IN-2339</t>
  </si>
  <si>
    <t>MoT Roads Transfer to RCU Business Case</t>
  </si>
  <si>
    <t>IN-1834</t>
  </si>
  <si>
    <t>Municipality Inspection system Addendum</t>
  </si>
  <si>
    <t>MUNICIPALITYINSPECTIONSY</t>
  </si>
  <si>
    <t>IN-2335</t>
  </si>
  <si>
    <t>pest and animal control</t>
  </si>
  <si>
    <t>M-COH-0001</t>
  </si>
  <si>
    <t>Access Control Card and Distribution Operation</t>
  </si>
  <si>
    <t>ACCESSCARDANDBADGINGSYST</t>
  </si>
  <si>
    <t>IN-2324</t>
  </si>
  <si>
    <t>multi-lingual Threat,Risk&amp;Infectious intel report (AR/ENGTRANSLATIONSERVICE)</t>
  </si>
  <si>
    <t>AR/ENGTRANSLATIONSERVICE</t>
  </si>
  <si>
    <t>M-COH-0003</t>
  </si>
  <si>
    <t>Arabic/English Translation Services</t>
  </si>
  <si>
    <t>Ashar Fire and Ambulance Vehicles and Equipment</t>
  </si>
  <si>
    <t>M-CAPEX-0920</t>
  </si>
  <si>
    <t>Ashar Fire and Ambulance Station</t>
  </si>
  <si>
    <t>ASHARFIRE&amp;AMBULANCEOP</t>
  </si>
  <si>
    <t>CAPEXNC-3705</t>
  </si>
  <si>
    <t>Khaybar Security Solutions</t>
  </si>
  <si>
    <t>CAPEXNC-3705-Others</t>
  </si>
  <si>
    <t>CAPEXNC-3713</t>
  </si>
  <si>
    <t>Integrated security Architecture (Phase II)</t>
  </si>
  <si>
    <t>CAPEXNC-3713-Design</t>
  </si>
  <si>
    <t>CAPEXNC-3714</t>
  </si>
  <si>
    <t>Archeological Sites Fencing (Phase lI)</t>
  </si>
  <si>
    <t>CAPEXNC-3714-Others</t>
  </si>
  <si>
    <t>CAPEXNC-3715</t>
  </si>
  <si>
    <t>Archeological Sites Security Solutions (Phase II)</t>
  </si>
  <si>
    <t>CAPEXNC-3715-Others</t>
  </si>
  <si>
    <t>CAPEXNC-3717</t>
  </si>
  <si>
    <t>RCU Fire Stations</t>
  </si>
  <si>
    <t>CAPEXNC-3717-Others</t>
  </si>
  <si>
    <t>CAPEXNC-3721</t>
  </si>
  <si>
    <t>Truck Sorting Area</t>
  </si>
  <si>
    <t>CAPEXNC-3721-Others</t>
  </si>
  <si>
    <t>CAPEXNC-3725</t>
  </si>
  <si>
    <t>Public Safety Operations, Training and Maintenance Campus (2025 Scope)</t>
  </si>
  <si>
    <t>CAPEXNC-3725-Others</t>
  </si>
  <si>
    <t>COH-3720</t>
  </si>
  <si>
    <t>Fire Fighting Operations Services 2025</t>
  </si>
  <si>
    <t>Consulting Service for security and safety (CONSULTINGSECURITYSAFETY)</t>
  </si>
  <si>
    <t>M-COH-0009</t>
  </si>
  <si>
    <t>Consulting Service for security and safety</t>
  </si>
  <si>
    <t>Corporate Security, Safety, and Fire Software, Systems (CORPORATESECURITY,SA)</t>
  </si>
  <si>
    <t>M-COH-0010</t>
  </si>
  <si>
    <t>Access Control (Plan, Design &amp; implementation) Project</t>
  </si>
  <si>
    <t>M-IN-0213</t>
  </si>
  <si>
    <t>County Emergency Crisis Mgmt. Plan</t>
  </si>
  <si>
    <t>COUNTYCRISISMGMT.PLAN</t>
  </si>
  <si>
    <t>HSSE Support - Maintnance &amp; Upgrades of Systems, Infra, Equipment, Vehicles, Devices, Hardware, Software, Uniform etc</t>
  </si>
  <si>
    <t>M-IN-0215</t>
  </si>
  <si>
    <t>County Safety Governance Model and Program</t>
  </si>
  <si>
    <t>COUNTYSAFGOVERMODEL&amp;PROG</t>
  </si>
  <si>
    <t>IN-1718</t>
  </si>
  <si>
    <t>HSSE Governance Model</t>
  </si>
  <si>
    <t>COUNTYSECGOVERMODEL&amp;PROG</t>
  </si>
  <si>
    <t>M-CAPEX-0921</t>
  </si>
  <si>
    <t>Phase 1, County Security Communication System</t>
  </si>
  <si>
    <t>COUNTYSECURITYCOM.SYSTEM</t>
  </si>
  <si>
    <t>County Security Communication System</t>
  </si>
  <si>
    <t>M-CAPEX-0923</t>
  </si>
  <si>
    <t>AlUla County Security Gateways and Landscapes Project</t>
  </si>
  <si>
    <t>COUNTYSECURITYGATEWAY</t>
  </si>
  <si>
    <t>Deliver landscape trespass to protecte site</t>
  </si>
  <si>
    <t>County Traffic Enforcement System</t>
  </si>
  <si>
    <t>iSOC Video Wall Upgrade</t>
  </si>
  <si>
    <t>Phase 1, County Public Video Surveillance System (C-VSS)</t>
  </si>
  <si>
    <t>Emergency Response Service</t>
  </si>
  <si>
    <t>IN-2326</t>
  </si>
  <si>
    <t>provide emerg/threat comm. to targeted employee (EMERGMASSNOTIFICATIONSYS)</t>
  </si>
  <si>
    <t>EMERGMASSNOTIFICATIONSYS</t>
  </si>
  <si>
    <t>M-IN-0229</t>
  </si>
  <si>
    <t>Employee ID Cards 2020</t>
  </si>
  <si>
    <t>EMPLOYEEIDCARDS2020</t>
  </si>
  <si>
    <t>Existing Security Infrastructure Maintenance (EXISTINGSECURITYINFR)</t>
  </si>
  <si>
    <t>M-CAPEX-0927</t>
  </si>
  <si>
    <t>Existing Security Infrastructure Maintenance</t>
  </si>
  <si>
    <t>Existing security infrastructure</t>
  </si>
  <si>
    <t>Health and Safety Management System</t>
  </si>
  <si>
    <t>Hegra Site Security Upgrade</t>
  </si>
  <si>
    <t>M-CAPEX-1049</t>
  </si>
  <si>
    <t>Public Safety Operations, Training and Maintenance Campus</t>
  </si>
  <si>
    <t>HSSEOPER&amp;TRAIN&amp;MAINCAMPU</t>
  </si>
  <si>
    <t>IN-1724</t>
  </si>
  <si>
    <t xml:space="preserve">Stakeholders Support </t>
  </si>
  <si>
    <t>IN-2319</t>
  </si>
  <si>
    <t>Aziziyah Fire Station</t>
  </si>
  <si>
    <t>IN-3704</t>
  </si>
  <si>
    <t>Implement Public Safety Organizational Development</t>
  </si>
  <si>
    <t>IN-3707</t>
  </si>
  <si>
    <t>Development of Fire Station and Master Plan Strategy</t>
  </si>
  <si>
    <t>IN-3708</t>
  </si>
  <si>
    <t>Implement Public Safety Governance Model</t>
  </si>
  <si>
    <t>IN-3716</t>
  </si>
  <si>
    <t>Fire Alarm Integration</t>
  </si>
  <si>
    <t>IN-3722</t>
  </si>
  <si>
    <t>Safety awareness campaigns 2025</t>
  </si>
  <si>
    <t>IN-3724</t>
  </si>
  <si>
    <t>Safety Management System/ HSE Digital Solution 2025</t>
  </si>
  <si>
    <t>IN-3726</t>
  </si>
  <si>
    <t>Aziziah Fire Station</t>
  </si>
  <si>
    <t>IN-2325</t>
  </si>
  <si>
    <t>Incident Support (Operations Support) (INCIDENTSUPPORT(OPERATIO)</t>
  </si>
  <si>
    <t>INCIDENTSUPPORT(OPERATIO</t>
  </si>
  <si>
    <t>M-IN-0236</t>
  </si>
  <si>
    <t>Incident Support (Operations Support)</t>
  </si>
  <si>
    <t>M-IN-0237</t>
  </si>
  <si>
    <t>Insider Threat Investigative Support Program</t>
  </si>
  <si>
    <t>INSIDERTHREATSUPPORTPROG</t>
  </si>
  <si>
    <t>IN-2327</t>
  </si>
  <si>
    <t>support Board,CEO&amp;CLevel leader-Threat&amp;Risk monitr (KIDNAP/RANSOMSUPPORTPROG)</t>
  </si>
  <si>
    <t>KIDNAP/RANSOMSUPPORTPROG</t>
  </si>
  <si>
    <t>M-IN-0241</t>
  </si>
  <si>
    <t>Executive Security &amp; Kidnap/Ransom Support Program</t>
  </si>
  <si>
    <t>IN-1309</t>
  </si>
  <si>
    <t>provide safety&amp;secuirty services to landfill area</t>
  </si>
  <si>
    <t>LANDFILLSAFETY&amp;SECURITY</t>
  </si>
  <si>
    <t>M-IN-0250</t>
  </si>
  <si>
    <t>Mounted Forces Iniative</t>
  </si>
  <si>
    <t>MOUNTEDFORCES</t>
  </si>
  <si>
    <t>Archeological Site Security Upgrades</t>
  </si>
  <si>
    <t>M-CAPEX-0937</t>
  </si>
  <si>
    <t>RCU HQ and Campus Security Upgrade</t>
  </si>
  <si>
    <t>Security Porta Cabins</t>
  </si>
  <si>
    <t>Security manpower</t>
  </si>
  <si>
    <t>RCU Guard Forces (RCUGUARDFORCES2021)</t>
  </si>
  <si>
    <t>M-COH-0034</t>
  </si>
  <si>
    <t>Security &amp; Safety - Security ManPower</t>
  </si>
  <si>
    <t>ROH-3719</t>
  </si>
  <si>
    <t>Community Safety Awareness Program</t>
  </si>
  <si>
    <t>Security risk assement</t>
  </si>
  <si>
    <t>Provide security guard to protect all RCU managed (SECURITYMANPOWER)</t>
  </si>
  <si>
    <t>M-COH-0036</t>
  </si>
  <si>
    <t>Security Manpower contract extension</t>
  </si>
  <si>
    <t>Security Surveillance Systems</t>
  </si>
  <si>
    <t>RCU Staff Accommodation Security Systems Upgrade</t>
  </si>
  <si>
    <t>AlUla Museum Security Enhancement</t>
  </si>
  <si>
    <t>M-CAPEX-0941</t>
  </si>
  <si>
    <t>Dadan Security Upgrade</t>
  </si>
  <si>
    <t>SECURITYSYSUPGDADAN</t>
  </si>
  <si>
    <t>M-CAPEX-0942</t>
  </si>
  <si>
    <t>Jabal Ikmah Security Upgrade</t>
  </si>
  <si>
    <t>SECURITYSYSUPGJABALIKMAH</t>
  </si>
  <si>
    <t>Tayma Heritage Sites</t>
  </si>
  <si>
    <t>Old Town Security Upgrade</t>
  </si>
  <si>
    <t>Specail forces secuirty and protection</t>
  </si>
  <si>
    <t>Tayma Security</t>
  </si>
  <si>
    <t>M-CAPEX-0955</t>
  </si>
  <si>
    <t>Mobile Video Surveillance</t>
  </si>
  <si>
    <t>SURVEILLANCEKHAHYBAR</t>
  </si>
  <si>
    <t>IN-2323</t>
  </si>
  <si>
    <t>Threat Intellig. Analytic Resource-assess&amp;analysis (TERRORISMACTIVITYMONITOR)</t>
  </si>
  <si>
    <t>TERRORISMACTIVITYMONITOR</t>
  </si>
  <si>
    <t>M-IN-0279</t>
  </si>
  <si>
    <t>Terrorism &amp; Extremist Activity Monitoring Program</t>
  </si>
  <si>
    <t>IN-1677</t>
  </si>
  <si>
    <t>Global Threat Management</t>
  </si>
  <si>
    <t>THREATDETECTION&amp;ANALYSIS</t>
  </si>
  <si>
    <t>IN-2328</t>
  </si>
  <si>
    <t>infra&amp;traffic enforcement speed camera system (TIPUBLICATION&amp;SUBSCRIPTI)</t>
  </si>
  <si>
    <t>TIPUBLICATION&amp;SUBSCRIPTI</t>
  </si>
  <si>
    <t>M-IN-0281</t>
  </si>
  <si>
    <t>Threat Intelligence publications and subscription services</t>
  </si>
  <si>
    <t>M-IN-0285</t>
  </si>
  <si>
    <t>Travel Security Support and Global Health/Security Monitoring program</t>
  </si>
  <si>
    <t>TRAVELSEC&amp;GLOBALHEALTH</t>
  </si>
  <si>
    <t>RCU Site Fire System Upgrade</t>
  </si>
  <si>
    <t>M-COH-0045</t>
  </si>
  <si>
    <t>Warning and Deterrence Signage</t>
  </si>
  <si>
    <t>WARNINGSINGAGEKHAHYBAR</t>
  </si>
  <si>
    <t>M-IN-0199</t>
  </si>
  <si>
    <t>Airport Master Plan</t>
  </si>
  <si>
    <t>Aviation &amp; Transportation</t>
  </si>
  <si>
    <t>AIRPORTMASTERPLAN</t>
  </si>
  <si>
    <t>M-CAPEX-1209</t>
  </si>
  <si>
    <t xml:space="preserve">AlUla Airport - Apron and Taxiways expansion  </t>
  </si>
  <si>
    <t>ALULAAIPORTTAXIWAYS</t>
  </si>
  <si>
    <t>M-CAPEX-0918</t>
  </si>
  <si>
    <t>ALULA AIRPORT CAPEX ProjetS</t>
  </si>
  <si>
    <t>ALULAAIRPORTCAPEX</t>
  </si>
  <si>
    <t>M-IN-0200</t>
  </si>
  <si>
    <t>AlUla Airport Collaboration Proposal</t>
  </si>
  <si>
    <t>ALULAAIRPORTCOLLABOPROP</t>
  </si>
  <si>
    <t>IN-1876</t>
  </si>
  <si>
    <t>ALULA AIRPORT OPEX ProjectS</t>
  </si>
  <si>
    <t>ALULAAIRPORTOPEX</t>
  </si>
  <si>
    <t>M-COH-0002</t>
  </si>
  <si>
    <t xml:space="preserve">AlUla airport management </t>
  </si>
  <si>
    <t>ALULAINTERNATIONALAIRPOR</t>
  </si>
  <si>
    <t>CAPEXNC-1873</t>
  </si>
  <si>
    <t>Operation &amp; Airline Incentive Program</t>
  </si>
  <si>
    <t>CAPEXNC-1873-OTHERS</t>
  </si>
  <si>
    <t>CAPEXNC-1873-Others</t>
  </si>
  <si>
    <t>CAPEXNC-3849</t>
  </si>
  <si>
    <t>Remote Boarding Gates</t>
  </si>
  <si>
    <t>CAPEXNC-3849-Others</t>
  </si>
  <si>
    <t>CAPEXNC-3850</t>
  </si>
  <si>
    <t>Terminal 1 Exterior Enhancements</t>
  </si>
  <si>
    <t>CAPEXNC-3850-Others</t>
  </si>
  <si>
    <t>CAPEXNC-3851</t>
  </si>
  <si>
    <t>Upgrade of Runway and Apron AGL</t>
  </si>
  <si>
    <t>CAPEXNC-3851-Others</t>
  </si>
  <si>
    <t>CAPEXNMPL-3819</t>
  </si>
  <si>
    <t>AlUla International Airport fuel farm</t>
  </si>
  <si>
    <t>CAPEXNMPL-3819-Build</t>
  </si>
  <si>
    <t>M-CAPEX-1011</t>
  </si>
  <si>
    <t>New CARGO facility project - Phase 1</t>
  </si>
  <si>
    <t>CARGOFACILITYPROJECT</t>
  </si>
  <si>
    <t>M-COH-0005</t>
  </si>
  <si>
    <t>Alula Airport Car Rental</t>
  </si>
  <si>
    <t>CARRENTALFORALULAAIRPORT</t>
  </si>
  <si>
    <t>COH-1868</t>
  </si>
  <si>
    <t>AlUla International Airport ground handler of the hangar</t>
  </si>
  <si>
    <t>COH-1870</t>
  </si>
  <si>
    <t xml:space="preserve">Aviation Operation consultancy framework agreement </t>
  </si>
  <si>
    <t>IN-2341</t>
  </si>
  <si>
    <t>Helipads Infrastructure Compliance &amp; Upgrade</t>
  </si>
  <si>
    <t>IN-2348</t>
  </si>
  <si>
    <t>AlUla Airport FM</t>
  </si>
  <si>
    <t>M-IN-0234</t>
  </si>
  <si>
    <t>Hayak services</t>
  </si>
  <si>
    <t>HAYAKSERVICES</t>
  </si>
  <si>
    <t>IN-2340</t>
  </si>
  <si>
    <t>Equestrian Terminal</t>
  </si>
  <si>
    <t>IN-2342</t>
  </si>
  <si>
    <t>Airport Transfer to RCU</t>
  </si>
  <si>
    <t>IN-2343</t>
  </si>
  <si>
    <t>Misc., Unforeseen Expenses and Consulting</t>
  </si>
  <si>
    <t>IN-2344</t>
  </si>
  <si>
    <t>FBO Terminals + Hangar</t>
  </si>
  <si>
    <t>IN-2345</t>
  </si>
  <si>
    <t>Terminal 2</t>
  </si>
  <si>
    <t>IN-2346</t>
  </si>
  <si>
    <t>Performance and Operational Excellence Drive</t>
  </si>
  <si>
    <t>IN-2347</t>
  </si>
  <si>
    <t>Air Cargo Facility</t>
  </si>
  <si>
    <t>IN-2349</t>
  </si>
  <si>
    <t>Terminal 1 Extension</t>
  </si>
  <si>
    <t>IN-2350</t>
  </si>
  <si>
    <t>Remodelling of RSAF Facilities</t>
  </si>
  <si>
    <t>IN-2351</t>
  </si>
  <si>
    <t>Apron Stands</t>
  </si>
  <si>
    <t>IN-2352</t>
  </si>
  <si>
    <t>Airport Utilities.</t>
  </si>
  <si>
    <t>IN-3820</t>
  </si>
  <si>
    <t>Equity and OPEX for Airport Management Company</t>
  </si>
  <si>
    <t>IN-3821</t>
  </si>
  <si>
    <t>Unforseen Expenses Airport Management Company</t>
  </si>
  <si>
    <t>IN-3822</t>
  </si>
  <si>
    <t>Customer Services and Airport Experience Measures</t>
  </si>
  <si>
    <t>IN-3823</t>
  </si>
  <si>
    <t>Contingency for Airport Operations</t>
  </si>
  <si>
    <t>IN-3824</t>
  </si>
  <si>
    <t>Unforseen Expenses Airport Masterplan implementation</t>
  </si>
  <si>
    <t>IN-3825</t>
  </si>
  <si>
    <t>Study for RSAF Replacement Areas</t>
  </si>
  <si>
    <t>IN-3826</t>
  </si>
  <si>
    <t>Equity Support for Airport Management Companay 27 &amp; 28</t>
  </si>
  <si>
    <t>IN-3827</t>
  </si>
  <si>
    <t>Operation Digital Architecture</t>
  </si>
  <si>
    <t>M-CAPEX-1115</t>
  </si>
  <si>
    <t xml:space="preserve">RSAF Faciltiy receipt and rennovation project </t>
  </si>
  <si>
    <t>RSAFRENNOVATION</t>
  </si>
  <si>
    <t>M-COH-0042</t>
  </si>
  <si>
    <t>Air Side Lighting</t>
  </si>
  <si>
    <t>UPGRADE-AIRSIDELIGHTING</t>
  </si>
  <si>
    <t>IN-2945</t>
  </si>
  <si>
    <t xml:space="preserve">MIM Permit Review Process						</t>
  </si>
  <si>
    <t>County Planning</t>
  </si>
  <si>
    <t>IN-2999</t>
  </si>
  <si>
    <t xml:space="preserve">AlUla Geohazard Map </t>
  </si>
  <si>
    <t>M-CAPEX-1211</t>
  </si>
  <si>
    <t xml:space="preserve">internet coverage (5G) at Ashar Valley (COWs)  </t>
  </si>
  <si>
    <t xml:space="preserve">Infrastructure Planning &amp; Construction </t>
  </si>
  <si>
    <t>M-IN-0207</t>
  </si>
  <si>
    <t>Community Engagement - Events</t>
  </si>
  <si>
    <t>Community Engagement</t>
  </si>
  <si>
    <t>COMMUNITYENG-EVENTS</t>
  </si>
  <si>
    <t>M-IN-0208</t>
  </si>
  <si>
    <t>Community Engagement - initiatives</t>
  </si>
  <si>
    <t>COMMUNITYENG-INITIATIVE</t>
  </si>
  <si>
    <t>M-IN-0209</t>
  </si>
  <si>
    <t>Community strategy</t>
  </si>
  <si>
    <t>COMMUNITYSTRATEGY</t>
  </si>
  <si>
    <t>M-ROH-0889</t>
  </si>
  <si>
    <t>RCU COMMUNITY OUTREACH</t>
  </si>
  <si>
    <t>RCUCOMMUNITYOUTREACH</t>
  </si>
  <si>
    <t>M-IN-0800</t>
  </si>
  <si>
    <t xml:space="preserve">RCU community outreach (Social Development ) </t>
  </si>
  <si>
    <t>RCUCOMMUNITYOUTREACH(SOC</t>
  </si>
  <si>
    <t>M-IN-0864</t>
  </si>
  <si>
    <t>Compensation for Termination of Municipality Inve</t>
  </si>
  <si>
    <t>Land Acquistion</t>
  </si>
  <si>
    <t>CITIZENSCOMPENSATION</t>
  </si>
  <si>
    <t>M-CAPEX-1229</t>
  </si>
  <si>
    <t>Land acquistion and citizen housing program</t>
  </si>
  <si>
    <t>LANDACQUISITIONPROGRAM</t>
  </si>
  <si>
    <t>M-IN-0872</t>
  </si>
  <si>
    <t>Support for the Real Estate Development Fund Bene</t>
  </si>
  <si>
    <t>REDFCOMPENSATION</t>
  </si>
  <si>
    <t>IN-2305</t>
  </si>
  <si>
    <t>AlUla Global City Summit 2024</t>
  </si>
  <si>
    <t>Planning &amp; Guidelines Development</t>
  </si>
  <si>
    <t>AFALULA</t>
  </si>
  <si>
    <t>M-IN-0275</t>
  </si>
  <si>
    <t>Codes and Guidelines</t>
  </si>
  <si>
    <t>CZP</t>
  </si>
  <si>
    <t>Environment and Sustainability</t>
  </si>
  <si>
    <t>CODESANDGUIDELINES</t>
  </si>
  <si>
    <t>IN-3863</t>
  </si>
  <si>
    <t>ESIA Consent Authority Resourcing</t>
  </si>
  <si>
    <t>IN-3864</t>
  </si>
  <si>
    <t>SUPPLEMENTARYCODES</t>
  </si>
  <si>
    <t>M-IN-0792</t>
  </si>
  <si>
    <t xml:space="preserve">Sustainability Codes and Guidelines </t>
  </si>
  <si>
    <t>SUSTAINABILITYCODESANDGU</t>
  </si>
  <si>
    <t>M-IN-0197</t>
  </si>
  <si>
    <t>Architect design competion</t>
  </si>
  <si>
    <t>100ARCHITECTSDESIGNCOMP</t>
  </si>
  <si>
    <t>M-CAPEX-1175</t>
  </si>
  <si>
    <t>Development of Public Realm</t>
  </si>
  <si>
    <t>2-3-18DEV.PR,OPENSPACE.</t>
  </si>
  <si>
    <t>IN-2232</t>
  </si>
  <si>
    <t>AFALULA projects -CZP</t>
  </si>
  <si>
    <t>AFALULA-CZP</t>
  </si>
  <si>
    <t>IN-3818</t>
  </si>
  <si>
    <t xml:space="preserve">Master Plan Retainer Custodianship </t>
  </si>
  <si>
    <t>ALULAMPCUSTODIANSHIP</t>
  </si>
  <si>
    <t>IN-3918</t>
  </si>
  <si>
    <t>AlUla Master Plans Custodianship</t>
  </si>
  <si>
    <t>M-IN-0217</t>
  </si>
  <si>
    <t>County Wide Cadastral Plan</t>
  </si>
  <si>
    <t>COUNTYWIDECADASTRALPLAN</t>
  </si>
  <si>
    <t>COUNTYWIDECADASTRALPLANS</t>
  </si>
  <si>
    <t xml:space="preserve">Water; Waste Water </t>
  </si>
  <si>
    <t>M-IN-0220</t>
  </si>
  <si>
    <t>Design Galleries project</t>
  </si>
  <si>
    <t>DESIGNGALLERIESPROJECT</t>
  </si>
  <si>
    <t>IN-3781</t>
  </si>
  <si>
    <t>Neibourhood Plans for AlUla Districts</t>
  </si>
  <si>
    <t>DETAILEDMASTERPLANS(I.E.</t>
  </si>
  <si>
    <t>IN-3783</t>
  </si>
  <si>
    <t>Rural Settlements Development Detailed Master Plans</t>
  </si>
  <si>
    <t>IN-3784</t>
  </si>
  <si>
    <t>AlUla Gateways Detailed Master Plans</t>
  </si>
  <si>
    <t>IN-3785</t>
  </si>
  <si>
    <t>Design Management Secondment Support for P&amp;D</t>
  </si>
  <si>
    <t>IN-3786</t>
  </si>
  <si>
    <t>Development and Planning Management (P&amp;D) - VP</t>
  </si>
  <si>
    <t>IN-3793</t>
  </si>
  <si>
    <t>ESIA Consent Authority Resourcing (5 Technical Business Support)</t>
  </si>
  <si>
    <t>IN-3813</t>
  </si>
  <si>
    <t>Landscape irrigation MP1/MP2 Plans</t>
  </si>
  <si>
    <t>IN-3815</t>
  </si>
  <si>
    <t>Power Secondary distribution network structure plan MP1/MP2</t>
  </si>
  <si>
    <t>IN-3902</t>
  </si>
  <si>
    <t>MP2 Southern Areas - Part 2</t>
  </si>
  <si>
    <t>M-IN-0221</t>
  </si>
  <si>
    <t>Implement MP1 and MP2 and commence planning for New Town</t>
  </si>
  <si>
    <t>M-IN-0222</t>
  </si>
  <si>
    <t>Development of Core Heritage Area Master Plan (Journey through Time) - Phase 02</t>
  </si>
  <si>
    <t>DEVCOREHERITAGEAREAMP1</t>
  </si>
  <si>
    <t>M-IN-0784</t>
  </si>
  <si>
    <t xml:space="preserve">Prepare and finalize MP4 Khyabar </t>
  </si>
  <si>
    <t>DEVELOPMENTOFKHAYBARMAST</t>
  </si>
  <si>
    <t>M-IN-0785</t>
  </si>
  <si>
    <t xml:space="preserve">Prepare and finalize MP3 Sharaan Reserve </t>
  </si>
  <si>
    <t>DEVELOPMENTOFSHARAANRESE</t>
  </si>
  <si>
    <t>M-IN-0226</t>
  </si>
  <si>
    <t>Development of Khaybar Concept Priority MP 4</t>
  </si>
  <si>
    <t>DEVKHAYBARMP4</t>
  </si>
  <si>
    <t>M-IN-0788</t>
  </si>
  <si>
    <t xml:space="preserve">Executive program management </t>
  </si>
  <si>
    <t>EXECUTIVEPM</t>
  </si>
  <si>
    <t>M-IN-0232</t>
  </si>
  <si>
    <t>Flood modelling</t>
  </si>
  <si>
    <t>FLOODMODELLING</t>
  </si>
  <si>
    <t>M-CAPEX-0932</t>
  </si>
  <si>
    <t>ICT / Digital - ICT and digital infrastructure coordinated with Smart Cities</t>
  </si>
  <si>
    <t>ICT/DIGITAL-ICTANDDIGITA</t>
  </si>
  <si>
    <t>M-CAPEX-0931</t>
  </si>
  <si>
    <t>ICT / Digital / Security - Design of a Combined Command and Control Center for Digital Services Delivery</t>
  </si>
  <si>
    <t>ICT/DIGITAL/SECURITY-DES</t>
  </si>
  <si>
    <t>IN-3782</t>
  </si>
  <si>
    <t xml:space="preserve">Development of Urban Design and Public Realm </t>
  </si>
  <si>
    <t>IN-3787</t>
  </si>
  <si>
    <t>Development control regulations for potential investors and developers</t>
  </si>
  <si>
    <t>IN-3788</t>
  </si>
  <si>
    <t xml:space="preserve">Design Space AlUla </t>
  </si>
  <si>
    <t>IN-3789</t>
  </si>
  <si>
    <t>Commercial Consultancy Services to Planning and Development</t>
  </si>
  <si>
    <t>IN-3791</t>
  </si>
  <si>
    <t>ESIA Consent Authority Resourcing (4 Technical support continuation)</t>
  </si>
  <si>
    <t>IN-3792</t>
  </si>
  <si>
    <t>ESIA Consent Authority Resourcing (multi-displinary SME Review/ advisory support)</t>
  </si>
  <si>
    <t>IN-3794</t>
  </si>
  <si>
    <t>ESIA Technical Engagement Approvals Support</t>
  </si>
  <si>
    <t>IN-3795</t>
  </si>
  <si>
    <t xml:space="preserve">ESIA data-efficiency and access </t>
  </si>
  <si>
    <t>IN-3796</t>
  </si>
  <si>
    <t xml:space="preserve">UDS Operating Model &amp; Capacity Development </t>
  </si>
  <si>
    <t>IN-3797</t>
  </si>
  <si>
    <t xml:space="preserve">development assessment process review </t>
  </si>
  <si>
    <t>IN-3798</t>
  </si>
  <si>
    <t>Planning Coordination Technical support</t>
  </si>
  <si>
    <t>IN-3799</t>
  </si>
  <si>
    <t>Land and Real Estate Operating Model Initiatives Execution</t>
  </si>
  <si>
    <t>IN-3800</t>
  </si>
  <si>
    <t>Land Management Department Operating Model</t>
  </si>
  <si>
    <t>IN-3802</t>
  </si>
  <si>
    <t>Preparation for Land expropriation Phase 3</t>
  </si>
  <si>
    <t>IN-3803</t>
  </si>
  <si>
    <t>AlUla Environmental Observatory</t>
  </si>
  <si>
    <t>IN-3804</t>
  </si>
  <si>
    <t>RCU County Wide Cadastral Plan Phase (3)</t>
  </si>
  <si>
    <t>IN-3805</t>
  </si>
  <si>
    <t xml:space="preserve">Land Information System application </t>
  </si>
  <si>
    <t>IN-3806</t>
  </si>
  <si>
    <t>GIS framwork agreement</t>
  </si>
  <si>
    <t>IN-3807</t>
  </si>
  <si>
    <t>GIS operational cost</t>
  </si>
  <si>
    <t>IN-3808</t>
  </si>
  <si>
    <t xml:space="preserve">AlUla Urban Observatory </t>
  </si>
  <si>
    <t>IN-3809</t>
  </si>
  <si>
    <t xml:space="preserve">Digital Library </t>
  </si>
  <si>
    <t>IN-3810</t>
  </si>
  <si>
    <t>City-Lab</t>
  </si>
  <si>
    <t>IN-3811</t>
  </si>
  <si>
    <t>Establishment of a Unified Reference Network for AlUla and Datum Transformation</t>
  </si>
  <si>
    <t>IN-3812</t>
  </si>
  <si>
    <t>Establishment of Drone Operating  System</t>
  </si>
  <si>
    <t>IN-3814</t>
  </si>
  <si>
    <t xml:space="preserve">Guardianship of the Wet Utilities Hydraulic models </t>
  </si>
  <si>
    <t>IN-3816</t>
  </si>
  <si>
    <t xml:space="preserve">Infrastrcture codes and Standards updates </t>
  </si>
  <si>
    <t>IN-3817</t>
  </si>
  <si>
    <t xml:space="preserve">SME Infrastrcture Support </t>
  </si>
  <si>
    <t>IN-3901</t>
  </si>
  <si>
    <t xml:space="preserve">P&amp;D SMEs Infrastructure Support						</t>
  </si>
  <si>
    <t>IN-4124</t>
  </si>
  <si>
    <t xml:space="preserve">Detailed Master Plan for AlAtheeb Equestrian Village (Additional Works). </t>
  </si>
  <si>
    <t>M-CAPEX-0933</t>
  </si>
  <si>
    <t>Infrastructure and Utility Conceptual Designs</t>
  </si>
  <si>
    <t>INFR&amp;UTILNET.CON.DESIGN</t>
  </si>
  <si>
    <t>M-IN-0789</t>
  </si>
  <si>
    <t xml:space="preserve">Journey through time/Infrastructure </t>
  </si>
  <si>
    <t>JTT/INFRASTRUCTURE</t>
  </si>
  <si>
    <t>IN-3790</t>
  </si>
  <si>
    <t>MIM Permit Review Process</t>
  </si>
  <si>
    <t>M-IN-0248</t>
  </si>
  <si>
    <t>Master plan1</t>
  </si>
  <si>
    <t>MASTERPLAN1</t>
  </si>
  <si>
    <t>M-IN-0249</t>
  </si>
  <si>
    <t>SNR Masterplan 3</t>
  </si>
  <si>
    <t>MASTERPLAN3</t>
  </si>
  <si>
    <t>M-CAPEX-0935</t>
  </si>
  <si>
    <t>Streetscape &amp; Mobility Enhancement Project</t>
  </si>
  <si>
    <t>MOT375ROAD</t>
  </si>
  <si>
    <t>M-IN-0790</t>
  </si>
  <si>
    <t xml:space="preserve">Planning and design development work stream </t>
  </si>
  <si>
    <t>PLAN&amp;DESIGNDEVWORKSTREAM</t>
  </si>
  <si>
    <t>M-IN-0254</t>
  </si>
  <si>
    <t>Infrastructure Capacity Analysis System</t>
  </si>
  <si>
    <t>POWER-DESIGN/COORDINATIO</t>
  </si>
  <si>
    <t>M-IN-0255</t>
  </si>
  <si>
    <t>Public Design Studio</t>
  </si>
  <si>
    <t>PUBLICDESIGNSTUDIO</t>
  </si>
  <si>
    <t>PUBLICDESIGNSTUDIO2021</t>
  </si>
  <si>
    <t>COH-1787</t>
  </si>
  <si>
    <t>AlUla Central-Area 3  -Build</t>
  </si>
  <si>
    <t>IN-3801</t>
  </si>
  <si>
    <t>Real Estate Appraisal</t>
  </si>
  <si>
    <t>M-IN-0262</t>
  </si>
  <si>
    <t>SCHOOLS FOR THE FUTURE</t>
  </si>
  <si>
    <t>SCHOOLSFORTHEFUTURE</t>
  </si>
  <si>
    <t>M-IN-0263</t>
  </si>
  <si>
    <t xml:space="preserve">Sectorial Plans </t>
  </si>
  <si>
    <t>SECTORIALPLANS</t>
  </si>
  <si>
    <t xml:space="preserve">M-IN-0853 </t>
  </si>
  <si>
    <t>Smart Cities - Smart Cities Concept Design / Preliminary Design</t>
  </si>
  <si>
    <t>SMARTCITIES-SMARTCITIESC</t>
  </si>
  <si>
    <t>M-CAPEX-0948</t>
  </si>
  <si>
    <t>Solid Waste -      Design and construction of common facilities</t>
  </si>
  <si>
    <t>SOLIDWASTE-COMMONFACILIT</t>
  </si>
  <si>
    <t>M-CAPEX-0949</t>
  </si>
  <si>
    <t>Solid Waste - Construct Phase 1 of new AlUla Resource Management Park (to be located at the existing waste site)</t>
  </si>
  <si>
    <t>SOLIDWASTE-CONSTRUCTPHAS</t>
  </si>
  <si>
    <t>M-CAPEX-0950</t>
  </si>
  <si>
    <t>Solid Waste -      Design and construction of Engineered Landfill Site (1 cell)</t>
  </si>
  <si>
    <t>SOLIDWASTE-DESIGNENG</t>
  </si>
  <si>
    <t>M-CAPEX-0953</t>
  </si>
  <si>
    <t>Solid Waste - Design and construct Phase 1 of new AlUla Resource Management Park (to be located at the existing waste site)</t>
  </si>
  <si>
    <t>SOLIDWASTE-MANAGPARK</t>
  </si>
  <si>
    <t>M-IN-0271</t>
  </si>
  <si>
    <t>South of AlUla wadi re-naturalization of concrete waterways</t>
  </si>
  <si>
    <t>SOUTHOFALULAWADIRE-NATUR</t>
  </si>
  <si>
    <t>M-IN-0274</t>
  </si>
  <si>
    <t>Springs and Water Channels</t>
  </si>
  <si>
    <t>SPRING&amp;WATERCHANNELS</t>
  </si>
  <si>
    <t>M-CAPEX-0954</t>
  </si>
  <si>
    <t xml:space="preserve">Stormwater - Design floodwater remediation </t>
  </si>
  <si>
    <t>STORMWATER-DESIGNFLOODWA</t>
  </si>
  <si>
    <t>M-IN-0276</t>
  </si>
  <si>
    <t>Properties and Lands surveying within the Cultural Oasis District boundaries</t>
  </si>
  <si>
    <t>SURVEYS&amp;TECHNICALSTUDIES</t>
  </si>
  <si>
    <t>M-IN-0278</t>
  </si>
  <si>
    <t>Tayma Masterplan -Tayma Program</t>
  </si>
  <si>
    <t>TAYMAMASTERPLAN</t>
  </si>
  <si>
    <t>M-IN-0282</t>
  </si>
  <si>
    <t>Translation of CZP plans, codes and guidelines</t>
  </si>
  <si>
    <t>TRANSLATIONOFCZPPLANNING</t>
  </si>
  <si>
    <t>TRANSLATIONPLAN&amp;GUIDDOC</t>
  </si>
  <si>
    <t>M-IN-0284</t>
  </si>
  <si>
    <t xml:space="preserve">Transportation - Design and implement transportation upgrades, Phase 1 </t>
  </si>
  <si>
    <t>TRANSPORTATION-DESIGNAND</t>
  </si>
  <si>
    <t>M-IN-0287</t>
  </si>
  <si>
    <t>Al Ula District - Street Definition, Naming Standards and System Specifications</t>
  </si>
  <si>
    <t>UPDATEANDREVISEFWP</t>
  </si>
  <si>
    <t>M-IN-0288</t>
  </si>
  <si>
    <t>Villa Hegra Concept Design</t>
  </si>
  <si>
    <t>VILLAHEGRACONCEPTDESIGN</t>
  </si>
  <si>
    <t>M-IN-0289</t>
  </si>
  <si>
    <t>Wastewater - Accelerate completion of the WWTP intake network from the AlUla urban areas</t>
  </si>
  <si>
    <t>WASTEWATER-ACCELERATECOM</t>
  </si>
  <si>
    <t>M-IN-0290</t>
  </si>
  <si>
    <t>Wastewater - Inspect and Commission the WWTP</t>
  </si>
  <si>
    <t>WASTEWATER-INSPECTANDCOM</t>
  </si>
  <si>
    <t>M-CAPEX-0958</t>
  </si>
  <si>
    <t>Water - Design / Coordination of Sharaan Wells treatment and distribution network</t>
  </si>
  <si>
    <t>WATER-DESIGN/COORDINATIO</t>
  </si>
  <si>
    <t>M-CAPEX-0959</t>
  </si>
  <si>
    <t>Water - Design of primary water storage tanks </t>
  </si>
  <si>
    <t>WATER-DESIGNOFPRIMARYWAT</t>
  </si>
  <si>
    <t>M-IN-0291</t>
  </si>
  <si>
    <t>CZP Operation</t>
  </si>
  <si>
    <t>WUFMEETING&amp;DISCUSSION</t>
  </si>
  <si>
    <t>M-COH-0018</t>
  </si>
  <si>
    <t>Geospatial</t>
  </si>
  <si>
    <t>GISFRAMEWORKAGREEMENTS</t>
  </si>
  <si>
    <t>GISFRAMEWORKAGREEMENTS20</t>
  </si>
  <si>
    <t>M-COH-0019</t>
  </si>
  <si>
    <t>GISOPERATIONALCOST</t>
  </si>
  <si>
    <t>GISOPERATIONALCOST2021</t>
  </si>
  <si>
    <t>M-IN-0235</t>
  </si>
  <si>
    <t>Improvement of GIS portal</t>
  </si>
  <si>
    <t>IMPROVEMENTOFGISPORT</t>
  </si>
  <si>
    <t>D&amp;A Infrastructure</t>
  </si>
  <si>
    <t>M-CAPEX-0945</t>
  </si>
  <si>
    <t>IN-2295</t>
  </si>
  <si>
    <t>Planning policy &amp; regulations framework and roadmap</t>
  </si>
  <si>
    <t>IN-2310</t>
  </si>
  <si>
    <t>Establish Specific Planning Regulations  for Enabling Development</t>
  </si>
  <si>
    <t>IN-2314</t>
  </si>
  <si>
    <t>Detailed Planning Policy and Regulations Package 1</t>
  </si>
  <si>
    <t>IN-2299</t>
  </si>
  <si>
    <t>Design Management Support for CZP- Planning Strategy Extension</t>
  </si>
  <si>
    <t>IN-2306</t>
  </si>
  <si>
    <t>AlUla LDO Wadi AlFann Impact Assessment</t>
  </si>
  <si>
    <t>IN-2311</t>
  </si>
  <si>
    <t>New Settlement Project Site Expansion</t>
  </si>
  <si>
    <t>IN-2312</t>
  </si>
  <si>
    <t>Additional Scope of Work for AlUla  Airport City Master Plan</t>
  </si>
  <si>
    <t>IN-2292</t>
  </si>
  <si>
    <t>AlUla MP1 Northern Districts Structure Plan and Tharbah Detailed Masterplan</t>
  </si>
  <si>
    <t>IN-2300</t>
  </si>
  <si>
    <t>Detailed Master Plan For Mughayra, Abu Zarai'b And Fudala</t>
  </si>
  <si>
    <t>IN-2303</t>
  </si>
  <si>
    <t>AlUla Support Services</t>
  </si>
  <si>
    <t>IN-2304</t>
  </si>
  <si>
    <t>AlMuadham Fort and AlHamra Gateway  Masterplan</t>
  </si>
  <si>
    <t>IN-4127</t>
  </si>
  <si>
    <t>Planning Policy and Regulations Secondment Support for P&amp;D</t>
  </si>
  <si>
    <t>IN-4131</t>
  </si>
  <si>
    <t>IN-4132</t>
  </si>
  <si>
    <t>AlUla Southern Areas Infrastructure Structure Plan and Detailed Master Plan Part 2</t>
  </si>
  <si>
    <t>IN-2294</t>
  </si>
  <si>
    <t>Development and Planning Management (CZP) – Extension</t>
  </si>
  <si>
    <t>IN-2301</t>
  </si>
  <si>
    <t>Land Management Operating Model</t>
  </si>
  <si>
    <t>IN-2296</t>
  </si>
  <si>
    <t>Change Detection</t>
  </si>
  <si>
    <t>IN-2302</t>
  </si>
  <si>
    <t>Street Naming and Addressing</t>
  </si>
  <si>
    <t>IN-3909</t>
  </si>
  <si>
    <t>Al Aziziya Park Outdoor lighting</t>
  </si>
  <si>
    <t>IN-3910</t>
  </si>
  <si>
    <t>Outdoor lighting Supply Chain Study</t>
  </si>
  <si>
    <t>IN-4126</t>
  </si>
  <si>
    <t>Guidelines and Planning Policies for Regulating the Urban Development</t>
  </si>
  <si>
    <t>IN-2308</t>
  </si>
  <si>
    <t>Harrat Uwayrid Masterplan Additional  Tasks</t>
  </si>
  <si>
    <t>IN-2293</t>
  </si>
  <si>
    <t>AlJadidah Design Gallery</t>
  </si>
  <si>
    <t>IN-2307</t>
  </si>
  <si>
    <t>Operation Support to P&amp;D</t>
  </si>
  <si>
    <t>IN-2309</t>
  </si>
  <si>
    <t>IN-2297</t>
  </si>
  <si>
    <t>Planning Policy and Regulations Project  Management</t>
  </si>
  <si>
    <t>IN-2313</t>
  </si>
  <si>
    <t>Additional Services for Comprehensive  Building Identity Signature Guideline</t>
  </si>
  <si>
    <t>IN-2298</t>
  </si>
  <si>
    <t>AlUla Framework Update</t>
  </si>
  <si>
    <t>IN-2233</t>
  </si>
  <si>
    <t>AFALULA projects -ESD</t>
  </si>
  <si>
    <t>ESD</t>
  </si>
  <si>
    <t>AFALULA-ESD</t>
  </si>
  <si>
    <t>M-IN-0486</t>
  </si>
  <si>
    <t>Affordability Project</t>
  </si>
  <si>
    <t>AFFORDABILITYPROJECT</t>
  </si>
  <si>
    <t>M-ROH-0886</t>
  </si>
  <si>
    <t>Coordination Council Bonus 2021</t>
  </si>
  <si>
    <t>COORDINCOUNCILBONUS2021</t>
  </si>
  <si>
    <t>M-IN-0513</t>
  </si>
  <si>
    <t>Identification of optimal Local Content</t>
  </si>
  <si>
    <t>IDENTI.OPTIMALLCR&amp;ENAC.</t>
  </si>
  <si>
    <t>IN-1860</t>
  </si>
  <si>
    <t>Incentive and subsidies schema</t>
  </si>
  <si>
    <t>M-IN-0540</t>
  </si>
  <si>
    <t>Planning strategy and operations</t>
  </si>
  <si>
    <t>SECTORPLANNINGOPERATION</t>
  </si>
  <si>
    <t>M-IN-0866</t>
  </si>
  <si>
    <t>Affordable real estate and Housing</t>
  </si>
  <si>
    <t>Economic Development</t>
  </si>
  <si>
    <t>AFFORDABLEHOUSING</t>
  </si>
  <si>
    <t>M-IN-0497</t>
  </si>
  <si>
    <t>AlUla Entrepreneurial Enablement Hub</t>
  </si>
  <si>
    <t>ALULAENABLEMENTHUB</t>
  </si>
  <si>
    <t>M-ROH-0753</t>
  </si>
  <si>
    <t>Camel care in alula</t>
  </si>
  <si>
    <t>CAMELCAREINALULA</t>
  </si>
  <si>
    <t>COH-1954</t>
  </si>
  <si>
    <t>Enablement Ph2</t>
  </si>
  <si>
    <t>COH-1953</t>
  </si>
  <si>
    <t>COH-1955</t>
  </si>
  <si>
    <t>Employment and Capability Development Ph2</t>
  </si>
  <si>
    <t>COH-1956</t>
  </si>
  <si>
    <t>Medical Insurance Ph 2</t>
  </si>
  <si>
    <t>COH-1957</t>
  </si>
  <si>
    <t>Medical Insurance Ph1</t>
  </si>
  <si>
    <t>COH-1958</t>
  </si>
  <si>
    <t>Economic Development Support Services</t>
  </si>
  <si>
    <t>COH-1959</t>
  </si>
  <si>
    <t>Education Support</t>
  </si>
  <si>
    <t>M-IN-0506</t>
  </si>
  <si>
    <t>Development of SME Strategy</t>
  </si>
  <si>
    <t>DEVELOPMENTOFSMESTRATEGY</t>
  </si>
  <si>
    <t>IN-1899</t>
  </si>
  <si>
    <t>Economic research assessment</t>
  </si>
  <si>
    <t>ECORESEARCHASSESSMENT</t>
  </si>
  <si>
    <t>IN-1901</t>
  </si>
  <si>
    <t>Entrepreneurship Events &amp; Marketing</t>
  </si>
  <si>
    <t>IN-1902</t>
  </si>
  <si>
    <t>SME Support Center</t>
  </si>
  <si>
    <t>IN-2274</t>
  </si>
  <si>
    <t>maeen residence</t>
  </si>
  <si>
    <t>IN-2275</t>
  </si>
  <si>
    <t>SME Grants project</t>
  </si>
  <si>
    <t>IN-2276</t>
  </si>
  <si>
    <t>Temporary Housing Ph 2</t>
  </si>
  <si>
    <t>IN-2277</t>
  </si>
  <si>
    <t>Economic Diagnosis, Complexity and Policy  Evaluation</t>
  </si>
  <si>
    <t>IN-2278</t>
  </si>
  <si>
    <t>Housing Policy Implementation</t>
  </si>
  <si>
    <t>IN-2279</t>
  </si>
  <si>
    <t>Renovation housing with NGOs</t>
  </si>
  <si>
    <t>IN-2280</t>
  </si>
  <si>
    <t>Affordability RoadMap</t>
  </si>
  <si>
    <t>IN-2281</t>
  </si>
  <si>
    <t>Activation of Community Engagement</t>
  </si>
  <si>
    <t>IN-2282</t>
  </si>
  <si>
    <t>Creativity Lab</t>
  </si>
  <si>
    <t>IN-2283</t>
  </si>
  <si>
    <t>Safe House Rehabilitation for survival of abuse in AlUla</t>
  </si>
  <si>
    <t>IN-2284</t>
  </si>
  <si>
    <t>Safe house rehabilitation</t>
  </si>
  <si>
    <t>IN-2285</t>
  </si>
  <si>
    <t>Sheikh Saeed Abdaldaim Mosque</t>
  </si>
  <si>
    <t>IN-3637</t>
  </si>
  <si>
    <t>IN-3638</t>
  </si>
  <si>
    <t>AlUla Voluntary Local Review (VLR)</t>
  </si>
  <si>
    <t>IN-3639</t>
  </si>
  <si>
    <t>AlUla Foundation</t>
  </si>
  <si>
    <t>IN-3640</t>
  </si>
  <si>
    <t>Poverty Lab</t>
  </si>
  <si>
    <t>IN-3641</t>
  </si>
  <si>
    <t>Social development packages Ph 3</t>
  </si>
  <si>
    <t>IN-3642</t>
  </si>
  <si>
    <t>Debt Relief Fund</t>
  </si>
  <si>
    <t>IN-3643</t>
  </si>
  <si>
    <t>AlUla Housing Development Fund</t>
  </si>
  <si>
    <t>IN-3644</t>
  </si>
  <si>
    <t>Engagement Framework</t>
  </si>
  <si>
    <t>IN-3645</t>
  </si>
  <si>
    <t>Housing Quality Assessment</t>
  </si>
  <si>
    <t>IN-3646</t>
  </si>
  <si>
    <t>Debt Counseling Campaign</t>
  </si>
  <si>
    <t>IN-3647</t>
  </si>
  <si>
    <t>Financial Literacy Campaign</t>
  </si>
  <si>
    <t>IN-3648</t>
  </si>
  <si>
    <t>Childcare Support Program</t>
  </si>
  <si>
    <t>IN-3649</t>
  </si>
  <si>
    <t>RCU - NGO Strategy</t>
  </si>
  <si>
    <t>IN-3650</t>
  </si>
  <si>
    <t>Anwar AlUla</t>
  </si>
  <si>
    <t>IN-3651</t>
  </si>
  <si>
    <t>Social Enterprises Partnerships Program</t>
  </si>
  <si>
    <t>IN-3652</t>
  </si>
  <si>
    <t>Housing Quality Improvement Program</t>
  </si>
  <si>
    <t>IN-3653</t>
  </si>
  <si>
    <t>AlUla Expropriation Help Center</t>
  </si>
  <si>
    <t>IN-3654</t>
  </si>
  <si>
    <t>Vibes AlUla inspiration Project</t>
  </si>
  <si>
    <t>IN-3655</t>
  </si>
  <si>
    <t>Vibes AlUla Business Incubators Project</t>
  </si>
  <si>
    <t>IN-3656</t>
  </si>
  <si>
    <t>Vibes AlUla Business Accelerator Project</t>
  </si>
  <si>
    <t>IN-3657</t>
  </si>
  <si>
    <t>SME Grants Program</t>
  </si>
  <si>
    <t>IN-3658</t>
  </si>
  <si>
    <t>Entrepreneurial Capability building Project</t>
  </si>
  <si>
    <t>IN-3659</t>
  </si>
  <si>
    <t>IN-3660</t>
  </si>
  <si>
    <t>Vibes AlUla Spin-off</t>
  </si>
  <si>
    <t>IN-3661</t>
  </si>
  <si>
    <t>Vibes AlUla store</t>
  </si>
  <si>
    <t>IN-3662</t>
  </si>
  <si>
    <t>MSMEs Platform</t>
  </si>
  <si>
    <t>IN-3663</t>
  </si>
  <si>
    <t>MSME Success Stories Campaign</t>
  </si>
  <si>
    <t>IN-3664</t>
  </si>
  <si>
    <t>MSME Development Framework and Policies</t>
  </si>
  <si>
    <t>IN-3665</t>
  </si>
  <si>
    <t>Tourism Sandbox</t>
  </si>
  <si>
    <t>IN-3666</t>
  </si>
  <si>
    <t>Economic Diagnosis, Complexity and Policy Evaluation</t>
  </si>
  <si>
    <t>IN-3667</t>
  </si>
  <si>
    <t>AlUla Pro-Growth Economic Development Framework and Policies</t>
  </si>
  <si>
    <t>IN-3668</t>
  </si>
  <si>
    <t>GASTAT Phase 5</t>
  </si>
  <si>
    <t>IN-3669</t>
  </si>
  <si>
    <t>Sectors Value Chains Development Plan</t>
  </si>
  <si>
    <t>IN-3670</t>
  </si>
  <si>
    <t>AlUla State of the Economy Report</t>
  </si>
  <si>
    <t>IN-3860</t>
  </si>
  <si>
    <t xml:space="preserve">ESD and Economic development Strategy, and Operating model </t>
  </si>
  <si>
    <t>M-IN-0516</t>
  </si>
  <si>
    <t>Local Content Policies Development</t>
  </si>
  <si>
    <t>LOCALCONTENTPOLICIESD</t>
  </si>
  <si>
    <t>M-IN-0517</t>
  </si>
  <si>
    <t>Development and Operations of AlUla Local Development Platform</t>
  </si>
  <si>
    <t>LOCALDEVELOPMENTWEBPLAT</t>
  </si>
  <si>
    <t>M-IN-0526</t>
  </si>
  <si>
    <t>MSMEs Business Attraction Project</t>
  </si>
  <si>
    <t>MSMEBUSINESSATTRACT.PROJ</t>
  </si>
  <si>
    <t>M-IN-0541</t>
  </si>
  <si>
    <t>SMEINCUBATOR</t>
  </si>
  <si>
    <t>M-IN-0542</t>
  </si>
  <si>
    <t>SMEINCUBATOR2021</t>
  </si>
  <si>
    <t>M-CAPEXN-0015</t>
  </si>
  <si>
    <t>SME LOANS &amp; Grants</t>
  </si>
  <si>
    <t>SMELOANS&amp;GRANTS</t>
  </si>
  <si>
    <t>M-IN-0545</t>
  </si>
  <si>
    <t>Local supply chain development Program</t>
  </si>
  <si>
    <t>SUPPLYCHAINDEVELOPPROG</t>
  </si>
  <si>
    <t>M-IN-0488</t>
  </si>
  <si>
    <t xml:space="preserve"> Agriculture laboratories (Preparation, Equipment, and Installation)</t>
  </si>
  <si>
    <t>Agriculture</t>
  </si>
  <si>
    <t>AGRI.QUALITYCONTROLLAB</t>
  </si>
  <si>
    <t>M-IN-0489</t>
  </si>
  <si>
    <t>Agriculture Component of the Nursery</t>
  </si>
  <si>
    <t>AGRICCOMPONENTOFNURSERY</t>
  </si>
  <si>
    <t>M-IN-0490</t>
  </si>
  <si>
    <t>Agriculture Facility Activation</t>
  </si>
  <si>
    <t>AGRICULTUREFACILITYACTIV</t>
  </si>
  <si>
    <t>IN-3848</t>
  </si>
  <si>
    <t xml:space="preserve"> AlUla Dates Auction 2025 </t>
  </si>
  <si>
    <t>AGRICULTUREFESTIVAL</t>
  </si>
  <si>
    <t>M-IN-0491</t>
  </si>
  <si>
    <t>AlUla Dates Festival</t>
  </si>
  <si>
    <t>M-IN-0492</t>
  </si>
  <si>
    <t>AlUla Dates Festival 2021</t>
  </si>
  <si>
    <t>AGRICULTUREFESTIVAL2021O</t>
  </si>
  <si>
    <t>M-IN-0493</t>
  </si>
  <si>
    <t>AlUla Farmers Market</t>
  </si>
  <si>
    <t>AGRICULTUREMARKETPLACE</t>
  </si>
  <si>
    <t>M-COH-0050</t>
  </si>
  <si>
    <t xml:space="preserve">Agriculture operations &amp; services </t>
  </si>
  <si>
    <t>AGRICULTUREOPEX</t>
  </si>
  <si>
    <t>IN-1808</t>
  </si>
  <si>
    <t>Agricultural Brand Development &amp; Marketing Strategy</t>
  </si>
  <si>
    <t>AGRICULTURESECTORSTRATEG</t>
  </si>
  <si>
    <t>IN-1794</t>
  </si>
  <si>
    <t>Date Palm Pest Management Program</t>
  </si>
  <si>
    <t>ALULAFARMSBIOSECURITY</t>
  </si>
  <si>
    <t>IN-3727</t>
  </si>
  <si>
    <t xml:space="preserve"> RCU Camel care</t>
  </si>
  <si>
    <t>DATEFARMDEMONSTRATOR</t>
  </si>
  <si>
    <t>M-IN-0503</t>
  </si>
  <si>
    <t>Dates Festival (2022, 2023, 2024, 2025)</t>
  </si>
  <si>
    <t>DATESFESTIVAL</t>
  </si>
  <si>
    <t>M-CAPEX-1143</t>
  </si>
  <si>
    <t>AlUla Farmers Services Center (Agro-Industrial Facility)</t>
  </si>
  <si>
    <t>FARMERSERVICECENTRE</t>
  </si>
  <si>
    <t>M-CAPEX-1144</t>
  </si>
  <si>
    <t>Fresh food market place</t>
  </si>
  <si>
    <t>FRESHFOODMARKTPLACE</t>
  </si>
  <si>
    <t>IN-1803</t>
  </si>
  <si>
    <t>Farmers Services Centre Administration &amp; Operational Services</t>
  </si>
  <si>
    <t>IN-1812</t>
  </si>
  <si>
    <t>Agriculture Sector Regulation &amp; Policy Development &amp; Implementation Plan</t>
  </si>
  <si>
    <t>IN-2267</t>
  </si>
  <si>
    <t>Alternative Farms Phase 2</t>
  </si>
  <si>
    <t>IN-2268</t>
  </si>
  <si>
    <t>Additional Agriculture compensatory packages</t>
  </si>
  <si>
    <t>IN-2269</t>
  </si>
  <si>
    <t>the Agriculture Organic Waste Management of AlMu'tadil farms</t>
  </si>
  <si>
    <t>IN-2271</t>
  </si>
  <si>
    <t>Camel Quarrantine</t>
  </si>
  <si>
    <t>IN-3737</t>
  </si>
  <si>
    <t xml:space="preserve"> Operation of AlUla Farmers Services Center,  (Agro-Industrial Facility) </t>
  </si>
  <si>
    <t>IN-3738</t>
  </si>
  <si>
    <t xml:space="preserve"> Agriculture Laboratories: Accreditation, operation and maintenance </t>
  </si>
  <si>
    <t>IN-3739</t>
  </si>
  <si>
    <t xml:space="preserve"> Alternative fodder and feed resources management </t>
  </si>
  <si>
    <t>IN-3740</t>
  </si>
  <si>
    <t xml:space="preserve">Mobile abattoir Slaughtering Services during Adha Eid </t>
  </si>
  <si>
    <t>IN-3741</t>
  </si>
  <si>
    <t xml:space="preserve"> Livestock Training and advisory services </t>
  </si>
  <si>
    <t>IN-3742</t>
  </si>
  <si>
    <t xml:space="preserve"> Agriculture Nursery enhancement, maintenance and managment   </t>
  </si>
  <si>
    <t>IN-3743</t>
  </si>
  <si>
    <t xml:space="preserve"> M E &amp; A for Agriculture Sector Strategy Achievement Project </t>
  </si>
  <si>
    <t>IN-3744</t>
  </si>
  <si>
    <t xml:space="preserve"> Target Markets Partnerships Development Program </t>
  </si>
  <si>
    <t>IN-3745</t>
  </si>
  <si>
    <t xml:space="preserve"> AlUla agricultural standards and quality marks development  </t>
  </si>
  <si>
    <t>IN-3746</t>
  </si>
  <si>
    <t xml:space="preserve"> AlUla agricultural food system policy development project </t>
  </si>
  <si>
    <t>IN-3747</t>
  </si>
  <si>
    <t xml:space="preserve"> Agricultural Research Fund </t>
  </si>
  <si>
    <t>IN-3748</t>
  </si>
  <si>
    <t xml:space="preserve"> Agriculture data management hub establishement and operation: Phase 2 </t>
  </si>
  <si>
    <t>IN-3749</t>
  </si>
  <si>
    <t xml:space="preserve"> AlUla Agriculture waste recycling </t>
  </si>
  <si>
    <t>IN-3750</t>
  </si>
  <si>
    <t xml:space="preserve"> MP1 irrigation implementation project (phase 1) </t>
  </si>
  <si>
    <t>IN-3751</t>
  </si>
  <si>
    <t xml:space="preserve"> Markets &amp; Value Chain Management &amp; Operational Services (Phase2) </t>
  </si>
  <si>
    <t>IN-3752</t>
  </si>
  <si>
    <t xml:space="preserve"> Agriculture operations &amp; services (Phase 2) </t>
  </si>
  <si>
    <t>IN-1800</t>
  </si>
  <si>
    <t xml:space="preserve">Livestock industry development and implementation plan </t>
  </si>
  <si>
    <t>LIVESTOCKOPERATIONS</t>
  </si>
  <si>
    <t>IN-2270</t>
  </si>
  <si>
    <t>Animal Health Project</t>
  </si>
  <si>
    <t>IN-3843</t>
  </si>
  <si>
    <t xml:space="preserve"> MP1 irrigation design project (phase 1) </t>
  </si>
  <si>
    <t>MP1&amp;2IRRIGATIODESIGNIMP</t>
  </si>
  <si>
    <t>IN-3844</t>
  </si>
  <si>
    <t xml:space="preserve"> Agriculture data management unit establishement and operation </t>
  </si>
  <si>
    <t>IN-3845</t>
  </si>
  <si>
    <t xml:space="preserve">MP1 &amp; MP2 Oasis Transformation Implementation &amp; Management (which includs AlUla Cultural Oasis Agriculture Restoration Phase 3/Tayma oasis agriculture </t>
  </si>
  <si>
    <t>M-IN-0520</t>
  </si>
  <si>
    <t>MP1 &amp; MP2 Irrigation Design And Implementation</t>
  </si>
  <si>
    <t>M-IN-0521</t>
  </si>
  <si>
    <t>MP1 &amp; MP2 Oasis Transformation Implementation &amp; Management</t>
  </si>
  <si>
    <t>MP1&amp;2OAISISTRDESIMO</t>
  </si>
  <si>
    <t>M-IN-0523</t>
  </si>
  <si>
    <t>MP1 &amp; MP2 Oasis Transformation Design (Phase 1 to 4)</t>
  </si>
  <si>
    <t>MP1&amp;MP2OASISTRANSDESG1-4</t>
  </si>
  <si>
    <t>M-IN-0524</t>
  </si>
  <si>
    <t>AlUla Farmers Service Center Feasibility Study</t>
  </si>
  <si>
    <t>MP1AGRICULTURERESOURCEDE</t>
  </si>
  <si>
    <t>M-CAPEX-1145</t>
  </si>
  <si>
    <t>MP1 Farmers Hubs (Phase 1) Implementation</t>
  </si>
  <si>
    <t>MP1FARMERSHUBSPH1IMPLEMN</t>
  </si>
  <si>
    <t>M-IN-0528</t>
  </si>
  <si>
    <t>AlUla Cultural Oasis Agriculture Restoration Phase 0-1</t>
  </si>
  <si>
    <t>OASISAGRICULTURALPROGRAM</t>
  </si>
  <si>
    <t>M-IN-0534</t>
  </si>
  <si>
    <t>Pilot Farms</t>
  </si>
  <si>
    <t>PILOTFARMS(PHASE1)(BASED</t>
  </si>
  <si>
    <t>M-IN-0535</t>
  </si>
  <si>
    <t>Pilot Farms and Field Schools (Scoping and Preparation Phase)</t>
  </si>
  <si>
    <t>PILOTFARMSPH1</t>
  </si>
  <si>
    <t>M-IN-0801</t>
  </si>
  <si>
    <t xml:space="preserve">Riyadh International Exhibition for Dates  </t>
  </si>
  <si>
    <t>RIYADHEXHIBITIONFORDATES</t>
  </si>
  <si>
    <t>IN-2234</t>
  </si>
  <si>
    <t>AFALULA projects -HEALTHCAREMGMT.</t>
  </si>
  <si>
    <t>AFALULA-HEALTHCARE</t>
  </si>
  <si>
    <t>M-IN-0764</t>
  </si>
  <si>
    <t>Building of quarantine</t>
  </si>
  <si>
    <t>BUILDINGSOFQUARANTINE</t>
  </si>
  <si>
    <t>CAPEXNMPL-3671</t>
  </si>
  <si>
    <t xml:space="preserve">Buliding Private Mega Medical Center </t>
  </si>
  <si>
    <t>CAPEXNMPL-3671-Build</t>
  </si>
  <si>
    <t>CAPEXNMPL-3678</t>
  </si>
  <si>
    <t>Renovation of Prince Abd Elomhsin Hospital’s internal pharmacy.</t>
  </si>
  <si>
    <t>CAPEXNMPL-3678-Others</t>
  </si>
  <si>
    <t>CAPEXNMPL-3680</t>
  </si>
  <si>
    <t>Building permanent physician residential compound</t>
  </si>
  <si>
    <t>CAPEXNMPL-3680-Build</t>
  </si>
  <si>
    <t>CAPEXNMPL-3686</t>
  </si>
  <si>
    <t>Upgrade public healthcare facilities (phase two)</t>
  </si>
  <si>
    <t>CAPEXNMPL-3686-Build</t>
  </si>
  <si>
    <t>CAPEXNMPL-3688</t>
  </si>
  <si>
    <t>Renovation and expansion of Prince Abdulmohisn Hospital</t>
  </si>
  <si>
    <t>CAPEXNMPL-3688-Others</t>
  </si>
  <si>
    <t>COH-3684</t>
  </si>
  <si>
    <t>Operating the RCU staff inhouse clinic</t>
  </si>
  <si>
    <t>COH-3685</t>
  </si>
  <si>
    <t>Running the operation of visiting doctors’ accommodation</t>
  </si>
  <si>
    <t>M-IN-0507</t>
  </si>
  <si>
    <t>Private general hospital - contract and legal</t>
  </si>
  <si>
    <t>DEVPRIVATEHOSPITAL</t>
  </si>
  <si>
    <t>IN-3129</t>
  </si>
  <si>
    <t>MOH Doctors' Accommodation-Lease &amp; Operation</t>
  </si>
  <si>
    <t>EXISTINGMOHFACILITIESUPG</t>
  </si>
  <si>
    <t>IN-3130</t>
  </si>
  <si>
    <t>M-CAPEX-1033</t>
  </si>
  <si>
    <t>Existing MOH facilities upgrading</t>
  </si>
  <si>
    <t>M-IN-0796</t>
  </si>
  <si>
    <t xml:space="preserve">Home Modification and Assistive Equipment service extension </t>
  </si>
  <si>
    <t>HOMEMODIFISERVICE</t>
  </si>
  <si>
    <t>IN-1788</t>
  </si>
  <si>
    <t xml:space="preserve">wellbeing and wellness initiatives </t>
  </si>
  <si>
    <t>IN-1795</t>
  </si>
  <si>
    <t>inclusive Park operation</t>
  </si>
  <si>
    <t>IN-1802</t>
  </si>
  <si>
    <t>Utility for private health center</t>
  </si>
  <si>
    <t>IN-1809</t>
  </si>
  <si>
    <t>AirMedivac</t>
  </si>
  <si>
    <t>IN-2286</t>
  </si>
  <si>
    <t>Upgrade Five Rural Primary Clinics</t>
  </si>
  <si>
    <t>IN-2287</t>
  </si>
  <si>
    <t>Attracting Investors for Private primary clinics Q4 2024</t>
  </si>
  <si>
    <t>IN-2288</t>
  </si>
  <si>
    <t>Fast-track AlUla Oasis Wellness Concept</t>
  </si>
  <si>
    <t>IN-2289</t>
  </si>
  <si>
    <t>​AlUla international wellbeing accreditations</t>
  </si>
  <si>
    <t>IN-2290</t>
  </si>
  <si>
    <t>​Wellbeing transformation catalyst – BOT</t>
  </si>
  <si>
    <t>IN-2291</t>
  </si>
  <si>
    <t>Pharmacies Expanding in pharmacies stores within AlUla region</t>
  </si>
  <si>
    <t>IN-3627</t>
  </si>
  <si>
    <t>wellbeing delivery lab</t>
  </si>
  <si>
    <t>IN-3628</t>
  </si>
  <si>
    <t>Wellbeing health awareness calendar</t>
  </si>
  <si>
    <t>IN-3630</t>
  </si>
  <si>
    <t xml:space="preserve">Pop-up wellness retreats </t>
  </si>
  <si>
    <t>IN-3631</t>
  </si>
  <si>
    <t>Wellbeing clinics</t>
  </si>
  <si>
    <t>IN-3634</t>
  </si>
  <si>
    <t>IN-3636</t>
  </si>
  <si>
    <t xml:space="preserve">Mobile Application for well-being </t>
  </si>
  <si>
    <t>IN-3672</t>
  </si>
  <si>
    <t>Telemedicine Infrastructure Development Feasibility Study</t>
  </si>
  <si>
    <t>IN-3673</t>
  </si>
  <si>
    <t>Chronic Diseases Screening</t>
  </si>
  <si>
    <t>IN-3674</t>
  </si>
  <si>
    <t>Digital Transformation Project Prince Abd Elomhsin Hospital</t>
  </si>
  <si>
    <t>IN-3675</t>
  </si>
  <si>
    <t>Healthcare Practitioners Education Bridging Program</t>
  </si>
  <si>
    <t>IN-3676</t>
  </si>
  <si>
    <t>Mobilized Healthcare Services Project.</t>
  </si>
  <si>
    <t>IN-3677</t>
  </si>
  <si>
    <t>Home Care Service Agreement</t>
  </si>
  <si>
    <t>IN-3679</t>
  </si>
  <si>
    <t>Refreshing healthcare strategy</t>
  </si>
  <si>
    <t>IN-3681</t>
  </si>
  <si>
    <t>Collaboration agreement with “King Faisal Hospital”.</t>
  </si>
  <si>
    <t>IN-3682</t>
  </si>
  <si>
    <t>Establishment of Residency Doctors Program in AlUla</t>
  </si>
  <si>
    <t>IN-3687</t>
  </si>
  <si>
    <t>International partnership agreement</t>
  </si>
  <si>
    <t>M-COH-0054</t>
  </si>
  <si>
    <t>Medical evacuation operations set-up</t>
  </si>
  <si>
    <t>MEDICALEVACUATIOPERSETUP</t>
  </si>
  <si>
    <t>M-CAPEX-1242</t>
  </si>
  <si>
    <t>Medical Equipment</t>
  </si>
  <si>
    <t>MOH-MEDICALEQUIPMENT</t>
  </si>
  <si>
    <t>MOH Facilities</t>
  </si>
  <si>
    <t>M-CAPEX-1098</t>
  </si>
  <si>
    <t>Primary Healthcare Center</t>
  </si>
  <si>
    <t>PRIMARYHEALTHCARECENTER</t>
  </si>
  <si>
    <t>M-CAPEX-1213</t>
  </si>
  <si>
    <t xml:space="preserve">Primary Healthcare Center Phase 2 </t>
  </si>
  <si>
    <t>PRIMHEALTHCARECENTERPH2</t>
  </si>
  <si>
    <t>M-IN-0538</t>
  </si>
  <si>
    <t>Safety work measures at workplace</t>
  </si>
  <si>
    <t>SAFETYWORKMEASURES</t>
  </si>
  <si>
    <t>IN-3846</t>
  </si>
  <si>
    <t>Social Habilitation Center</t>
  </si>
  <si>
    <t>SOCIALHABILTACENTEROPER</t>
  </si>
  <si>
    <t>M-COH-0057</t>
  </si>
  <si>
    <t>Staff Clinin in RCU</t>
  </si>
  <si>
    <t>STAFFCLINIC</t>
  </si>
  <si>
    <t>M-CAPEXN-0013</t>
  </si>
  <si>
    <t>Moringa Training</t>
  </si>
  <si>
    <t xml:space="preserve">Peregrine Trading Company </t>
  </si>
  <si>
    <t>ADVANCEMORINGATRAINING</t>
  </si>
  <si>
    <t>M-IN-0797</t>
  </si>
  <si>
    <t xml:space="preserve">Peregrine Centre Operations </t>
  </si>
  <si>
    <t>PEREGRINACENTER-OPERATIO</t>
  </si>
  <si>
    <t>M-IN-0798</t>
  </si>
  <si>
    <t xml:space="preserve">Peregrine Trading Company  </t>
  </si>
  <si>
    <t>PEREGRINATRADINGCOMPANY</t>
  </si>
  <si>
    <t>Operation &amp; Maintenance</t>
  </si>
  <si>
    <t>M-IN-0795</t>
  </si>
  <si>
    <t xml:space="preserve">Education programs </t>
  </si>
  <si>
    <t>Education</t>
  </si>
  <si>
    <t>EDUACTIONPROGRAMS</t>
  </si>
  <si>
    <t>M-IN-0519</t>
  </si>
  <si>
    <t>MISK NextGen WinterCamp</t>
  </si>
  <si>
    <t>MISKNEXTGENWINTERCAMP</t>
  </si>
  <si>
    <t>M-IN-0539</t>
  </si>
  <si>
    <t>Schools Environment</t>
  </si>
  <si>
    <t>SCHOOLS-RENIVOATION</t>
  </si>
  <si>
    <t>M-IN-0498</t>
  </si>
  <si>
    <t>AlUla FC &amp; Arena</t>
  </si>
  <si>
    <t>ALULAF.C.SEASON2021-2022</t>
  </si>
  <si>
    <t>M-IN-0499</t>
  </si>
  <si>
    <t>AlUla Soccer Uplift</t>
  </si>
  <si>
    <t>ALULASOCCERUPLIFT</t>
  </si>
  <si>
    <t>M-IN-0504</t>
  </si>
  <si>
    <t>Hammayah Program</t>
  </si>
  <si>
    <t>DEV.HAMMAYAH-PHASE2</t>
  </si>
  <si>
    <t>M-IN-0257</t>
  </si>
  <si>
    <t>Quran Charity Hotel</t>
  </si>
  <si>
    <t>QURANCHARITYHOTEL</t>
  </si>
  <si>
    <t>M-COH-0102</t>
  </si>
  <si>
    <t xml:space="preserve">AlUla Lands / Farms Aquisition by RCU </t>
  </si>
  <si>
    <t>SOCIALPACKAGESESD</t>
  </si>
  <si>
    <t>M-IN-0544</t>
  </si>
  <si>
    <t>Sports activities</t>
  </si>
  <si>
    <t>SPORTSACTIVITIES</t>
  </si>
  <si>
    <t>HEALTHCAREMGMT.</t>
  </si>
  <si>
    <t>IN-3635</t>
  </si>
  <si>
    <t>Financial literacy app</t>
  </si>
  <si>
    <t>IN-3847</t>
  </si>
  <si>
    <t>M-COH-0055</t>
  </si>
  <si>
    <t>Social Habilitation Center - Operation</t>
  </si>
  <si>
    <t>M-CAPEX-1233</t>
  </si>
  <si>
    <t>Assets Planning &amp; Construction</t>
  </si>
  <si>
    <t>Enterprise Asset Management System (EAMS)</t>
  </si>
  <si>
    <t>Local Governance &amp; Excellence</t>
  </si>
  <si>
    <t>Enable data driven decisi...</t>
  </si>
  <si>
    <t>No dependency</t>
  </si>
  <si>
    <t>Framework Agreement</t>
  </si>
  <si>
    <t>No</t>
  </si>
  <si>
    <t>All</t>
  </si>
  <si>
    <t>NA</t>
  </si>
  <si>
    <t>Affecting depency</t>
  </si>
  <si>
    <t>Single Source</t>
  </si>
  <si>
    <t>Healthcare</t>
  </si>
  <si>
    <t>Parametric</t>
  </si>
  <si>
    <t>N/A</t>
  </si>
  <si>
    <t>IN-4262</t>
  </si>
  <si>
    <t>Smart county transformat...</t>
  </si>
  <si>
    <t>County Support Services</t>
  </si>
  <si>
    <t>New</t>
  </si>
  <si>
    <t>Bottom-Up</t>
  </si>
  <si>
    <t>"Adequately cascade budget constraints as well as strategic priorities to the departments and business units • Support departments and Business Units in the calibration and formulation of their resources and budget requirements • Review and challenge with a view to optimizing resources and budget allocations • Ensure all relevant inputs are communicated by concerned stakeholders and integrated into the adequate plans • Consolidate inputs from Departments/ Business Units to develop Operations Sector integrated initiatives plan • Decline the initiatives plan into Operations Sector budget and resource plan and, systems, approach, and toolkits to optimize demand management and resource planning"</t>
  </si>
  <si>
    <t>Community engagement i...</t>
  </si>
  <si>
    <t>Operator partnership pro...</t>
  </si>
  <si>
    <t xml:space="preserve">AlUla </t>
  </si>
  <si>
    <t>Name</t>
  </si>
  <si>
    <t>Type</t>
  </si>
  <si>
    <t>Description</t>
  </si>
  <si>
    <t>Justification</t>
  </si>
  <si>
    <t>Deliverable</t>
  </si>
  <si>
    <t>Impact</t>
  </si>
  <si>
    <t>(No Value)</t>
  </si>
  <si>
    <t>Opex-Initiative</t>
  </si>
  <si>
    <t>Capex-Construction</t>
  </si>
  <si>
    <t>Opex-County Overhead</t>
  </si>
  <si>
    <t xml:space="preserve"> AlUla Airport - Apron and Taxiways expansion  </t>
  </si>
  <si>
    <t>COH-1872</t>
  </si>
  <si>
    <t>AlUla International Airport Operator</t>
  </si>
  <si>
    <t>The project involves the selection and engagement of a proficient operator for AlUla International Airport. This strategic decision aims to leverage the expertise of an experienced operator to enhance the overall management and efficiency of the airport. The selected operator will bring their industry knowledge to streamline operations, ensure compliance with aviation regulations, and elevate passenger services.</t>
  </si>
  <si>
    <t xml:space="preserve">The justification for appointing an operator for AlUla International Airport lies in optimizing airport management and services. An experienced operator brings industry expertise, enhancing operational efficiency, safety, and customer experience. </t>
  </si>
  <si>
    <t>Operational Efficiency Assessment and Enhancement Plans Safety and Compliance Strategies Passenger Services Improvement Initiatives</t>
  </si>
  <si>
    <t>The project involves the implementation of E-gates at the airport. These automated gate systems streamline passenger processing by utilizing advanced technology for efficient identity verification and boarding procedures. Passengers can swiftly complete check-in, security checks, and boarding processes, reducing wait times and enhancing overall travel experience. The E-gate project aligns with modern aviation practices, optimizing passenger flow, security, and operational efficiency</t>
  </si>
  <si>
    <t>To minimize queues and increase security efficiency, ELM operational excellence and E gates E-gates expedite passenger processing</t>
  </si>
  <si>
    <t>E-gate System Design and Integration Installation and Setup of E-gate Hardware Biometric Identity Verification Implementation Boarding Process Automation Passenger Communication and Education Staff Training on E-gate Operations System Performance Monitoring and Maintenance Data Security and Privacy Measures</t>
  </si>
  <si>
    <t>M-IN-0750</t>
  </si>
  <si>
    <t>ALULA AIRPORT OPEX Projets</t>
  </si>
  <si>
    <t>AR/ENGTRANSLATIONSERVICE is used for varius PS PRs for 2024 projects and initiatives such as Threat Detection Solutions Threat Intelligence Solutions Executive Security Threat Investigative Solutions Special Crisis Management Solutions Travel Security Solutions</t>
  </si>
  <si>
    <t xml:space="preserve">Threat Detection Solutions Threat Intelligence Solutions Executive Security Threat Investigative Solutions Special Crisis Management Solutions Travel Security Solutions
</t>
  </si>
  <si>
    <t xml:space="preserve">This is to provide robust fire-fighting initiatives and services to cover required areas, districts, RCU sites, assets and events, both existing and upcoming. Recognizing the critical need for immediate response in emergency situations, this will ensure that the stipulated response time is consistently met or surpassed and to adhere to the Ministry of Interior's regulations on private fire services. The provisional setup guarantees that while we work towards a more permanent solution, the safety and security of attendees, staff, assets, and infrastructures remain uncompromised. </t>
  </si>
  <si>
    <t xml:space="preserve">Firefighting Services, Manpower Fire Trucks, Ambulance and Fire supporting Vehicles, Mobile Fire Station Offices &amp; Accommodations, Manpower and Equipment, Software, Vehicles, Devices, Uniform, Permanent and Temporary Fire Stations, Fire Station Strategy Development, Masterplan Development, Design Development, Project Brief Development, Business Case Development, Assessments, Certifications, Consulting and SMEs related resources and services. </t>
  </si>
  <si>
    <t>To provide operational &amp; Maintenance services for Ashar Valley &amp; SNR covering over the provision of various Facilities Management Services including but not limited planned and reactive mechanical, electrical, plumbing, civil and building fabric maintenance, cleaning (including waste, pest &amp; animal control, feminine hygiene), portering, grounds maintenance</t>
  </si>
  <si>
    <t xml:space="preserve">AlUla Districts FM services is neded to preform facility management services to Ashar </t>
  </si>
  <si>
    <t>Provide O&amp;M services for Ashar Valley &amp; SNR that will cover but not limited to the following:  1- planned and reactive mechanical, electrical, plumbing, civil and building fabric maintenance. 2- cleaning (including waste, pest &amp; animal control, feminine hygiene), portering, grounds maintenance services and various types of projects works.</t>
  </si>
  <si>
    <t>Awareness campaigns related to Waste Management Topics</t>
  </si>
  <si>
    <t xml:space="preserve">To educate and increase community awareness on the waste management </t>
  </si>
  <si>
    <t>&gt;Clean-up Campaign &gt;Construction Demolition Campaign &gt;Plastic Bags Campaign, &gt;Vending MachineCampaign &gt;Source segregation Campaign &gt;Waste Management Campaign</t>
  </si>
  <si>
    <t>The Operation and Airline Incentive Program entails the establishment of a strategic initiative aimed at optimizing airport operations and fostering partnerships with airlines. This program offers a range of incentives, including fee reductions, enhanced scheduling options, and improved services, designed to attract airlines and stimulate increased flight frequency and destinations. By implementing this program, the airport aims to strengthen its competitiveness, foster collaboration with airlines, and contribute to local economic growth through improved tourism, trade, and employment opportunities.</t>
  </si>
  <si>
    <t xml:space="preserve">To enhance airport operations and attract airlines. By offering benefits like reduced fees, improved scheduling, and enhanced services, the program encourages increased flight frequency and destinations. </t>
  </si>
  <si>
    <t>Incentive Program Design and Documentation Fee Structure Modification and Implementation Scheduling Flexibility Enhancement Improved Passenger and Cargo Services Collaborative Agreements with Airlines Performance Monitoring and Reporting Mechanisms Impact Assessment on Flight Frequency and Destinations Economic Growth and Local Development Evaluation</t>
  </si>
  <si>
    <t>M-IN-0206</t>
  </si>
  <si>
    <t>Codes &amp; Guidelines</t>
  </si>
  <si>
    <t>Flood Mitigation is a set of measures that are aimed at reducing the impact of floods on resident's and visitor's lives, properties, and the environment.   To manage the impact of a city flood during rainy season, and the consequent resource needed to support that management process, such as standby equipment, machinery, vehicles, and manpower.  The ultimate objective of the review is to ensure that the potential impact of a flood event due to rain is evaluated and mitigated beforehand, and responses to the event are immediate and direct in order to protect Public &amp; private assetts as well as to assure all roads are clear from any obsticuls due to the rain event.</t>
  </si>
  <si>
    <t>This operations  contract is very much needed in order to mitigate the flood impact on AlUla roads, assets and community.assuring no blocked roads or flooded hot spots.</t>
  </si>
  <si>
    <t xml:space="preserve">1- Identify critical and sensitive infrastructure through existing reports and documentation, and evaluate risks and mitigation requirements. 2- Evaluate the specifications and median performance (i.e. resilience, capability, and deployment arrangements) for the limited inventory of existing pumping facilities. 3- Evaluate the potential locations and viability of discharge points for the water that may need to be pumped away from flooded areas as a short-term response. 4- Evaluate and identify any works needed for remediation and repair of existing facilities in order to improve drainage efficiency for the near-term i 5- Clean and repair all damaged or blocked high level gutters and downpipes on critical infrastructure prior to rainy season, so as to prevent internal flooding of emergency response centres etc. i.e. medical facilities, civil defence sites, police stations, municipal buildings, power supply compounds, and key equipment storage areas.  6-  Provide Vehicles, Trucks, bobcat, pumps and all equipment, rescue craft (such as RIBs) and suitably trained staff are to be provided as part of the flood response service.   Full inventory to be established from flood volume assessments.     </t>
  </si>
  <si>
    <t xml:space="preserve">to clean and restore the areas from building debris that are located in different area within the wide county </t>
  </si>
  <si>
    <t xml:space="preserve">to enhance and maintain public infrastructure, services, and facilities. ( Sidewalk, street light, street furniture) </t>
  </si>
  <si>
    <t xml:space="preserve">Public Works MP2 : enhance and maintain public infrastructure, services, and facilities. ( Sidewalk, street light, street furniture) </t>
  </si>
  <si>
    <t>The City Wide Signage &amp; Wayfinding project aims to create a comprehensive and unified signage system for the city, improving navigation and communication for residents and visitors, encouraging safe and enjoyable public transportation experiences while promoting the city's History a nd culture life for everyone’s benefit.</t>
  </si>
  <si>
    <t>to provide a consultancy to ensure performance management for the services within the wide county (monitoring, assessing, and Improving the services)</t>
  </si>
  <si>
    <t>County Wide Performance Management: provide a consultancy to ensure performance management for the services within the wide county (monitoring, assessing, and Improving the services)</t>
  </si>
  <si>
    <t>To provide resources to manage the operational needs for the park or similar recreational area.</t>
  </si>
  <si>
    <t>Resources management park operation: provide resources to manage the operational needs for the park or similar recreational area.</t>
  </si>
  <si>
    <t xml:space="preserve">to enhance facility management services that manage and maintain the facilities within the districts (old town district, Ashar valley, AlManshiah) The Facilities Management Framework Agreement will cover the provision of various Facilities Management Services including but not limited planned and reactive mechanical, electrical, plumbing, civil and building fabric maintenance, cleaning (including waste, pest &amp; animal control, feminine hygiene), portering, grounds maintenance services and various types of projects works to various districts, buildings and facilities within AlUla County and surrounding areas. </t>
  </si>
  <si>
    <t>AlUla Districts FM services is needed to preform facility management services around AlUla assets &amp; districts</t>
  </si>
  <si>
    <t>1- planned and reactive mechanical, electrical, plumbing, civil and building fabric maintenance. 2- cleaning (including waste, pest &amp; animal control, feminine hygiene), portering, grounds maintenance services and various types of projects works.</t>
  </si>
  <si>
    <t>The project entails the selection of a specialized ground handler to manage operations at the AlUla International Airport hangar. The ground handler's responsibilities encompass a range of tasks including aircraft maintenance coordination, ground services management, and operational support within the hangar facility. By efficiently coordinating maintenance activities, managing aircraft movements, and ensuring adherence to safety protocols, the ground handler contributes to seamless hangar operations. This initiative enhances the airport's reputation for reliability and quality services, creating a positive environment for both passengers and airlines while aligning with AlUla's commitment to operational excellence and customer satisfaction.</t>
  </si>
  <si>
    <t>Appointing a ground handler for the AlUla International Airport hangar aims to optimize aircraft maintenance and handling operations. This dedicated handler ensures efficient ground services, timely aircraft upkeep, and meticulous maintenance coordination.</t>
  </si>
  <si>
    <t>Ground Handler Selection Process and Criteria Ground Handling and Maintenance Protocols Hangar Operations Management Plans Aircraft Movement Coordination Safety and Compliance Procedures Maintenance Schedule and Oversight Staff Training and Skill Development Performance Monitoring and Reporting Mechanisms</t>
  </si>
  <si>
    <t>This strategic initiative aims to provide a structured platform for accessing specialized consultation services in the field of aviation operations. The framework ensures consistent engagement with expert consultants, enabling comprehensive assessments, strategic planning, process optimization, regulatory adherence, and continuous improvement across various aviation operations. Through this arrangement, the aviation industry can benefit from the expertise and insights of seasoned professionals, enhancing safety, efficiency, and overall operational excellence.</t>
  </si>
  <si>
    <t>The justification for the Aviation Operation Consultancy Framework Agreement stems from the need to optimize and ensure the efficiency of aviation operations. This framework provides consistent access to expert consultation, enabling strategic decision-making, process enhancement, and regulatory compliance. By fostering a collaborative relationship with experienced consultants, the agreement promotes continuous improvement, safety, and operational excellence across aviation activities</t>
  </si>
  <si>
    <t>Framework Establishment and Documentation Selection and Engagement of Expert Consultants Comprehensive Aviation Operations Assessments Strategic Planning and Process Optimization Recommendations Regulatory Compliance and Adherence Guidelines Continuous Improvement Strategies and Insights</t>
  </si>
  <si>
    <t>To provide public transport services within Al Ula, Khaybar and Tayma: •Mobility and public transportation services •Public transport shuttle, • School buses shuttle, • Tourism &amp; heritage, special events, • Autonomous shuttle.</t>
  </si>
  <si>
    <t>To provide public transport services within Al Ula, Khaybar and Tayma.</t>
  </si>
  <si>
    <t>•Mobility and public transportation services •Public transport shuttle, • School buses shuttle, • Tourism &amp; heritage, special events, • Autonomous shuttle.</t>
  </si>
  <si>
    <t>To provide water services and operational support for water infrastructure: •Provide water and wastewater services •Collection, storage, treatment and distribution systems • Fire water network and fire system • Storm water and flood management • Operation and maintenance support</t>
  </si>
  <si>
    <t>To provide water services and operational support for water infrastructure</t>
  </si>
  <si>
    <t>• Water assets condition assessment • Operation &amp; maintenance program and services • Water operating model and implementation roadmap • Technical and advisory support</t>
  </si>
  <si>
    <t>Celebrate National Holidays and Eid by having activations and events happening in AlUla targetted to the community</t>
  </si>
  <si>
    <t>To cover the first activiation will be on Founding Day and the last activiation of the year will be on National Day in 2024</t>
  </si>
  <si>
    <t>Increase Community Satisfaction Level Engaged Micro-Businesses &amp; Talents Increased Belonging of the Community</t>
  </si>
  <si>
    <t>Collaborative efforts driven by community members to address social, economic, or environmental challenges. The scope provides a framework for planning, implementing, and evaluating these initiatives, highlighting their goals, strategies, and expected outcomes.</t>
  </si>
  <si>
    <t>To empower the community and fulfill their needs and wants</t>
  </si>
  <si>
    <t>Needs Assessment and Planning report Conduct different initiatives through the year impact assesment report</t>
  </si>
  <si>
    <t>We intent to develop a security strategy in collaboration with private and public security partners to ensure a   comprehensive security strategy is developed and implemented across the county. The security strategy will apply   a zoning model approach including the principles of invisible security, for ensuring a secure operating environment   for residents and visitors.   We will establish a Security Steering Committee and an Internal Multidisciplinary Strategy Development Task   Team. The Security Steering Committee will comprise of members from MOI and RCU. The Internal   Multidisciplinary Strategy Development Task Team will be led by the VP of Public Safety including representatives   from Public Safety, Strategy &amp; Digital, PMO, County Planning, Legal, Tourism etc.</t>
  </si>
  <si>
    <t xml:space="preserve">Zoning &amp; Risk Assessment
Global Security Trends &amp; Benchmarks
Experiences for Desired State
Strategy Framework
Operating Model implications &amp; Delivery Plan
</t>
  </si>
  <si>
    <t>Opex-RCU Overhead</t>
  </si>
  <si>
    <t>(CORPORATESECURITY,SA is used for varius PS PRs for 2024 projects and initiatives such as  Workforce Management Software, RCU Assets Fiber Connectivity Amendment, Security sytems projects etc</t>
  </si>
  <si>
    <t xml:space="preserve"> in 2024 - Workforce Management Software, RCU Assets Fiber Connectivity Amendment, Security sytsystemsems projects etc
</t>
  </si>
  <si>
    <t>COUNTYHSSEFIBEROPTIC</t>
  </si>
  <si>
    <t>M-CAPEX-1018</t>
  </si>
  <si>
    <t>County HSSE Fiber Optic Network</t>
  </si>
  <si>
    <t>IN-1719</t>
  </si>
  <si>
    <t>HSSE support - Consultants, SMEs, Advisers, Professionals, Trainings, Professional Development etc</t>
  </si>
  <si>
    <t>This item is to cover all requred services from  Consultants, SMEs, Advisers, Professionals, Trainings, Professional Development etc</t>
  </si>
  <si>
    <t>Please add to the Fin Model. Item will cover related services as a single line</t>
  </si>
  <si>
    <t>Reports &amp; Analyses Assessments Strategies &amp; Action Plans Expert Opinion Technical Documentation Guidance &amp; Recommendations Documents, Audits &amp; Reviews Training Materials Certificates Workshops Feedback &amp; Evaluations</t>
  </si>
  <si>
    <t>This comprehensive Maintenance and Upgrade initiative encompasses a range of assets. Our objective is to ensure that all these assets are kept in peak operational condition, reflecting the latest standards and technological advancements. This involves routine inspections, system diagnostics, software updates, equipment servicing, and uniform assessments. By maintaining an ongoing record through logs, reports, and inventories, we aim to preemptively address wear and tear, reduce downtime, and streamline efficiency. Through this holistic approach, we endeavor to extend the lifespan of the assets, enhance user experience, and ensure the seamless operation of our client's diverse portfolio.</t>
  </si>
  <si>
    <t>The initiative is needed to guarantee that each asset remains at the forefront of operational excellence, mirroring the newest industry standards and technological breakthroughs.</t>
  </si>
  <si>
    <t>Maintnance &amp; Upgrades of Systems, Infra, Equipment, Vehicles, Devices, Hardware, Software, Uniform etc</t>
  </si>
  <si>
    <t>IN-1721</t>
  </si>
  <si>
    <t>HSSE Support - New Systems, Infrastructure, Equipment, Vehicles, Devices, Hardware, Software, Uniform etc</t>
  </si>
  <si>
    <t>The  initiative aims to integrate and deploy a broad spectrum of fresh assets, including systems, infrastructure, equipment, vehicles, devices, hardware, software, and uniforms. The initiative starts with a comprehensive need-analysis to identify and procure state-of-the-art technologies and solutions tailored to our client's objectives. As we introduce these new assets, we ensure rigorous testing, training, and documentation processes are in place, guaranteeing smooth transitions and optimized operations. This endeavor not only enhances the operational capability but also aligns with modern standards, ensuring longevity, efficiency, and adaptability.</t>
  </si>
  <si>
    <t xml:space="preserve">The initiative is needed to deliver and roll out an extensive range of new assets, from systems and facilities to tools, transportation, gadgets, technological components, software, and attire. </t>
  </si>
  <si>
    <t>New Systems, Infrastructure, Equipment, Vehicles, Devices, Hardware, Software, Uniform etc</t>
  </si>
  <si>
    <t>IN-1722</t>
  </si>
  <si>
    <t>Temporary Fire Station Operation</t>
  </si>
  <si>
    <t>The  initiative is geared towards providing robust fire-fighting services to cover events, both existing and upcoming, at the RCU site. Recognizing the critical need for immediate response in emergency situations, this initiative will deploy a well-equipped temporary fire station, ensuring that the stipulated response time is consistently met or surpassed. With a fleet of modern fire-fighting vehicles and a team of trained professionals, we are poised to handle any fire-related emergencies during events or regular operations. This provisional setup guarantees that while we work towards a more permanent solution, the safety and security of attendees, staff, assets, and infrastructures remain uncompromised. By bridging the gap with this temporary operation, we reiterate our unwavering commitment to safety and preparedness in the face of potential hazards.</t>
  </si>
  <si>
    <t xml:space="preserve">This is an ongoing initiative that will be transitioned to 2024 with the new activities as mentioned in the description </t>
  </si>
  <si>
    <t>Manpower Fire Trucks, Ambulance and RIV Fire supporting Vehicle Mobile Fire Station Office &amp; Accommodation</t>
  </si>
  <si>
    <t>IN-1723</t>
  </si>
  <si>
    <t>Medical Emergency Response</t>
  </si>
  <si>
    <t>The objectives of this project are to enhance, develop, and implement first responder services in AlUla, thus promoting the quality of life of residents and visitors by improving response times and quality of out-of-hospital emergency care. This shall encompass the improvement of ambulance first response services provided in AlUla by ensuring sufficient operational and infrastructure resources are in place complemented with the appropriate systems and processes to deliver an improved response time in line with best practice – up to 10 mins in urban area and up to 20 mins in rural area. Elective medical transport is out of scope and is delivered through separate contracts.</t>
  </si>
  <si>
    <t>The project is needed to amplify, nurture, and roll out Medical Emergency Response in AlUla, consequently elevating the living standards of its inhabitants and visitors by refining the speed and quality of pre-hospital emergency interventions.</t>
  </si>
  <si>
    <t>Hybrid Basic Life Support: 19 required new units in target state. Basic Life Support: 4 required new units in target state. Advance Life Support: 3 required new units in target state. Specialized EMS care: 1 required new unit in target state. Wilderness EMS: 1 required new unit in target state. Search and rescue EMS: 1 required new unit in target state.</t>
  </si>
  <si>
    <t xml:space="preserve">The related works will assure the AlUla County-wide security risk guidance materials are revised to be updated and reflective of current protective security issues that may need to be accounted for as part of RCU’s development accountabilities.  The intention is to assure this core and key protective security assessment remains as a sound foundational guiding support to any and all works the RCU and its key Partners and Stakeholders undertake in respect to the development and governance of AlUla County. </t>
  </si>
  <si>
    <t xml:space="preserve">Country and project risk rating  Threat rating  Vulnerability analysis  Likelihood analysis  Consequence analysis  Risk analysis  Military threat assessment  Terrorism threat assessment  Conventional threat assessment  Social threat assessment  Domestic population assessment Military - benchmark analysis  Terrorism - benchmarking analysis  Conventional –benchmarking analysis  Social - benchmark analysis </t>
  </si>
  <si>
    <t>M-IN-0782</t>
  </si>
  <si>
    <t xml:space="preserve"> County Emergency Crisis Capability Study and management planning </t>
  </si>
  <si>
    <t>The purpose of this project is to develop and fully activate a comprehensive, efficient, and seamless Health, Safety, Security and Environment (“HSSE”) Governance Model to define, guide, control, manage, provide enforcement and automation to the planning, design, construction, operation, risk-management, and reporting processes that are fully aligned with RCU internal and external stakeholders, existing and developing regulations.</t>
  </si>
  <si>
    <t>This is an ongoing project that will be transitioned to 2024 from further execution</t>
  </si>
  <si>
    <t>Intermediate Deliverables • Inception Report • Diagnostic Report • Benchmarking Report  Final Deliverables: • Refine and confirm HSSE Mandate • Governance Model and Framework • HSSE Operating Model • Developed and fully approved Comprehensive Package of the HSSE Governance Documents - Policies, procedures, manuals, guidelines and other associated Governance documentation. • Update HSSE Organizational structure • HSSE Roles and Responsibilities • HSSE KPIs • HSSE Job Descriptions • HSSE Functional accountabilities • HSSE Delegation of authority • Reporting &amp; Communication model &amp; structure • Metrics &amp; KPIs • Integration with RCU Sectoral strategies and processes • Tender documents for IT tools  • Implementation plan  • Change plan • Final documents</t>
  </si>
  <si>
    <t>M-IN-0216</t>
  </si>
  <si>
    <t>County Security Governance Model and Program</t>
  </si>
  <si>
    <t>Capex-Non Construction</t>
  </si>
  <si>
    <t>The AlUla County Security Strategy introduces County Security Gateways to provide various benefits. These gateways serve as crucial elements in the security infrastructure of AlUla, offering both functional and security-oriented features. The strategy outlines the implementation of a Private Vehicle Management Zone (PVMZ) within the central area of AlUla. This zone aims to restrict private vehicle movement, promoting safer mobility options such as pedestrians, cyclists, and horse-drawn carriages, while also contributing to the preservation of the area's cultural and historical heritage. The PVMZ is divided into Outer and Inner Zones, each with different levels of vehicular access privileges based on factors like user type, time of day, and seasonal considerations.  As part of the broader security strategy, the County Security Gateways will play a pivotal role in managing vehicle operations within the PVMZ. These gateways will serve as monitoring and management facilities under normal conditions, but can also adapt to address heightened security needs. For instance, they may facilitate vehicle security checks to monitor and restrict unauthorized vehicles from entering specific areas within the core of AlUla.  Moreover, the project extends beyond vehicular management to incorporate security landscapes within the gateways. These security landscapes are strategically designed to fortify the protective envelope around key areas within the county. They encompass a range of elements aimed at enhancing security, including advanced surveillance systems equipped with facial recognition technology and license plate recognition software. These systems provide continuous monitoring and real-time situational awareness, enabling swift responses to security threats or anomalies. In addition to surveillance technology, the security landscapes feature physical barriers and access control measures to regulate the flow of individuals and vehicles. Elements such as bollards, retractable barriers, and controlled entry points manned by trained security personnel enhance perimeter security and minimize the risk of unauthorized access.</t>
  </si>
  <si>
    <t>AlUla County Security Gateways and Landscapes Project is an unified effort that will ensure a fully  compatible security solution with security infrastructure. This compatibility is essential for creating a robust and integrated surveillance security system that can support and enhance the security gateways with advanced capabilities. Moreover, this unified approach will be able to accommodate current crucial projects involving security gateways and landscapes, such as COD-City Walls, 360 Mobility, the Experiential Tram Line, and will enhance the capability for more upcoming projects interrelated with this objective.</t>
  </si>
  <si>
    <t>1. Consultant for Security Risk Assessment, Business Case and Strategy, and Concept of Design.(Business Case, Scope of Work, SRA, SS, SCOD, SSD) 2. Assets and Infrastructure Consultant for Detailed Design. (Detail Design)  3. Execution (Implementation and Deployment)</t>
  </si>
  <si>
    <t>Not developing the AlUla County Security Gateways and Landscapes Project in 2024 will have significant repercussions, including fragmented security infrastructure, reduced operational efficiency, increased costs, delays in related projects, compromised future readiness, and potential reputational risks. Moving forward with the project is crucial to maintaining and advancing our security capabilities and readiness.</t>
  </si>
  <si>
    <t>The project aims to provide scope and requirements for the implementation of electronic security systems to control and monitor by SCC (Security Control Center) in ISOC and locally in Khaybar. All recommended systems will be part of the Technical Design Package that will be prepared by the contractor.</t>
  </si>
  <si>
    <t>Implementing a security system at archaeological sites is a mandate to comply with MOI and UNESCO directives.</t>
  </si>
  <si>
    <t>- Equipment and security control room. - Video Surveillance equipment. - Intercom. - Access control system. - Intrusion Detection System. - Data Transmission to the ISOC. - Project Engineering &amp; Technical Services.</t>
  </si>
  <si>
    <t>The impact of not implementing a security system at archaeological sites is profound and multifaceted. It leads to increased risks of theft, vandalism, and loss of cultural heritage.   MOI may impose penalties on RCU as a non-compliance organization.</t>
  </si>
  <si>
    <t xml:space="preserve">The implementation of the County Traffic Enforcement System program consists of the below projects and initiatives 1.          Purchase and operation of Traffic Safety Management Vehicles (Truck Mounted Attenuators – TMAs + Emergency Traffic Management Vehicles).  2.          Digital System For Recording Of And Investigating Accidents.  3.       ISO 39001 Certification  4.       Guidelines for Working on Roads – Second Edition.  5.       Traffic Safety Campaign.  6.       Defensive Driving Course.  7.       Road Platform and permitting system.  8.       Truck Sorting Area - Business Case. </t>
  </si>
  <si>
    <t>The Traffic Enforcement System 1.          Purchase and operation of Traffic Safety Management Vehicles (Truck Mounted Attenuators – TMAs + Emergency Traffic Management Vehicles).   Truck Mounted Attenuators play critical role in enhancing safety for workers, reducing collision severity, ensuring compliance with safety standards, providing operational versatility, and offering long-term cost savings. These factors collectively contribute to a safer and more efficient work environment in highway construction and maintenance projects.  2.          Digital System For Recording Of And Investigating Accidents.  Developing a mobile-based digital recording system for injury accidents and accident data is justified by its potential to improve data accuracy, centralize information management, enhance reporting and analysis, streamline communication, ensure compliance, and provide cost savings. These benefits collectively contribute to enhanced road safety and more efficient accident management processes. 3.          ISO 39001 Certification  In summary, ISO 39001 certification provides a government organization with a robust framework for improving road safety, demonstrating social responsibility, ensuring compliance, enhancing operational efficiency, facilitating continuous improvement, and boosting its reputation. These benefits collectively contribute to a safer community and a more effective government organization 4.          Guidelines for Working on Roads – Second Edition.  To enhance safety, adapt to local conditions, improve compliance, facilitate training, and promote best practices. These guidelines are essential for protecting workers and the public, ensuring that roadwork is conducted efficiently and safely, ultimately contributing to better infrastructure management and community well-being. 5.          Traffic Safety Campaign.  Initiatives pertaining to public safety and HSE safety awareness educate individuals on identifying and mitigating hazards, promoting preventative safety actions that lower the likelihood of vehicle accidents and injuries. 6.          Defensive Driving Course.  To improve safety, reduce insurance costs, enhance employee confidence, and promote a culture of safety. These benefits collectively contribute to a safer work environment and can lead to significant long-term savings and improved organizational reputation. 7.          Road Platform and permitting system.  Improve the effectiveness of road monitoring, enable data-driven decision-making, and increase transparency. Improve control on critical situation such as road emergency and control on road intersection and signals. It will These benefits collectively contribute to more efficient government operations. 8.          Truck Sorting Area - Business Case To reduce the truck movement in Alula and to eliminate the heavy trucks from entering Alula to improve road safety along with having proper control on truck movements with providing suitable area and services for truck drivers. These benefits collectively contribute to a safer, more efficient county traffic enforcement system that enhances road safety.</t>
  </si>
  <si>
    <t>The Traffic Enforcement System 1.          Purchase and operation of Traffic Safety Management Vehicles (Truck Mounted Attenuators – TMAs + Emergency Traffic Management  Application Assessment Report with the RCU Framework, Specifications Document, Budget Proposal, Vendor Selection Process, Training Program Development, Operational Guidelines, Maintenance Schedule, Performance Metrics, Reporting and Feedback Mechanism, Public Awareness Campaign, Compliance and Regulatory Documentation 2.          Digital System For Recording Of And Investigating Accidents.  System Design, User Interface, Database Design Document, Data Collection Protocols, Integration &amp; Testing Plan, Training Materials, Maintenance and Support Plan, Compliance assessment  - Legal Documentation, Feedback and Improvement Mechanism 3.          ISO 39001 Certification  Review the Road Traffic Safety Policy and identify areas for improvement, Objectives and Targets including risks to the certification, Training and Awareness Programs, Documentation of Procedures, Monitoring and Measurement Plan, Internal Audit Plan,  Management Review Process, Corrective and Preventive Action Procedures, Stakeholder Engagement Strategy, Compliance with Legal and Other Requirements, Continuous Improvement Plan, Certification Audit Preparation 4.          Guidelines for Working on Roads – Second Edition.  Traffic Management Plan (TMP), Site-Specific Safety Assessment, Work Zone Layout Plans/ Detailed Drawings, Signage and Marking Guidelines, Training and Awareness Programs, Communication Protocols, Monitoring and Evaluation Procedures, Emergency Response Plan, Compliance and Reporting Framework 5.          Traffic Safety Campaign Survey and gap Analysis, Benchmarking report, Communication Strategy with relatives plans for execution, KPIs, Design Social media posts ads, Design ads, Design brochures and flyers, TV Interviews, News Publication, Digital Campaigns, 4K videos, Radio and Television Announcement, Event signage, Banners, Bill Boards design and installation, School buses branding, Event venue – build, operate, manage, and provide required solutions, Carry out post-campaign survey, Measure the Achievement and areas of improvement 6.          Defensive Driving Course Training Material, Training Plan and schedule, Physical Courses for up to 1200 individuals (30 individuals/session), Online material 7.          Road Platform and permitting system.  Develop an online web-based Integrated Road Platform structure including modules for a 1) Road Asset Management 2) Road Corridor Access Permitting System 3) Road Risk-Based GIS Assessment Tool. 8.          Truck Sorting Area - Business Case Conduct in-depth visits for the site (Truck Sorting Area), G1 | Strategic Initiation RIBA Stage 0, Strategic Definition G2 | Planning RIBA Stage 1 Preparation and Briefing</t>
  </si>
  <si>
    <t>Promote road safety and reduce collisions on the roads and mobility networks.</t>
  </si>
  <si>
    <t>"The ISOC video walls need to be upgraded urgently for the following reasons:   1.</t>
  </si>
  <si>
    <t xml:space="preserve">Scope for three iSOC Visoe Walls
1 - General services 
1.1 Detailed Design, functional analysis, and IFC package 
1.2 Project management, coordination 
1.3 Tests and commissioning 
1.4 Training 
1.5 As-Built documentation 
1.6 Shipping, Logistics, Customs, etc. 
1.7 Installation and programming 
2 - General infrastructure 
2.1 Civil work, ducts, conduits, cabling, etc. 
2.2 Installation, connection 
2.3 EFC (power supply, data collection/ dlstrlbution) 
2.4 Network connectivity 8t devices. 
3- Video Wall 
2.1 Wall mounts brackets 
2.2 Screens 
2.3 Controllers 
2.4 Primary Servers 
2.5 Secondary Failover Servers 
2.6 KVM Control Unit 
2.7 Controller management software and other applications. 
</t>
  </si>
  <si>
    <t>M-IN-0218</t>
  </si>
  <si>
    <t xml:space="preserve">County wide cadastral plan </t>
  </si>
  <si>
    <t>Demolition of properties in the targeted locations for future project developments (as per the master plan) and removing any visual distortion structure</t>
  </si>
  <si>
    <t>tThis contract is needed to perform the demolishin work as needed and directed by the approaved Masterplan </t>
  </si>
  <si>
    <t xml:space="preserve">Demolition of public and governmental buildings that are highlighted in the master plan to for demolition in 2024. </t>
  </si>
  <si>
    <t>M-IN-0783</t>
  </si>
  <si>
    <t xml:space="preserve"> Design fee for Infra Projects </t>
  </si>
  <si>
    <t>Helipads Infrastructure Compliance &amp; Upgrade for Ashar Valley, Alfursan, Campus, Hospital, Camel Race Track, Film Studio, Khaybar +1.</t>
  </si>
  <si>
    <t xml:space="preserve">Studies and corrective actions. (construction and equipment)
</t>
  </si>
  <si>
    <t xml:space="preserve"> Helipad upgrade - Ashar, Fursan - Phase 1 </t>
  </si>
  <si>
    <t xml:space="preserve"> Prepare and finalize MP4 Khyabar </t>
  </si>
  <si>
    <t xml:space="preserve"> Prepare and finalize MP3 Sharaan Reserve </t>
  </si>
  <si>
    <t>Event in AlUla to help bridge the gap and connect with experts from cities around the world and host ICMA c</t>
  </si>
  <si>
    <t xml:space="preserve">The proposed initiative to link AlUla with a platform of local government practitioners presenting a unique opportunity for the Royal Commission for RCU to advance strategic agenda of promoting good governance and supporting effective local governments. 
Hosting a summit to showcasing AlUla as a remarkable nature and heritage destination.
Highlighting our promising and distinctive model of governance. 
Platform to enable RCU to demonstrate its accomplishments and developments.
Potential partnerships, affiliations, and interactions with Operation's employees.
Contributions to the overall progress and advancement of local governance practices.
</t>
  </si>
  <si>
    <t>This facility build and managed by RCU to include sports-oriented spaces required for active and passive participation, space for art and creativity, space for care and preservation of community activities.  Critically, the facility will provide a sport-oriented space in line with RCU’s sports strategy and accommodating the community need by building the basic facility as an input to high-end support with potential for future expansion.</t>
  </si>
  <si>
    <t xml:space="preserve">Availability of a community multiuse recreation center will contribute towards increasing AlUla’s resident satisfaction level 
</t>
  </si>
  <si>
    <t>Provide long-term, broad-scope implementation support to the RCU team in rolling out the governance recommendations.</t>
  </si>
  <si>
    <t xml:space="preserve">Provide long-term support to Implement governance model recommendations 
</t>
  </si>
  <si>
    <t>Creation of the advisory panel in AlUla to help bridge the gap and connect with experts from cities around the world to solicit advice</t>
  </si>
  <si>
    <t xml:space="preserve">Governace 
</t>
  </si>
  <si>
    <t>M-IN-0786</t>
  </si>
  <si>
    <t>To provide infrastructure operations and enhancement works: • Electric Vehicles Charging Stations • Communication infrastructure • Power infrastructure • Maintetance facilities and workshops  • Maintenance &amp; Operation services</t>
  </si>
  <si>
    <t>To provide infrastructure operations and enhancement works</t>
  </si>
  <si>
    <t>• 36 Electric Vehicles Charging Stations • GSM towers and fiber connectivity • Ovherhad transmission lines conversion to underground • 1 Maintetance facilities and workshops  • Maintenance &amp; Operation services for infrastructure</t>
  </si>
  <si>
    <t>M-COH-0013</t>
  </si>
  <si>
    <t>Development and uplifting of Infrastructure (Roads, utilities, storm water, Junctions, Signage, Gantries, etc.)</t>
  </si>
  <si>
    <t>EMERGMASSNOTIFICATIONSYS is used for varius PS PRs for 2024 projects and initiatives such as Threat Detection Solutions Threat Intelligence Solutions Executive Security Threat Investigative Solutions Special Crisis Management Solutions Travel Security Solutions</t>
  </si>
  <si>
    <t xml:space="preserve"> AlUla Healthcare Strategy Development </t>
  </si>
  <si>
    <t xml:space="preserve"> Executive program management </t>
  </si>
  <si>
    <t>EXISTINGSECURITYINFR is used for varius PS PRs for 2024 projects and initiatives such as Archeological Sites Security Solutions Phase I,   Archeological Sites Fencing (Phase I),  Heritage Impact Assessment</t>
  </si>
  <si>
    <t xml:space="preserve">Archeological Sites Security Solutions Phase I,   Archeological Sites Fencing (Phase I),  Heritage Impact Assessment
</t>
  </si>
  <si>
    <t xml:space="preserve">This is budget item that will be used for multiple projects, see below 1. Archeological Sites Fencing Phase II  - Heritage Impact Assessment  - Removal and responsible disposal of existing fence material and general housekeeping  - Excavation  - Backfilling  - Compaction  - Supply &amp; installation of electrical conduit  - Supply and installation of fencing system inclusive of all elements, foundations, accessories, gates, etc.   - Supply and Installation of suitable approved lighting 2. Archeological Sites Security Solutions phase II    - Detailed Design and IFC package   - General infrastructure and EFC, Electronic Field Cabinet    - PIDS - Perimeter Intrusion Detection System    - Control of access at gates    - CCTV coverage, zone intrusion detection    - Drone in Box </t>
  </si>
  <si>
    <t xml:space="preserve">This is an ongoing initiative that will be transitioned to 2024 with the new projects as mentioned in the description </t>
  </si>
  <si>
    <t xml:space="preserve">1. Archeological Sites Fencing Phase II  - Heritage Impact Assessment  - Removal and responsible disposal of existing fence material and general housekeeping  - Excavation  - Backfilling  - Compaction  - Supply &amp; installation of electrical conduit  - Supply and installation of fencing system inclusive of all elements, foundations, accessories, gates, etc.   - Supply and Installation of suitable approved lighting 2. Archeological Sites Security Solutions phase II    - Detailed Design and IFC package   - General infrastructure and EFC, Electronic Field Cabinet    - PIDS - Perimeter Intrusion Detection System    - Control of access at gates    - CCTV coverage, zone intrusion detection    - Drone in Box </t>
  </si>
  <si>
    <t>FIRESTATIONS</t>
  </si>
  <si>
    <t>M-CAPEX-1038</t>
  </si>
  <si>
    <t>Planning and Delivery for Fire Stations AlUla, Tayma, Khaybar</t>
  </si>
  <si>
    <t>Providing Soft and Hard Services (FM) to the Airport.</t>
  </si>
  <si>
    <t xml:space="preserve">Several hard and soft services. 
</t>
  </si>
  <si>
    <t>This encompasses the management, maintenance, and oversight of various facilities and amenities within the airport premises. The goal is to ensure a seamless and efficient operational environment by optimizing infrastructure, utilities, safety systems, and passenger services. The Facility Management services aim to enhance the overall passenger experience, operational efficiency, and safety standards at the airport.</t>
  </si>
  <si>
    <t>Airport Facility Management is essential for efficient, safe, and cost-effective airport operations. It ensures regulatory compliance, asset longevity, and enhanced passenger experiences, ultimately attracting more airlines and passengers for economic growth while promoting sustainability and preparedness for emergencies.</t>
  </si>
  <si>
    <t>Facilities Assessment and Inventory Facility Maintenance and Upkeep Plans Safety and Security Systems Management Utilities Management and Optimization Passenger Services Enhancement Initiatives Emergency Response and Contingency Planning</t>
  </si>
  <si>
    <t>provide a consultancy to support the management and operation of facilities</t>
  </si>
  <si>
    <t>This contact is needed to provide consultancy to support the management and operation of facilities and supervise contractors.</t>
  </si>
  <si>
    <t>Consultant: provide a consultancy to support the management and operation of facilities</t>
  </si>
  <si>
    <t>M-COH-0017</t>
  </si>
  <si>
    <t>GIS Framework agreements</t>
  </si>
  <si>
    <t>The  framework agreements is needed to support field survey activities in AlUla county and to provide technical support to the GIS systems.</t>
  </si>
  <si>
    <t>Topographic data collection Satellite and drone imagery Technical applications Reports and manpower</t>
  </si>
  <si>
    <t>Purchase of software, licenses, ink and printing to support GIS delivery and services</t>
  </si>
  <si>
    <t>software, Laptops, licenses, ink and printing</t>
  </si>
  <si>
    <t xml:space="preserve">The remained Budget of the CI HEGRASITESECURITY  will be used for varius HSSE projects and initiatives that will be defined on the stage of allocation of the CI budget to a specific project/initiative </t>
  </si>
  <si>
    <t>This item is not a project, it's for the remained Budget of the CI HEGRASITESECURITY</t>
  </si>
  <si>
    <t xml:space="preserve">The deliverables will be defined on the stage of allocation of the CI HEGRASITESECURITY budget to a specific project/initiative </t>
  </si>
  <si>
    <t>The project includes planning and delivery of the dedicated Public Safety Campus to host staff, management, training facilities, maintenance, Control Center backup, and all HSSE-related services. The Campus will host a variety of training sessions in this space with in-house or visiting trainers. Training sessions will occur in lecture-style classrooms, collaborative classroom, simulation rooms, computer classrooms, a command center, and in exterior spaces. Flexibility and storage are essential to support the various demonstrations and hands-on workshops. This building will also support the operations and maintenance programs of the Public Safety.  Ample space for workshops, labs, and equipment storage shall be provided in the building.</t>
  </si>
  <si>
    <t>Including the Public Safety Campus in the 2024 plan to deliver a comprehensive business case study is essential to continue the project life cycle and ensure a seamless handover to D&amp;C in 2025. Deferring the Public Safety Campus project would compromise safety and security, hinder regulatory compliance, reduce operational efficiency, delay workforce development, increase the future costs, disrupt strategic plans, and jeopardize business continuity due to the lack of a backup for the ISOC Control Center.</t>
  </si>
  <si>
    <t xml:space="preserve">- Business Case - Concept Design - Reference Design - Construction </t>
  </si>
  <si>
    <t>The completion of the Public Safety Campus will significantly enhance Public Safety operations by providing dedicated, state-of-the-art training and operational facilities. It will ensure regulatory compliance, improve operational efficiency through centralized and streamlined processes, and support continuous workforce development with specialized training environments. The project will also secure business continuity by establishing a backup for the ISOC Control Center, reducing the risk of operational disruptions. Overall, the campus will support strategic initiatives, optimize resource use, and mitigate future costs, contributing to the long-term resilience and success of the organization.</t>
  </si>
  <si>
    <t>IMPROVEMENTOFGISPORTAL20</t>
  </si>
  <si>
    <t>The GIS portal is required continuous ongoing development such as system upgrading, developing new features, buying more license and adding new data. This will enhance the overall performance of the system and improve the overall users experince.</t>
  </si>
  <si>
    <t>Farm measurements Detailed information collection and development Iimplementation of Farm information system applications</t>
  </si>
  <si>
    <t>The initiative is a comprehensive endeavor designed to cater to the multifaceted needs of key Stakeholders, including the SFSP, MOI, traffic police, and others. At the heart of this initiative is the drive to strengthen our collaborations by offering superior infrastructure and operational support. From renovating existing buildings to the design and construction of state-of-the-art facilities, we are committed to creating spaces that reflect the prestige and importance of our stakeholders. Beyond physical infrastructure, this project encompasses the acquisition of cutting-edge equipment and vehicles, ensuring our partners have the tools they need to excel in their respective domains. Additionally, we recognize the importance of maintaining these assets, and hence a significant part of our strategy involves rigorous maintenance schedules for both equipment and vehicles. Through this holistic approach, we aim to empower our stakeholders, reinforcing the RCU's position as a proactive, supportive, and forward-thinking entity.</t>
  </si>
  <si>
    <t>The initiative is needed to maintain current and future HSE stakeholders management as required</t>
  </si>
  <si>
    <t>Building renovations Facilities design and construction Equipment purchasing and maintenance Assets maintenance Vehicle purchasing and maintenance</t>
  </si>
  <si>
    <t>development of program, workshops and venue</t>
  </si>
  <si>
    <t>The supply of up to 50 Subject Matter Experts inspectors Basis of estimate: 3 Year contract duration</t>
  </si>
  <si>
    <t>To cover all technical and non-technical inspection areas</t>
  </si>
  <si>
    <t>Resources and Talent supply</t>
  </si>
  <si>
    <t>The supply of a technical inspections teams and associated materials to enable the confiscation of materials and goods that don’t meet codes and standards</t>
  </si>
  <si>
    <t>To cover and enhance all inspection areas related to confiscation of materials &amp; suspending licenses</t>
  </si>
  <si>
    <t>Functional processes and procedure for conducting, monitoring and operationalising inspections across all functions</t>
  </si>
  <si>
    <t>Set up the processes and procedures</t>
  </si>
  <si>
    <t>Department processes &amp; procedures</t>
  </si>
  <si>
    <t>Smart Inspections by deploying smart car and AI engine to analyze and dessiminate the inspection tickets</t>
  </si>
  <si>
    <t>Increase the quality and efficiency of the inspection processes</t>
  </si>
  <si>
    <t>Smart inspection tools: 1-deploying smart car 2- deploying AI engine</t>
  </si>
  <si>
    <t>COO Transformation Envelope aims to maintain critical strategic projects as well as to provide necessary contingent funds to the Chief of Operations office  to deal with  exigent nature of city operations, maintenance,  emergencies, contingencies, and unforeseen expenditures in the event of natural disasters, legal or regulatory compliances related expenditures.</t>
  </si>
  <si>
    <t xml:space="preserve">1. Maintain and operate Strategic and critical project portfolio 
2. Quick respond fund to deal with exigent, and emergencies related to city operations, services delivery, and continuity of business
3. Provide urgent funds for maintenance, and to deal with unforeseen expenditures in the event of the natural disasters, legal or regulatory compliances.  
</t>
  </si>
  <si>
    <t>Driving long-term investment growth in Alula by fostering an optimal investment ecosystem and enhancing governance models. Manage the supply and demand of county both now and in future and create a value for investor after-care.</t>
  </si>
  <si>
    <t xml:space="preserve"> i. Municipal Investment Growth Ecosystem and Strategy   
ii.  Investment Strategy; Action plan and Roadmap; Rapid Response Pilot
iii. Projects Departmental governance, and regulatory framework including incentives, subsidies, and partnership modes, and models; and
 iv. Investment Model Ecosystem and Governance along with Key performance indicators
</t>
  </si>
  <si>
    <t>The project is to build a fire station in Al-Azizia, and it is within an agreement between the Royal \nCommission for Al-Ula and the Ministry of Interior, as it is a construction project and requires the expertise \nof the construction and development team</t>
  </si>
  <si>
    <t xml:space="preserve">• RCU request to provide overall professional design and construction of ‘CIVIL DEFENSE Fire Stations’. The proposal shall include complete build and furnishing of all necessary labor, equipment, and material for a custom NFPA 1901 compliant Fire Engines, Ambulances and Fire Tools. The purpose of these specifications is to describe the minimum requirements of the Fire Department. 
•  This Project will be expected to develop the initial concept designs and ultimately move them through Design Development and preparation of Construction Documents. In addition, will provide bid assistance and construction support through to the completion of the Project. RCU expects to receive a “turnkey” design that comprehensively plans for all aspects of the facilities and adjacent landscaping/park space.
• During concept design, the Consultant/Architect chosen for this Project will be expected to analyze the existing sites space and defined needs and provide at least three concept options for each site based on the most effective and efficient use of space and costs.                                                               
</t>
  </si>
  <si>
    <t>The project consists of collecting the CD&amp;E waste from 14 illegal dumps across AlUla and the design/construction and operation of a crushing/processing facility for this waste and other CD&amp;E waste to produce a secondary material that can be reused in construction which will avoid the disposal of this type of waste in the landfill</t>
  </si>
  <si>
    <t xml:space="preserve">Collection of the CD&amp;E legacy waste from illegal dumping areas
Design of the CD&amp;E crushing/processing facility
Construction of the CD&amp;E crushing/processing facility
Operation of the CD&amp;E crushing/processing facility for 1 year
</t>
  </si>
  <si>
    <t>Improvement and maintenance of the existing roads within North of AlUla ( Master plan 1) as this will include asphalting and road structures, box culverts &amp; road marking assuring the safety and mobility to the residents &amp; visitors</t>
  </si>
  <si>
    <t xml:space="preserve">1- road asphalting  2- road Regular maintenance 3- road protective maintenance 4- box culverts maintenance 5- road demarcation  6- maintaining, and repairing all road furniture, roadways, traffic signs, markings, wayfinding, signals, drainage systems, sidewalks, and roadsides as well as roadway lighting and IT Systems. 
</t>
  </si>
  <si>
    <t>Waste management and cleaning services for MP2</t>
  </si>
  <si>
    <t xml:space="preserve">Waste management and cleaning services for MP2
</t>
  </si>
  <si>
    <t>Addendum to the Integrated Facility Management Service Contract for Al Jadidah</t>
  </si>
  <si>
    <t xml:space="preserve">Provide FM services soft &amp; hard services to Aljadidah 
Provide FM services to Aljadidah mosques
Ensure high quality services meeting RCU standard  
</t>
  </si>
  <si>
    <t>The project focuses on promoting the image of AlUla, its tourism potential, and the cultural offerings of the season, while also providing support and encouragement for investments in local businesses. By utilizing the Billboards with carefully curated content distribution, the project aims to stimulate investments through various channels. The utilization of the Billboards with the specified content distribution can encourage investments through several means: Season Announcement (40%) Master Plan Announcement (40%) Public Awareness (20%)</t>
  </si>
  <si>
    <t xml:space="preserve">1.Billboards Design
2.Fabrication
3.Implementation
4.Operation
5\. Maintenance
</t>
  </si>
  <si>
    <t>Addendum to Ashar Valley Power Plant – Operation &amp; Maintenance (O&amp;M) Services</t>
  </si>
  <si>
    <t xml:space="preserve">Provide major spare parts on time 
Avoid stopping the power plants operations </t>
  </si>
  <si>
    <t>Develop a long-term, evidence-based Integrated Resources and Waste Management Strategy (IRWMS) for AlUla. This strategy will describe in line with the latest technologies, how all wastes generated in AlUla will be managed in accordance with AlUla’s strategic principles, circular economy, waste reduction and resources recovery. It will outline the necessary policy instruments, and infrastructure requirements, set targets and KPIs, and establish a monitoring and evaluation framework to achieve the desired outcomes. The implementation of the strategy should be cost-effective, socially and environmentally sustainable for the long term.</t>
  </si>
  <si>
    <t xml:space="preserve">"Stage 1: Kick-off and Inception 
Stage 2: Integrated Resources and Waste Management Strategy (IRWMS) Development
• Task 1 - Collection, Review, analysis of data, and market studies
• Task 2 - Development of Integrated Resources and Waste Management Strategy (IRWMS) and set up of KPIs for waste management for the next 15-20 years
• Task 3 - Implementation roadmap, institutionalization and governance of IRWMS
"
</t>
  </si>
  <si>
    <t>To increase confidence that the Operations Sector can deliver on its strategic outcomes and ensure a transformed experience for the residents of AlUla, RCU requires a Transformation Management consultant who can oversee the execution of the Operations strategy. This will include full lifecycle of transformation management services – supporting strategy development, building organisation capability, designing work packages and scope of work(s) to be released to partners, and providing quality review and assurance services of all programme deliverables.</t>
  </si>
  <si>
    <t xml:space="preserve">§ Supporting the COO and RCU leadership team to ensure the full value of the Operations Sector strategy and roadmap is delivered;
§ Developing scope of work packages and work orders for RCU to draw down support from the right partners from across the Operations Sector frameworks and service contracts; 
§ Providing integration and merger support to the Transfer of Authority programme;  
§ Providing quality assurance of all strategy and transformation related programme workstreams deliverables and scope;  
§ Reviewing and identifying gaps across Operations Sector capability and practices and identifying how best to close those gaps;
§ Leading on the development of the Operations Sector agile capabilities; 
§ Providing advisory service to COO, including supporting CEO reporting and ‘checkpoints’; 
§ Laying the groundwork for a successful, holistic Operations transformation including demonstrating progression to the Operations Sector ‘north star’ and transition to the operating model;
§ Supporting the design and development of the operating model to deliver the strategy; and
§ Ensuring design and delivery of a capability-build training and development approach for a RCU staff to take forward the new operating model. 
</t>
  </si>
  <si>
    <t>This projet aims to develop a business case for the transfer based on a thorough operational and financial due diligence of relevant authorities within MOTLS, covering current scope of services, responsibilities, personnel, occupied and vacant roles, resources and assets, land, sites, properties, budgets contracts and projects To enable this, RCU needs to identify the services and authorities within MOTLS that need to be transferred to RCU, and assess the impact on roles and responsibilities, assets related to Roads that fall within the boundaries of the AlUla region. This project, as related to the Transfer of Authority from MOTLS to RCU, falls under the Transfer of Authority Executive Program.</t>
  </si>
  <si>
    <t xml:space="preserve"> operational and financial due diligence Reports 
Business Case Report
</t>
  </si>
  <si>
    <t>Design Brief &amp; Studies for Equestrian Terminal.</t>
  </si>
  <si>
    <t xml:space="preserve">Design Brief, Feasibility Study, Basic/ Concept Desgin
</t>
  </si>
  <si>
    <t>All Consultancies and Services around the Airport Transfer.</t>
  </si>
  <si>
    <t xml:space="preserve">Studies, Services, Manpower.
</t>
  </si>
  <si>
    <t>Misc., Unforeseen Expenses and Consulting Services</t>
  </si>
  <si>
    <t xml:space="preserve">Either Studies, Gap Filling Requirements, Requests from Authorities.
</t>
  </si>
  <si>
    <t>Design Brief &amp; Studies for FBO + Hangars</t>
  </si>
  <si>
    <t xml:space="preserve">Studies, Project Brief
</t>
  </si>
  <si>
    <t>Terminal 2 Design Development &amp; Gap filling.</t>
  </si>
  <si>
    <t xml:space="preserve">Consultancy Services to support development of Terminal 2 design. 
</t>
  </si>
  <si>
    <t>The Performance and Operational Excellence Drive project represents a strategic leap towards unparalleled operational efficiency and performance synergies across all departments. By revolutionizing performance measurement, change management, knowledge capabilities, and communication strategies, this initiative will elevate service delivery and operational standards to unprecedented levels of excellence. Its implementation is not just about meeting targets; it's about reshaping our operations sector DNA to thrive in an ever-evolving landscape.</t>
  </si>
  <si>
    <t xml:space="preserve">Operational Excellence Framework: Develop a comprehensive framework outlining best practices for operational excellence tailored to our organization's needs. This will lead to streamlined processes, increased efficiency, and reduced operational costs.
Performance Metrics Dashboard: Create a dynamic dashboard to track key performance indicators (KPIs) and monitor progress towards operational excellence goals. This will result in enhanced performance across departments and improved operational metrics.
Change Management Plan: Formulate a robust plan to manage change effectively, ensuring smooth implementation of operational improvements. This will lead to effective change management, minimizing resistance, and maximizing adoption of new practices.
Knowledge Management System: Establish a system to capture, store, and disseminate knowledge, fostering a culture of continuous learning and improvement. This will cultivate a culture of knowledge sharing and learning, leading to enhanced innovation and problem-solving.
Communication Strategy: Develop a multi-channel communication strategy to ensure clear and consistent messaging throughout the organization. This will improve collaboration and synergy among departments, breaking down silos, and improving cross-functional teamwork.
Enhanced Customer Satisfaction: Improved service delivery and customer satisfaction due to streamlined processes and improved performance.
Increased Competitiveness: Improved operational efficiency and performance leading to a competitive edge in the market.
Strategic Alignment: Better alignment of operations with strategic objectives, ensuring that operational efforts contribute directly to organizational goals.
Adaptability and Resilience: Enhanced organizational adaptability and resilience to external changes and challenges.
Continuous Improvement: Established a framework for continuous improvement, ensuring that the organization remains agile and responsive to evolving needs and trends.
</t>
  </si>
  <si>
    <t>Plan &amp; Design Air Cargo Facility</t>
  </si>
  <si>
    <t xml:space="preserve">Design Brief, Conceptual Design, Business Case
</t>
  </si>
  <si>
    <t>Gap filling for T1 Extension.</t>
  </si>
  <si>
    <t xml:space="preserve">Studies and Equipment as needed.
</t>
  </si>
  <si>
    <t>Remodeling of RSAF Facilities into Accommodation, Office Space and Admin Building.</t>
  </si>
  <si>
    <t xml:space="preserve">Design and Built
</t>
  </si>
  <si>
    <t>Design Studies for additional Apron Stands.</t>
  </si>
  <si>
    <t xml:space="preserve">Design Studies.
</t>
  </si>
  <si>
    <t>New Utilities Park is required to enable new projects as per Masterplan.</t>
  </si>
  <si>
    <t xml:space="preserve">Studies and Technical Equipment. 
</t>
  </si>
  <si>
    <t>INCIDENTSUPPORT(OPERATIO is used for varius PS PRs for 2024 projects and initiatives such as Threat Detection Solutions Threat Intelligence Solutions Executive Security Threat Investigative Solutions Special Crisis Management Solutions Travel Security Solutions</t>
  </si>
  <si>
    <t xml:space="preserve">The Royal Commission for AlUla aims to develop an Enterprise Asset Management System (EAMS) that will revolutionize asset management processes within the organization. By 2025, every asset and operational service request across AlUla will be managed through one industry-leading, enterprise grade asset management platform. This agile platform will be ‘evergreen’ and will improve the resident experience by providing a county-wide predictive operations and maintenance, asset and capital planning and decision-making capability that is the ‘envy of the world’. The EAMS initiative (MVP 2) entails the development and implementation of a customized EAMS (IBM Maximo) that will be deployed in phases, and the data integration of comprehensive asset surveys and condition assessments for priority districts (Mahash &amp; Almanshiah) within AlUla County. The project encompasses requirements gathering, system design, software development, testing, data migration, and system configuration. </t>
  </si>
  <si>
    <t>Enterprise asset management system deployment on two priority districts (Mahash &amp; Almanshiah) to enhance asset tracking, maintenance, utilization, and decision-making </t>
  </si>
  <si>
    <t> 1- EAMS Requirements and Design 2- EAMS Development and Integration 3- Data Integration - Input Collected Asset Survey and Condition Assessment Data into the EAMS 4- System Testing and User Training 5- System Deployment and Maintenance</t>
  </si>
  <si>
    <t xml:space="preserve"> internet coverage (5G) at Ashar Valley (COWs)  </t>
  </si>
  <si>
    <t xml:space="preserve">To Supply and install (10) temporary mobile and internet coverage (5G) at Ashar Valley (COWs) </t>
  </si>
  <si>
    <t xml:space="preserve">This has been completed in 2023. </t>
  </si>
  <si>
    <t xml:space="preserve">calls and internet services: Supply and install (10) temporary mobile and internet coverage (5G) at Ashar Valley (COWs) </t>
  </si>
  <si>
    <t xml:space="preserve"> Journey through time/Infrastructure </t>
  </si>
  <si>
    <t>KIDNAP/RANSOMSUPPORTPROG is used for varius PS PRs for 2024 projects and initiatives such as Threat Detection Solutions Threat Intelligence Solutions Executive Security Threat Investigative Solutions Special Crisis Management Solutions Travel Security Solutions</t>
  </si>
  <si>
    <t>M-CAPEX-0934</t>
  </si>
  <si>
    <t>M-CAPEX-1212</t>
  </si>
  <si>
    <t xml:space="preserve"> Land acquisition and citizen housing program </t>
  </si>
  <si>
    <t>Anchor assets</t>
  </si>
  <si>
    <t>Opex-Initative</t>
  </si>
  <si>
    <t>This funding is dedicated to the activation of the Air Sports especially the Hot Air Balloon and the organisation of the relevant tournaments and events in the frame of promoting AlUla county and the Federation. This will be executed through a sponsorship agreement with the Saudi Hot Air Balloon Federation (SAHAB).</t>
  </si>
  <si>
    <t>To account for additional projects identified through updated strategies etc</t>
  </si>
  <si>
    <t>Completed activations/optimisation as identified</t>
  </si>
  <si>
    <t>M-IN-0242</t>
  </si>
  <si>
    <t>Landfill Safety and Security</t>
  </si>
  <si>
    <t>MOTROADSTRANSFERTORCU</t>
  </si>
  <si>
    <t>MP1-ND-GVT-G1005</t>
  </si>
  <si>
    <t>Qaraqir - Fire Station</t>
  </si>
  <si>
    <t>MP1-OD-INF-I5004</t>
  </si>
  <si>
    <t>Old Town Oasis Gateway</t>
  </si>
  <si>
    <t>MP1-OD-INF-I5005</t>
  </si>
  <si>
    <t>Old Town Southern Gateway</t>
  </si>
  <si>
    <t>MP1-OD-INF-I5006</t>
  </si>
  <si>
    <t>Al Jadidah Northern Gateway</t>
  </si>
  <si>
    <t xml:space="preserve">Municipality Inspection system Addendum  This addendum will bring:   - Connecting existing platform to Licensing and Permitting Platform - Customer Service Center package including laptops, telephony equipment and software etc - increase to the resource over and above the existing contract </t>
  </si>
  <si>
    <t>Platform Enhancements and connection to other systems for seamless data transfer</t>
  </si>
  <si>
    <t>Inspection Platform and related software</t>
  </si>
  <si>
    <t>M-IN-0251</t>
  </si>
  <si>
    <t xml:space="preserve">Municipality Inspection system </t>
  </si>
  <si>
    <t>Provide O&amp;M Of Ashar power plant and systems</t>
  </si>
  <si>
    <t> this contract is needed to Provide O&amp;M Of Ashar power plant and systems</t>
  </si>
  <si>
    <t>Roads maintenance operations contract to upkeep the roads asd assure safe and quality mobility for residents &amp; visitors</t>
  </si>
  <si>
    <t xml:space="preserve">1- road asphalting  2- road Regular maintenance 3- road protective maintenance 4- box culverts maintenance 5- road demarcation  6- maintaining, and repairing all road furniture, roadways, traffic signs, markings, wayfinding, signals, drainage systems, sidewalks, and roadsides as well as roadway lighting and IT Systems. </t>
  </si>
  <si>
    <t>Improvement and maintenance of the existing roads within South of AlUla ( Master plan 2) as this will include asphalting and road structures, box culverts &amp; road marking assuring the safety and mobility to the residents &amp; visitors</t>
  </si>
  <si>
    <t>M-COH-0025</t>
  </si>
  <si>
    <t>OPEX for road sector</t>
  </si>
  <si>
    <t>RCU to launch EV pilot operations in AlUla by October 2023 and continue AV operations and expand the scope of mobility service further. The objective of this project are: -Operate the existing AV services in the Old town for a duration of twelve additional months and to expand AV services to key areas like Dadan and Hegra. -Operation of Autonomous Pods for a period of 12 months based on the date of start of operations to be chosen by RCU (October 2023) including 2 * Easy Mile Pods and 1*2GT Pod. -Operation of the new pilot EV services in AlUla county for a duration of twelve months including supply and operation of new 21 Vehicles and 12 retrofit Land Rover Defender vehicles. -Supply, Operation, and Maintenance of 21 Medium (up to 6m long) Electrical Vehicles to be operated at various sites in AlUla.</t>
  </si>
  <si>
    <t>Provide Electrical and Autonomous Vehicles for October 2023 Season</t>
  </si>
  <si>
    <t>12 Lohr buses, 9 Gaussin buses, Convert 12 Land Rover to EV, 1 Large AV POD, 2 Small AV PODs.</t>
  </si>
  <si>
    <t> To provide operational and maintenance services for the Comprehensive Service center</t>
  </si>
  <si>
    <t>operation of Comprehensive Service center:  Provide operational and maintenance services for the Comprehensive Service center</t>
  </si>
  <si>
    <t xml:space="preserve">mitigation of unwanted pests and animals that pose a threat in residential and tourist areas </t>
  </si>
  <si>
    <t>Pest and animal control involves measures to control pests and manage animal populations. This includes sustainable strategies to prevent and address the presence of insects, rodents, and unwanted animals.</t>
  </si>
  <si>
    <t xml:space="preserve">Pest and animal control
</t>
  </si>
  <si>
    <t>M-COH-0029</t>
  </si>
  <si>
    <t xml:space="preserve">Pest Control Management (City and Buildings) </t>
  </si>
  <si>
    <t>M-IN-0556</t>
  </si>
  <si>
    <t>Petty cash</t>
  </si>
  <si>
    <t xml:space="preserve">The remained Budget of the CI PHASE1RCUCAMPUSSECURITY  will be used for varius HSSE projects and initiatives that will be defined on the stage of allocation of the CI budget to a specific project/initiative </t>
  </si>
  <si>
    <t>This item is not a project, it's for the remained Budget of the CI PHASE1RCUCAMPUSSECURITY</t>
  </si>
  <si>
    <t xml:space="preserve">The deliverables will be defined on the stage of allocation of the CI PHASE1RCUCAMPUSSECURITY budget to a specific project/initiative </t>
  </si>
  <si>
    <t xml:space="preserve"> Planning and design development work stream </t>
  </si>
  <si>
    <t>Procurement, installation and O&amp;M Services for portable security facilities to support AlUla, Khaybar and Tayma operations</t>
  </si>
  <si>
    <t>Delivery, installation and O&amp;M Services of the portable security facilities</t>
  </si>
  <si>
    <t>The need for public realm enhancement, placemaking, and connectivity is growing in AlUla central priority areas, which share common characteristics. The different selected areas are major anchors to today’s population that are to be enhanced with the objective of forming a livable, enjoyable, and scenic network for pedestrians, cyclists, and motorists to live, work, and play in a well-serviced community.</t>
  </si>
  <si>
    <t xml:space="preserve">Stage 1 – Shop Drawings Stage 2 – Construction Stage Stage 3 - Commissioning and Handover </t>
  </si>
  <si>
    <t>COH-1791</t>
  </si>
  <si>
    <t>AlUla South - Area 1 - Build</t>
  </si>
  <si>
    <t>The need for public realm enhancement, placemaking, and connectivity is growing in AlUla south priority areas, which share common characteristics – being part of MP2. The different selected areas are major anchors to today’s population that are to be enhanced with the objective of forming a livable, enjoyable, and scenic network for pedestrians, cyclists, and motorists to live, work, and play in a well-serviced community.</t>
  </si>
  <si>
    <t>1.Connect the people and places 2.Renaturalize the streets 3. Leverage overall wellbeing</t>
  </si>
  <si>
    <t xml:space="preserve">Stage 1 – Survey and Concept Design Stage 2 – Schematic Design Stage 3-  Tender Documentation (IFT) Stage 4-  Tendering Service Stage 5 - IFC </t>
  </si>
  <si>
    <t>COH-1798</t>
  </si>
  <si>
    <t>AlUla North - Area 1  - Build</t>
  </si>
  <si>
    <t>The need for public realm enhancement, placemaking, and connectivity is growing in AlUla north priority areas, which share common characteristics – being part of MP1.  The different selected areas are major anchors to today’s population that are to be enhanced with the objective of forming a livable, enjoyable, and scenic network for pedestrians, cyclists, and motorists to live, work, and play in a well-serviced community.</t>
  </si>
  <si>
    <t>1.To connect the people and places 2.To renaturalize the streets 3.To Leverage overall wellbeing</t>
  </si>
  <si>
    <t>Deliverables: Stage 1 – Concept Design Stage 2 – Schematic Design Stage 3-  Tendering Support  Stage 4-  Shop Drawings Stage 5 -Construction  Stage 6 -Handover and O&amp;M Plan</t>
  </si>
  <si>
    <t>COH-1801</t>
  </si>
  <si>
    <t>AlUla South - Streetscape, Landscape, and Architectural Design of Sadr neighborhood, and Parks - Build</t>
  </si>
  <si>
    <t>1.Connect the people and places  2.Renaturalize the streets 3. Leverage overall wellbeing</t>
  </si>
  <si>
    <t>Stage 1 – Shop Drawings  Stage 2 – Execution  Stage 3 -  Handover &amp; O&amp;M Plan</t>
  </si>
  <si>
    <t>COH-1804</t>
  </si>
  <si>
    <t xml:space="preserve">City Wide Public Realm Enhancement, Design &amp; Build (Traffic and Urban Furniture, MVPs) </t>
  </si>
  <si>
    <t>COH-1813</t>
  </si>
  <si>
    <t>AlUla South South main street - Build</t>
  </si>
  <si>
    <t>COH-1816</t>
  </si>
  <si>
    <t>AlUla Central-Streetscape and Landscape Design Build</t>
  </si>
  <si>
    <t>The objective is constrcuting an aesthetically pleasing design that interweaves AlUla Central and its variable components through a connected, enjoyable, walkable, and attractive open space network which exploits the vibrant nature of MP2 and its importance to the locals, and retransform AlUla Central into a safe destination capable of accommodating open space activations and pop-ups related to AlUla Season for locals, visitors, and tourists to visit, tour, and enjoy;  in compliance with RCU’s Framework Plan and Guidelines, Strategic Principles, Codes and Standards, Guidelines and Masterplan 2 (MP2).  The project includes, but is not limited to, the construction works of the  streetscape design for the roads and streets network,for the six open spaces (a district park, neighbourhood parks, and a plaza), two public utility plots, as well for  masjid (mosque).</t>
  </si>
  <si>
    <t>1. Regenerating the city of AlUla and Revealing its districts as great places to live work, and play,  through series of tactical city improvements within its owned properties and urban seeds 2. Upgrading the social infrastructure and public realm through streetscape transformation, open spaces and public facilities with human &amp; nature centric design thinking. 3.Improving the quality of life, wellbeing and prosperity of residents in all neighbourhoods of AlUla, as well as the appeal and access of AlUla’s neighborhoods to visitors through series of tactical improvements</t>
  </si>
  <si>
    <t>COH-1819</t>
  </si>
  <si>
    <t xml:space="preserve">Public Realm Detailed Design Guidelines - Landscape </t>
  </si>
  <si>
    <t>The need for public realm rapid enhancements and quick wins is growing in AlUla.  The different selected areas are specific areas for rapid  improvements with the objective of forming a livable, enjoyable, and scenic network for pedestrians, cyclists, and motorists to live, work, and play in a well-serviced community.</t>
  </si>
  <si>
    <t xml:space="preserve"> To enhance the walkability of the sidewalk on the road </t>
  </si>
  <si>
    <t xml:space="preserve"> 1-Developing the Design packages for Implementation 2-Material Selection (samples ) and review 3-Design execution 4-Handover</t>
  </si>
  <si>
    <t>COH-1823</t>
  </si>
  <si>
    <t xml:space="preserve">Public Realm Detailed Design Guidelines - Streetscape </t>
  </si>
  <si>
    <t>M-IN-0256</t>
  </si>
  <si>
    <t xml:space="preserve">Public Realm  - Design and Build </t>
  </si>
  <si>
    <t xml:space="preserve"> RCU community outreach (Social Development ) </t>
  </si>
  <si>
    <t xml:space="preserve">The remained Budget of the CI RCUGUARDFORCES will be used for varius HSSE projects and initiatives that will be defined on the stage of allocation of the CI budget to a specific project/initiative </t>
  </si>
  <si>
    <t>This item is not a project, it's for the remained Budget of the CI r RCUGUARDFORCES</t>
  </si>
  <si>
    <t xml:space="preserve">The deliverables will be defined on the stage of allocation of the CI RCUGUARDFORCES budget to a specific project/initiative </t>
  </si>
  <si>
    <t xml:space="preserve">this project aims to prepare a temporary location, to transport the junk vehicles from the existing junkyard to the temporary location and rehabilitate the existing Junkyard </t>
  </si>
  <si>
    <t>this is needed in order to relocate the Junkyard as per the Masterplan</t>
  </si>
  <si>
    <t>1- Land preparation for the temporary area Trans 2- Transport the junk vehicles from the existing location to the temporary location 3- rehabilitate the exisiting Junkyard</t>
  </si>
  <si>
    <t>ROADSAFETYENH,EVAL</t>
  </si>
  <si>
    <t>M-CAPEX-1114</t>
  </si>
  <si>
    <t>Road Safety Evaluation and Enhancement</t>
  </si>
  <si>
    <t>Institute and manage a community awareness program to enable residents to reduce safety hazards and incidents across AlUla.</t>
  </si>
  <si>
    <t>1- Strategy, 2- Design, 3- Implementation</t>
  </si>
  <si>
    <t>SECURITYMANPOWERSERV-ADD</t>
  </si>
  <si>
    <t xml:space="preserve">The remained Budget of the CI SECURITYSYSTEMUP-RCUSTAF  will be used for varius HSSE projects and initiatives that will be defined on the stage of allocation of the CI budget to a specific project/initiative </t>
  </si>
  <si>
    <t>This item is not a project, it's for the remained Budget of the CI SECURITYSYSTEMUP-RCUSTAF</t>
  </si>
  <si>
    <t xml:space="preserve">The deliverables will be defined on the stage of allocation of the CI SECURITYSYSTEMUP-RCUSTAF budget to a specific project/initiative </t>
  </si>
  <si>
    <t xml:space="preserve">The remained Budget of the CI SECURITYSYSUPGALULAMUSEU will be used for varius HSSE projects and initiatives that will be defined on the stage of allocation of the CI budget to a specific project/initiative </t>
  </si>
  <si>
    <t>This item is not a project, it's for the remained Budget of the CI SECURITYSYSUPGALULAMUSEU</t>
  </si>
  <si>
    <t xml:space="preserve">The deliverables will be defined on the stage of allocation of the CI SECURITYSYSUPGALULAMUSEU budget to a specific project/initiative </t>
  </si>
  <si>
    <t>This item is not a project, it's for the remained Budget of the CI SECURITYSYSUPGDADAN</t>
  </si>
  <si>
    <t xml:space="preserve">The remained Budget of the CI SECURITYSYSUPGJABALIKMAH  will be used for varius HSSE projects and initiatives that will be defined on the stage of allocation of the CI budget to a specific project/initiative </t>
  </si>
  <si>
    <t>This item is not a project, it's for the remained Budget of the CI SECURITYSYSUPGJABALIKMAH</t>
  </si>
  <si>
    <t xml:space="preserve">The deliverables will be defined on the stage of allocation of the CI SECURITYSYSUPGJABALIKMAH budget to a specific project/initiative </t>
  </si>
  <si>
    <t xml:space="preserve">The remained Budget of the CI SECURITYTAYMAHERITAGESIT  will be used for varius HSSE projects and initiatives that will be defined on the stage of allocation of the CI budget to a specific project/initiative </t>
  </si>
  <si>
    <t>This item is not a project, it's for the remained Budget of the CI SECURITYTAYMAHERITAGESIT</t>
  </si>
  <si>
    <t xml:space="preserve">The deliverables will be defined on the stage of allocation of the CI SECURITYTAYMAHERITAGESIT budget to a specific project/initiative </t>
  </si>
  <si>
    <t xml:space="preserve">The remained Budget of the CI SECURITYUPGOLDTOWN  will be used for varius HSSE projects and initiatives that will be defined on the stage of allocation of the CI budget to a specific project/initiative </t>
  </si>
  <si>
    <t>This item is not a project, it's for the remained Budget of the CI SECURITYUPGOLDTOWN</t>
  </si>
  <si>
    <t xml:space="preserve">The deliverables will be defined on the stage of allocation of the CI SECURITYUPGOLDTOWN budget to a specific project/initiative </t>
  </si>
  <si>
    <t>M-IN-0772</t>
  </si>
  <si>
    <t>Site security in Tayma</t>
  </si>
  <si>
    <t>M-COH-0056</t>
  </si>
  <si>
    <t>Social Habilitation Interim Program</t>
  </si>
  <si>
    <t>SOLIDWASTE-CD&amp;EWASTE</t>
  </si>
  <si>
    <t>M-CAPEX-0946</t>
  </si>
  <si>
    <t>Solid Waste - Design and construction of CD&amp;E waste processing facility</t>
  </si>
  <si>
    <t>SOLIDWASTE-COLLECTIONPLA</t>
  </si>
  <si>
    <t>M-CAPEX-0947</t>
  </si>
  <si>
    <t>Solid Waste -      Design and construction of waste composting facility</t>
  </si>
  <si>
    <t>SOLIDWASTE-DESIGNROADTRA</t>
  </si>
  <si>
    <t>M-CAPEX-0951</t>
  </si>
  <si>
    <t>Solid Waste - Road Transfer Station (RTS)</t>
  </si>
  <si>
    <t>SOLIDWASTE-DESIGNWASTE</t>
  </si>
  <si>
    <t>M-CAPEX-0952</t>
  </si>
  <si>
    <t>Solid Waste</t>
  </si>
  <si>
    <t>SOLIDWASTE-MATERIALS</t>
  </si>
  <si>
    <t>M-IN-0269</t>
  </si>
  <si>
    <t>Solid Waste -      Design and construction of a Materials Recovery Facility (MRF)</t>
  </si>
  <si>
    <t>M-IN-0791</t>
  </si>
  <si>
    <t xml:space="preserve"> Awareness campaigns </t>
  </si>
  <si>
    <t xml:space="preserve"> Sustainability Codes and Guidelines </t>
  </si>
  <si>
    <t>Technical Support Consultant for FM/AM/City management; managing agent and technical services</t>
  </si>
  <si>
    <t>to provide a Subject matter expert for asset and facility management, operations, city management, and development. Along with supervision and performance monitoring over municipalities' projects and operations</t>
  </si>
  <si>
    <t>Thi contract is needed to provide  SMEs in various disaplines to support operations services and technical works</t>
  </si>
  <si>
    <t>Subject matter experts as required in asset and facility management, operations, city management, and development. Supervision and performance monitoring over municipalities projects and operations</t>
  </si>
  <si>
    <t>M-COH-0098</t>
  </si>
  <si>
    <t xml:space="preserve"> Technical Support Consultant for </t>
  </si>
  <si>
    <t>TERRORISMACTIVITYMONITOR is used for varius PS PRs for 2024 projects and initiatives such as Threat Detection Solutions Threat Intelligence Solutions Executive Security Threat Investigative Solutions Special Crisis Management Solutions Travel Security Solutions</t>
  </si>
  <si>
    <t> To provide operational &amp; Maintenance services for Ashar Water treatment Plant</t>
  </si>
  <si>
    <t xml:space="preserve">needed to preform and provide  operational &amp; Maintenance services for Ashar Water treatment Plant </t>
  </si>
  <si>
    <t>O&amp;M Ashar Water treatment Plant: provide operational &amp; Maintenance services for Ashar Water treatment Plant</t>
  </si>
  <si>
    <t xml:space="preserve"> The program will execute the multiply projects to deliver comprehensive processes by which threats are received, investigated, assessed, researched and all mitigation and intervention options are carefully considered and implemented</t>
  </si>
  <si>
    <t>This is an ongoing project that will be transitioned further into 2024</t>
  </si>
  <si>
    <t>Threat Detection Solutions Threat Intelligence Solutions Executive Security Threat Investigative Solutions Special Crisis Management Solutions Travel Security Solutions</t>
  </si>
  <si>
    <t>M-IN-0280</t>
  </si>
  <si>
    <t xml:space="preserve">Threat Detection &amp; Analysis Programs (Social Media, Deep Web,  Dark Web, &amp; Analysis) </t>
  </si>
  <si>
    <t>TIPUBLICATION&amp;SUBSCRIPTI is used for varius PS PRs for 2024 projects and initiatives such as Threat Detection Solutions Threat Intelligence Solutions Executive Security Threat Investigative Solutions Special Crisis Management Solutions Travel Security Solutions</t>
  </si>
  <si>
    <t xml:space="preserve">• Road junctions improvement in central and south of Alula • Access management improvement at scattered locations • Pavement management system • Permanent traffic counting stations  </t>
  </si>
  <si>
    <t xml:space="preserve">Improving traffic saf Enhancing Road performance Reducing cost maintenance </t>
  </si>
  <si>
    <t xml:space="preserve">• 22 sing control junction, 5 controlled roundabouts, 10 access management location • Establishing Pavement management system to cover Alula road network and to provide maintenance and rehabilitation program for pavement • 20 locations for counting traffic flow at the road network  </t>
  </si>
  <si>
    <t>Provide operational transportation management services for AlJadidah District</t>
  </si>
  <si>
    <t xml:space="preserve">Manage the crowed &amp; traffic smoothly 
Provide new and clean gulf carts &amp; vans 
professional marshals and drivers
Welcoming the visitors to the districts  </t>
  </si>
  <si>
    <t>M-COH-0041</t>
  </si>
  <si>
    <t xml:space="preserve">AlUla trrafic management </t>
  </si>
  <si>
    <t>M-COH-0099</t>
  </si>
  <si>
    <t xml:space="preserve"> AlUla traffic management  </t>
  </si>
  <si>
    <t>To be merged with: client-side transformation assurance</t>
  </si>
  <si>
    <t>M-IN-0283</t>
  </si>
  <si>
    <t>Permitting Release and UDS Launch Project</t>
  </si>
  <si>
    <t>UNIVERSITYPARTNERSHIPPH1</t>
  </si>
  <si>
    <t>M-IN-0286</t>
  </si>
  <si>
    <t>University partnership program</t>
  </si>
  <si>
    <t xml:space="preserve">The remained Budget of the CI UPGRADE/INSTALLFIRES will be used for varius HSSE projects and initiatives that will be defined on the stage of allocation of the CI budget to a specific project/initiative </t>
  </si>
  <si>
    <t>This item is not a project, it's for the remained Budget of the CI UPGRADE/INSTALLFIRES</t>
  </si>
  <si>
    <t xml:space="preserve">The deliverables will be defined on the stage of allocation of the CI   UPGRADE/INSTALLFIRES budget to a specific project/initiative </t>
  </si>
  <si>
    <t>Eliminating the factors causing visual abonormalities and disturbances across the wide county. Eliminating  of visual distortion in all the county by treating a group of visible elements in the infrastructure or urban fabric that have become worn out beyond their original condition. Is original or violates the rules and regulations governing this, affecting the appearance of the county while ensuring the efficiency of treatment through comprehensive mechanisms.</t>
  </si>
  <si>
    <t xml:space="preserve">This project is needed in order to treat  visual distortions in AlUla to assure the visual image of the city. </t>
  </si>
  <si>
    <t xml:space="preserve">1- Removal of unauthorized signage.  2- Removal and clearance of any unleadable dumped construction waste within the county. 3- painting activities to remove wall graffiti. 4- Removal of abandoned cars. 5- damaged fences repair.  </t>
  </si>
  <si>
    <t xml:space="preserve">Advisory services to support within waste management project/operation for Operation Sector </t>
  </si>
  <si>
    <t xml:space="preserve">technical support consultant for waste management works </t>
  </si>
  <si>
    <t xml:space="preserve">County Operation Governance, Gap Analysis &amp; Framework definition, RFP/tendering process, waste characterization for Ramadan and low season period, Business Case for the Hazardous waste </t>
  </si>
  <si>
    <t>Collection, transportation, and disposal of Commercial/Residential Municipal Waste as well as Street cleaning across MP1/Khaybar/Tayma new contract</t>
  </si>
  <si>
    <t>To provide waste management services for MP1/Khaybar/Tayma as a new contract</t>
  </si>
  <si>
    <t>Collection/transportation/disposal of Municipal Waste, and Street cleaning</t>
  </si>
  <si>
    <t xml:space="preserve"> waste management services across the county </t>
  </si>
  <si>
    <t>WASTEWATER-CONSTRUCTIONT</t>
  </si>
  <si>
    <t>M-CAPEX-0957</t>
  </si>
  <si>
    <t>Wastewater - Construction TSE storage tank and filling station</t>
  </si>
  <si>
    <t>Prepare the detailed master plans for the support services BoD approved location in Fudala</t>
  </si>
  <si>
    <t xml:space="preserve">"Deliverable 1: Data collection and vision
Deliverable 2: Draft detailed master plan 
Deliverable 3: detailed master plan
"
</t>
  </si>
  <si>
    <t>Supporting the establishment and the delivery of the planning policy and regulations unit</t>
  </si>
  <si>
    <t xml:space="preserve">Supporting the establishment and the delivery of the planning policy and regulations unit
</t>
  </si>
  <si>
    <t>Establish Specific Planning Regulations for Enabling Development</t>
  </si>
  <si>
    <t xml:space="preserve">Specific Planning Regulations for Enabling Development
</t>
  </si>
  <si>
    <t>Delivering the necessary policies and regulations for enforcement (Class A – core areas)</t>
  </si>
  <si>
    <t xml:space="preserve">Delivering the necessary policies and regulations for enforcement (Class A – core areas) 
</t>
  </si>
  <si>
    <t>Technical leadership of projects and business support</t>
  </si>
  <si>
    <t xml:space="preserve">Technical leadership of projects and business support
</t>
  </si>
  <si>
    <t xml:space="preserve">AlUla LDO Wadi AlFann Impact Assessment </t>
  </si>
  <si>
    <t>Variation order to existing contract for preparing ‘New Settlements’ detailed master plan</t>
  </si>
  <si>
    <t xml:space="preserve">Detailed Master Plan and guidelines
</t>
  </si>
  <si>
    <t>Additional Scope of Work for AlUla Airport City Master Plan</t>
  </si>
  <si>
    <t>Prepare the master plans for Shallal, Manga and Tharbah</t>
  </si>
  <si>
    <t xml:space="preserve">* Structure Plan
* Detailed MP
</t>
  </si>
  <si>
    <t>Prepare the detailed master plans for Mughayra, Abu Zarib and Fudala core villages</t>
  </si>
  <si>
    <t xml:space="preserve">Deliverable 1: Data collection and assessment 
Deliverable 2: Draft detailed master plan
Deliverable 3: Detailed master plan
</t>
  </si>
  <si>
    <t>AlMuadham Fort and AlHamra Gateway Masterplan</t>
  </si>
  <si>
    <t xml:space="preserve">Planning Operation Support
</t>
  </si>
  <si>
    <t>Prepare the operating model for land and real estate management</t>
  </si>
  <si>
    <t>As per ToR of issued RFP</t>
  </si>
  <si>
    <t>Monitor specific issues as required by the CEO</t>
  </si>
  <si>
    <t>Geospatial monitoring system</t>
  </si>
  <si>
    <t>This project aims at the deployment of the GeoNaming, Districting and Street Addressing within the RCU Organization to enable the operation of the RCU wayfinding system. This includes the formulation of the Geonaming and Addressing Unit that will be responsible for assigning the GeoNames, defining the Addressing Methodology, the assignment of Names on Streets and Districts and the creation of an online platform where all the data will be stored. This project constitutes the continuation of “Al Ula District and Street Naming and Numbering Program” Phase 1</t>
  </si>
  <si>
    <t xml:space="preserve">Deliverable 1: Inception, data collection and assessment 
Deliverable 2: Stage 2 deliverables 
Deliverable 3: Stage 3 deliverables 
</t>
  </si>
  <si>
    <t>M-IN-0233</t>
  </si>
  <si>
    <t>DEVELOPMENT OF DIGITAL TWIN APPLICATIONS ACROSS THE RCU DEPARTMENTS</t>
  </si>
  <si>
    <t>Harrat Uwayrid Masterplan Additional Tasks</t>
  </si>
  <si>
    <t>PR13966, PR14080, PR14020, PR13935</t>
  </si>
  <si>
    <t xml:space="preserve">Opening Event Guests travel and logistics: 
Required to manage guests travels, accommodations and on ground logistics for the inauguration/opening event of Design Space AlUla  
Operations and Opening Event 
Required to inaugurate and launch the space which will be accompanied by an opening event where the participating designers would conduct workshops, keynote speeches, master classes and panel discussions. in addition, the asset day to day operations will be managed to provide the best visitor experience 
Marketing and Communication 
Required to Manage Design Space AlUla Marketing and Communications plans such as press coverage, digital presence, social media coverage, branded merchandises and products design and production 
Design and Fitting out Phase 2 
Required to extend an addendum to phase 1 design and fit out contract to include exterior lights, accessibility and acoustics improvement within Design Space AlUla Asset
</t>
  </si>
  <si>
    <t xml:space="preserve">Real estate valuations </t>
  </si>
  <si>
    <t>Management and technical support</t>
  </si>
  <si>
    <t xml:space="preserve">4 seconded resources for 12 months duration
</t>
  </si>
  <si>
    <t>Additional Services for Comprehensive Building Identity Signature Guideline</t>
  </si>
  <si>
    <t>Prepare the updated framework plan for AlUla</t>
  </si>
  <si>
    <t xml:space="preserve">Deliverable 1: Data collection and baseline validation 
Deliverable 2: Draft framework plan
Deliverable 3: AlUla Framework Plan Update
</t>
  </si>
  <si>
    <t>to build the baseline of affordability in AlUla and improve the quality of life status of low income families</t>
  </si>
  <si>
    <t>Duration of the existing Project is until 19-06-2024</t>
  </si>
  <si>
    <t>Improved low-income families quality of life Statistics &amp; Insights regarding low-income families in AlUla</t>
  </si>
  <si>
    <t>The project aims to establish an agriculture product quality control laboratory. the laboratory will offer different lab analyses to ensure that the agricultural produce meets the quality parameters. Dates will be determined after the completion of MEWA build renovation, the phase 2(equipping and operating) will be start by end of 2024, after the MEWA building, the MEWA renovation completed, phase 1 which is purchasing the lab requirements are done, so a CR will be issued in Oct to reflect the new starting date.</t>
  </si>
  <si>
    <t>Project Launching date will be determined after the completion of MEWA build renovation, the phase 2(equipping and operating) will be started by end of 2024, after the MEWA building being renovated, phase 1 which is purchasing the lab requirements are done, so for the phase 2 a CR will be issued in Oct/2023 to reflect the new starting date which is Dec/2024</t>
  </si>
  <si>
    <t>The project consists of 1-  Providing  the infrastructure and requirements required to accommodate the functional laboratory equipment 2- Purchase and installing the equipment, items, glassware, chemical reagents and any other required items to operate the lab 3- lab management and operation   Develop an agricultural products quality control and analysis capacity</t>
  </si>
  <si>
    <t>Develop a plant nursery to serve the farms with seedlings &amp; saplings</t>
  </si>
  <si>
    <t>The project in AP23, name changed and approved by strategy/project on pms now</t>
  </si>
  <si>
    <t>The festival aims to support the commercial opportunities of farmers  and  buyers  alike,  directly  contributing  to  sales growth  of  the  region's  dates  each  year,  providing  an important  platform  for  sharing  experiences  and  know-how with  new  agricultural technologies,  improving  the  quality of their date fruit products, and enhancing the competitiveness of AlUla’s dates both in local and international markets.</t>
  </si>
  <si>
    <t xml:space="preserve">• Raising awareness of the unique varieties and characteristics of AlUla dates  • Supporting the RCU ESD Agriculture vision to  promote Alula Dates  • Increasing the competitiveness of the AlUla dates locally, regionally and internationally • Creating marketing opportunities for AlUla dates through traditional channels and e-commerce platforms </t>
  </si>
  <si>
    <t>Yearly dates festival which includes tow main activities: - Auction - The Souk  - International Dates Exhibition</t>
  </si>
  <si>
    <t>Services delivery program to farmers</t>
  </si>
  <si>
    <t>The project will support the agriculture center operations and services</t>
  </si>
  <si>
    <t>This project aims to develop and promote agricultural brands to increase their visibility and competitiveness in the market.</t>
  </si>
  <si>
    <t>Allow for testing of brand development, formulation and implementation of effective marketing strategies&amp; continuous evaluation</t>
  </si>
  <si>
    <t>successful launch of a pilot marketing campaign &amp; the establishment of partnerships with key stakeholders within the first year</t>
  </si>
  <si>
    <t>M-IN-0749</t>
  </si>
  <si>
    <t>AGRICULTURE SECTOR STRATEGY</t>
  </si>
  <si>
    <t>ALULAF.C</t>
  </si>
  <si>
    <t>IN-1975</t>
  </si>
  <si>
    <t>Funding AlUla Sports Club Season 2024/25</t>
  </si>
  <si>
    <t>This funding is dedicated to AlUla Sports Club for the 2024/25 season which is expected to be much higher than the previous season given the ambition and the required players to achieve the promotion to the Saudi first division as per the setgoal by RCU BoD and the approved strategy</t>
  </si>
  <si>
    <t>To fund AlUla Sports Club as per the directions of RCU boards with the aim of positioning AlUla SC with the Elite Saudi clubs</t>
  </si>
  <si>
    <t>Promotion to the Saudi first division as per the setgoal by RCU BoD and the approved strategy</t>
  </si>
  <si>
    <t xml:space="preserve"> surveillance and monitoring, pest control, eliminate the severe infestation and died dried tree and composting</t>
  </si>
  <si>
    <t>To reduce the the date palms infestation level</t>
  </si>
  <si>
    <t>pest surveillance and monitoring, infected tree treatment, removal of severe infestation and dead dried trees and recycling</t>
  </si>
  <si>
    <t>M-COH-0101</t>
  </si>
  <si>
    <t xml:space="preserve"> Date Palm Integrated Pest Management Project </t>
  </si>
  <si>
    <t>M-IN-0793</t>
  </si>
  <si>
    <t xml:space="preserve"> AlUla Football Club Clothing &amp; Equipment </t>
  </si>
  <si>
    <t>ARTS&amp;CULTURESECTOR</t>
  </si>
  <si>
    <t>M-IN-0756</t>
  </si>
  <si>
    <t>Arts &amp; Culture sector development</t>
  </si>
  <si>
    <t>M-IN-0794</t>
  </si>
  <si>
    <t xml:space="preserve"> Community Engagement - Events </t>
  </si>
  <si>
    <t>DEVELOPMENTOFHAMMAYAH-AL</t>
  </si>
  <si>
    <t>M-IN-0505</t>
  </si>
  <si>
    <t xml:space="preserve">Hammayah Ph3 </t>
  </si>
  <si>
    <t xml:space="preserve">Develop locals and equip them with the skills and knowledge needed for the labor market and to become stewards of AlUla's cultural and natural heritage </t>
  </si>
  <si>
    <t>starting the business case for the (private) general hospital.as per the healthcare strategy, a private general hospital should open in three phases: phase 1: 100 beds by 2025, phase 2: 150 beds by 2028, and phase3: 210 beds by 2032.</t>
  </si>
  <si>
    <t xml:space="preserve">Stemming from the need to provide medical services for the privately insured population and as per the RCU healthcare strategy, RCU is planning to develop a private general hospital. </t>
  </si>
  <si>
    <t>RIBA 2 (Concept design) RIBA 3 (Schematic design) RIBA 4A (Technical design) RIBA 4B (MC Procurement) RIBA 6 (Handover)</t>
  </si>
  <si>
    <t>2 phases of economic consultancy services the defines the economic metrics and setting policies driven by actual data to support management on economic decisions</t>
  </si>
  <si>
    <t>This project will use the Build Operate Transfer (BOT) model to successfully deliver the project.</t>
  </si>
  <si>
    <t xml:space="preserve">consultancy services on Data modeling - Data Analysis - Economic Assessment - Proposed remedies for economic difeciancy </t>
  </si>
  <si>
    <t>M-IN-0873</t>
  </si>
  <si>
    <t xml:space="preserve"> Education programs </t>
  </si>
  <si>
    <t>EDUCATIONSKILLSPROGRAMS</t>
  </si>
  <si>
    <t>M-IN-0802</t>
  </si>
  <si>
    <t xml:space="preserve"> Education and Skills Programs Roadmap </t>
  </si>
  <si>
    <t> MOH facilities upgrade- comprising of Prince Abdul Muhsin Hospital, 2 health clinics (Al-Mansheya and Sukhairate)</t>
  </si>
  <si>
    <t>RCU and the Ministry of Health (MOH) agreed to improve the quality of life in AlUla through granting its population segments access to high-quality healthcare service.</t>
  </si>
  <si>
    <t xml:space="preserve">This is a 2023 project and will continue to 2025. CR was approved by strategy to transfer the budget  to be used within the farmers' hubs project </t>
  </si>
  <si>
    <t>FERRANDIFOODBEVERAGE</t>
  </si>
  <si>
    <t>M-IN-0803</t>
  </si>
  <si>
    <t xml:space="preserve"> FERRANDI Food Beverage </t>
  </si>
  <si>
    <t xml:space="preserve">design and build AlUla central market and AlUla Farmers Market management </t>
  </si>
  <si>
    <t xml:space="preserve">the project will be handed over to D&amp;C to be built  </t>
  </si>
  <si>
    <t xml:space="preserve">Design build, and market management services </t>
  </si>
  <si>
    <t>HAMMAYAHJAN,FEBANDMACH</t>
  </si>
  <si>
    <t xml:space="preserve"> Home Modification and Assistive Equipment service extension </t>
  </si>
  <si>
    <t>holistic approach toward helping people become healthier. fitness and nutrition initiatives, coordinate on-site flu shot</t>
  </si>
  <si>
    <t>Facilitate the expansion of essential services &amp; support to enhance the well-being of individuals &amp; families in AlUla. Design and activation of Healthcare &amp; Well-being Dept</t>
  </si>
  <si>
    <t xml:space="preserve">• Wellness and Well-being services planned • Design &amp; and activation of the Health and well-being operating model • TMF </t>
  </si>
  <si>
    <t>maintenance, housekeeping and security</t>
  </si>
  <si>
    <t>Resident with mobility, sensory and other forms of challenges do not have a friendly public space to interact.</t>
  </si>
  <si>
    <t>The Inclusive Park is the first of the public initiatives parks in AlUla. The park will enable children, caregivers and people of all ages and abilities access to play facilities. The Inclusive Park will provide the community of AlUla a space to not only engage socially but also creatively and playfully with the aim of improving the quality of life of the residents.</t>
  </si>
  <si>
    <t>required utility services for private health center (eg; electrical station, transformers, water, connectivities, etc…</t>
  </si>
  <si>
    <t>• The deliverables for the project are currently being updated following a change in direction, however and indicative list of deliverables is as follows:                Quick wins- Ensure Park is safe and accessible.                      Social initiatives – raise awareness of the park and bring the locals together.   Major Upgrades – Full design and construction of the park.</t>
  </si>
  <si>
    <t>project aim to efficiently manage and operate farmers services center to provide essential services and support for the farmers</t>
  </si>
  <si>
    <t> allow for a more comprehensive &amp;sustainable approach to establishing the Farmers Services Centre,leading to a greater success</t>
  </si>
  <si>
    <t>research and planning, implementation, and expansion and optimization</t>
  </si>
  <si>
    <t>IN-1807</t>
  </si>
  <si>
    <t>Markets &amp; Value Chain Management &amp; Operational Services</t>
  </si>
  <si>
    <t xml:space="preserve"> to improve the efficiency and competitiveness of local markets &amp;value chains providing operational services&amp;management support</t>
  </si>
  <si>
    <t>allow optimization of operational services&amp;management support, leading to the potential for long-term econo growth</t>
  </si>
  <si>
    <t>develop&amp;implement operational systems,processes&amp;tools to improve market efficiency,  training&amp;capacity building of stakeholders</t>
  </si>
  <si>
    <t>agreement with Medivac service provider to provide medical evacuation service upon request</t>
  </si>
  <si>
    <t>the emergency transport of patients to the nearest health care facility.</t>
  </si>
  <si>
    <t xml:space="preserve">• Select vendor • Sign agreement with the selected vendor • Plan the appropriate execution plan </t>
  </si>
  <si>
    <t>develop &amp; implement policies,regulations ensuring sustainable production practices,protect public health,enhance food security</t>
  </si>
  <si>
    <t>develop, test, and scale the policies for effective enforcement and long-term sustainability.</t>
  </si>
  <si>
    <t>formulation&amp;implementation of key agricultural policies and regulations.establishment of enforcement mechanisms, within 2 years</t>
  </si>
  <si>
    <t>Design incentives and subsidies packages, outlines criteria for accessing these benefits and an operational model</t>
  </si>
  <si>
    <t>The Incentive and Subsidies Schema project aims to design and implement a structured framework for providing incentives and subsidies to businesses and industries in the Alula region. The project facilitates the creation of a favorable economic environment, stimulates business, and encourages innovation and job creation.</t>
  </si>
  <si>
    <t>Develop packages and operation model</t>
  </si>
  <si>
    <t xml:space="preserve">Enabling SMEs through providing accesses to customers , markets and partners </t>
  </si>
  <si>
    <t xml:space="preserve"> Enabling SMEs for sustainable growth</t>
  </si>
  <si>
    <t>event participation such as Biban &amp; GEC. moreover, marketing needs</t>
  </si>
  <si>
    <t>Providing a proactive approach of supporting the established SMEs</t>
  </si>
  <si>
    <t xml:space="preserve">Enabling established SMEs for sustainable growth </t>
  </si>
  <si>
    <t>Specialized programs for established SMEs</t>
  </si>
  <si>
    <t>The Alternative Agricultural Land Program designed to support the beneficiaries from Tanmya, which is part of the land expropriation program support.  In the first stage, 6 farms started as a pilot, design, build and operate for two years while in the second stage 60 farms will start design, establishment and operate for two years.</t>
  </si>
  <si>
    <t xml:space="preserve">The Alternative Farms designed as integrated model farm, the size for each farm 1.5ha. The farms will be arranged in a symmetrical set of 6 farms as shown in Fig. 2 of section 7 of this document. The farms will apply good agricultural practices to preserve the environment and generate economic return for farmers and enhance the farmer’s social considerations and standing to achieve agriculture sustainability. This project will be carried out in approximately 900,000 m2 consisting of 10 repetitions of the set of six farms.
Establishment and foundation of alternative farms 
Supply human resources, equipment, vehicles, materials, tools, Agri inputs, and inputs provision, management, operation, and maintenance.
Design, plan, building establishment, permissions, and supply for 60 No’s of 15,000 square meter farms and facilities and shaded Areas.
Infrastructure, utility, water supply, irrigation networks, existing wells maintenance, and electricity supply.
Operation and maintenance of alternative farms 
Agricultural Resources recycling &amp; management.
Implementation of an Integrated Crop Management (ICM) and Integrated Pest Management (IPM) programs.
Provision, improvement, operation, and maintenance of irrigation systems.
Full supply, operations, and maintenance of key facilities and alternative farm activities by the daily, monthly, and yearly response.
</t>
  </si>
  <si>
    <t>his project aims to establish agriculture packages  the alternative for the land expropriated farms</t>
  </si>
  <si>
    <t xml:space="preserve">This project for establishing agriculture packages  for the farmers  from the land expropriation program which include the following packages 
* beehives 
* food processing facilities (oil extracting, jam-making, fruit dehydration, dairy products, etc)
* fresh produce shop 
</t>
  </si>
  <si>
    <t>Collect and transport organic waste from inside and outside Al-Mu'tadil Farms to an agreed-upon collection point, then transport it to the Al-Mughirah agriculture organic waste stockpile area</t>
  </si>
  <si>
    <t xml:space="preserve">Project deliverables
1- Integrated crop management of  Date palm trees and fruit trees including pruning, removal of died trees 
2- Agriculture resources recycling includes the following 
* agriculture organic waste collection 
* farms cleaning
* agriculture organic waste transportation and stockpiling
* agriculture organic waste shredding and composting 
* compost distribution 
</t>
  </si>
  <si>
    <t>• Implementation of quarantine services for unknown camels to reduce this phenomena and provide the needed assistance to ensure the safety of camels and public to minimize the risk of collisions and related accidents.   • Reduce the risk of disease transmission between camels and human and provide the suitable solutions in accordance with national regulation and requirements and as per RCU standards.</t>
  </si>
  <si>
    <t xml:space="preserve">* Establish two quarantine areas 
* Operation and maintenance of Camels Quarantine area
</t>
  </si>
  <si>
    <t>Create 100 Units for community engagement</t>
  </si>
  <si>
    <t xml:space="preserve"> This project aims to develop, construct, and manage a large-scale affordable housing 100 units  in a designated areas. The project encompasses various phases, including land allocation, architectural design, construction, marketing, and tenant occupancy.
Objectives:
Address the growing housing demand in AlUla by providing modern, affordable, and sustainable residential units.
Enhance the quality of life for residents by creating a vibrant community with amenities and green spaces.
Foster economic growth by generating employment opportunities during construction and ongoing property management.
Establish a benchmark for architectural excellence and environmental sustainability in the residential real estate sector.
Foster collaboration with local government, community stakeholders, and environmental agencies to ensure compliance with regulations and promote social harmony.
</t>
  </si>
  <si>
    <t>Financial grant program to be allocated for existing MSMEs and potential entrepreneurs by offering target beneficiaries with funds needed to establish and sustain their businesses and to be utilized in the most efficient and direct methods in order to enable AlUla’s MSMEs to grow and prosper with an ultimate goal of stimulating AlUla’s economy. This program will be established, managed, &amp; evaluated by a vendor. The program partner (i.e.,  the vendor) will assess the subject beneficiary’s business model and financing needs based on applicable valuation methods and recommend the most suitable financial product for each applicant.</t>
  </si>
  <si>
    <t xml:space="preserve">Deliverable # Deliverable title Due date/ duration Requirement
1 Designing the Program First month after signing the contract • Overview of the current situation of MSMEs in AlUla. 
• Information about the challenges facing MSMEs in the region and growth opportunities
• The potential impact grants program might have on MSME development
• Describe the specific goals of the grants program. These could include financial support for MSMEs, promoting innovation, entrepreneurship, improving quality of products and services offered by SMEs, and increasing employment opportunities within the region.
• Program design document contains the eligibility criteria, application process and evaluation criteria as well as disbursement procedures.
• Proposed design of the financial grants program to MSMEs in Alula. This includes the development of eligibility criteria, the application process, the evaluation criteria and the disbursement process. 
• Detailed operating model, which includes a business/ business model feasibility assessment and its funding needs. 
• Establish clear and concise eligibility criteria for MSMEs to apply for the grant.
• Governance model to ensure transparency, fairness and accountability in the program's design.
2 Outreach, Eligibility, and Application Process Development due date: First month after signing the contract
Management and monitoring duration: Year 1, 2, and 3 • Develop a plan for outreach that includes strategies to reach out to MSMEs in Alula and a timeline for the implementation of those outreach activities.
• Conduct outreach activities to inform AlUla's MSMEs about the financial grants program and 
• Develop and manage an extensive application process, which includes all forms and templates required to apply for grants.
• Due diligence includes all checks necessary to verify that applicants meet eligibility requirements.
• Framework for grant beneficiaries’ sourcing channels. 
• Developing and managing the application process.
• Develop and manage a selection process that is fair, objective, transparent, fair, and includes a procedure for resolving disputes.
• Establishing and managing screening and filtration mechanisms. 
3 Budget First month after signing the contract•Create a budget that includes expenses for administration, monitoring, evaluation, grant funding, and a budget for grant management.
4 Others Year 1, 2, and 3 • Demonstrated ability to perform other additional out-of-scope services and functions such as accelerators, bootcamps, hackathons and networking services if needed. Also, any business plan and feasibility related services for potential beneficiaries.
Deliverable # Deliverable title Due date/ duration Requirement
1Grants Disbursement Development due date: First month after signing the contract
Management and monitoring duration: Year 1, 2, and 3 The Vendor is required by RCU to determine the amount of funding that will be available to SMEs through the grant management program. This may vary depending on the needs of individual businesses and the overall budget for the program.
The Vendor is required by RCU to disburse the approved grants to the subject beneficiaries to be utilized against the beneficiary’s needed goods and services, such as but not limited to government administrate fees for Visa and Iqama, materials, spare parts, equipment, training, marketing etc..  
Vendor shall ensure proper procurement of goods and services by means of;
1\.Providing a minimum of three (3) quotation when applicable for RCU review and approval.
2\.Obtaining prior written approval for any goods or services by use of the Prior Approval Form (PAF) which format is to be recommended by the vendor and approved by RCU.
2Monitoring and Evaluation Development due date: First month after signing the contract
Management and monitoring duration: Year 1, 2, and 3• Evaluate the effectiveness of the grants program
</t>
  </si>
  <si>
    <t>The AlUla land expropriation program's second phase aims to provide temporary housing solutions for citizens in dire need, including individuals with limited income, divorced or widowed individuals, and persons with disabilities. This project involves securing 72 housing units for a two-year rental period. These units will be allocated based on Tanmia's approved distribution mechanism. It's important to note that some of these units come fully furnished, while others are provided without furniture, resembling the buildings available on the market before being rented.</t>
  </si>
  <si>
    <t xml:space="preserve">72 Temporary housing units 
</t>
  </si>
  <si>
    <t>Conducting a comprehensive review of the economic landscape, identifying key drivers of economic complexity, and offering strategic recommendations for fostering sustainable economic development and diversification. Evaluate existing economic policies, identify areas for improvement, and propose innovative policy measures to address current economic challenges and promote long-term and short term economic sustainability.</t>
  </si>
  <si>
    <t xml:space="preserve">Economic Diagnosis: 
1. Economic Diagnosis Framework
2. Report outlining comprehensive economic diagnosis for AlUla
3. Policy solutions for Al Ula’s binding constraints
Economic Complexity:
1. Report outlining Al Ula's economic complexity
2. Report outlining Al Ula's potential trading sectors
Economic Policy Evaluation
1. Education document about public policy and its evaluation
2. Report outlining evaluation opportunities for AlUla using empirical methods
3. Outcomes report of empirical methods experiments, including RCTs
</t>
  </si>
  <si>
    <t>The Housing Policy Implementation project aims to enact and enforce policies that promote equitable access to safe, affordable, and sustainable housing within the community. This comprehensive initiative involves various stakeholders, including government agencies, non-profit organizations, community groups, and housing advocates, working collaboratively to address housing challenges and improve housing outcomes for all residents.</t>
  </si>
  <si>
    <t xml:space="preserve">* **Housing Policy Framework:** A comprehensive framework outlining the goals, objectives, and strategies for housing policy development and implementation.
* **Policy Documents:** Formal policies, ordinances, regulations, and guidelines addressing various aspects of housing, including affordability, accessibility, and sustainability.
* **Program Guidelines:** Guidelines and procedures for implementing housing programs and initiatives, including eligibility criteria, application processes, and programmatic requirements.
* **Compliance Reports:** Reports documenting compliance with housing regulations and standards, including inspections, enforcement actions, and compliance monitoring efforts.
* **Program Evaluation Reports:** Evaluations of housing programs and initiatives to assess their effectiveness, identify areas for improvement, and make data-driven recommendations for policy changes.
* **Community Engagement Reports:** Reports summarizing community input, feedback, and engagement activities related to housing policy development and implementation.
* **Training Materials:** Training modules, workshops, and resources for building the capacity of stakeholders involved in housing policy implementation, including government officials, housing advocates, and community leaders.
</t>
  </si>
  <si>
    <t>This initiatives related to poor families to enhance their life and needed for Supporting community</t>
  </si>
  <si>
    <t xml:space="preserve">Renovation of the old housing for the poor families. 
</t>
  </si>
  <si>
    <t>The sector planning in economic and social development departments aims to address the issues of poverty, jobs and affordability for AlUla local community in order to achieve RCU’s strategic goals towards a vibrant, prosperous and engaged community in AlUla in an affordability framework. The approach of the affordability framework will be based on identifying the poverty lines and measures, measuring the adequacy of social transfer and services, developing eligibility criteria for social benefits and understanding the characteristic of poverty and inequality.</t>
  </si>
  <si>
    <t xml:space="preserve">AlUla Local Voluntary report to the united nation’s flagship event, Knowledge transfer to AlUla Teams and Audit of Social Impact management compliance 
</t>
  </si>
  <si>
    <t>The Activation of Community Engagement project is designed to foster greater involvement and participation of community members in local initiatives, decision-making processes, and collaborative efforts aimed at addressing key issues and promoting positive change. This project focuses on building relationships, empowering residents, and creating opportunities for meaningful engagement to enhance the overall well-being and resilience of the community.</t>
  </si>
  <si>
    <t xml:space="preserve">Community Engagement Plan: A comprehensive plan outlining strategies, goals, and action steps for activating community engagement, including timelines, responsibilities, and resources needed for implementation.
Outreach Materials: Educational materials, brochures, flyers, and social media content to promote community engagement opportunities and raise awareness about key issues and initiatives.
Training Workshops: Workshops, webinars, and training sessions on topics such as communication skills, advocacy strategies, leadership development, and project management to build the capacity of community members to participate effectively.
Community Forums and Events: Organized community forums, town hall meetings, neighborhood gatherings, and special events to provide opportunities for residents to connect, share ideas, and collaborate on solutions to local challenges.
Community Action Plans: Action plans developed collaboratively by community members to guide the implementation of priority projects and initiatives identified through the engagement process.
Progress Reports: Regular reports documenting progress, achievements, challenges, and lessons learned from community engagement activities, with recommendations for future actions and improvements.
</t>
  </si>
  <si>
    <t>The Royal Commission for AlUla (RCU) is dedicated to fostering a vibrant community. The aim from this project is  to boost AlUla community economy, develop and enable talents and empower small business owners through establishing a physical space in AlUla divided into sections, each section is customized based on the community needs and crafts, through performing analytical study by researching and analyzing AlUla community’s interests, equipment needs, program design, and benchmarking.   The main output from this project will be a comprehensive study and Program Design that will lay a solid foundation for establishing the Creativity Lab.</t>
  </si>
  <si>
    <t xml:space="preserve">Data Collection and comprehensive study  and Program Design 
</t>
  </si>
  <si>
    <t>SR121663430</t>
  </si>
  <si>
    <t xml:space="preserve">* Develop and signed a memorandum of collaboration - Completed
* Secure temporary location - In progress
* review and approve MHRSD operation plan
* Complete Handover process to MHRSD
</t>
  </si>
  <si>
    <t>Safe house rehabilitation projects involve the renovation or refurbishment of buildings or structures intended to provide safe shelter for individuals in need, such as survivors of domestic violence, or homelessness. These projects aim to create a secure and supportive environment where residents can rebuild their lives and access necessary resources and services. Below are some common deliverables and a description of the process involved in safe house rehabilitation:</t>
  </si>
  <si>
    <t xml:space="preserve">Assessment Report: A detailed report summarizing the findings of the initial assessment, including recommendations for rehabilitation and improvement.
Rehabilitation Plan: A comprehensive plan outlining the scope of work, budget, timeline, and resources required for the project.
Budget Proposal: A detailed breakdown of estimated costs for materials, labor, permits, and other expenses associated with the rehabilitation project.
</t>
  </si>
  <si>
    <t>Renovation of existing mosque  and expande area which will be part of ALUla Heritage</t>
  </si>
  <si>
    <t xml:space="preserve">Renovation of existing mosque to integrate with new heritage , as well to add new ladies praying area with toilets include Imam Accommodation and event area outdoor for Friday activities and flee market. 
</t>
  </si>
  <si>
    <t>Supporting MOH with completing the infrastructure and providing needed medical equipment for operation in 5 rural areas</t>
  </si>
  <si>
    <t xml:space="preserve">Completing the construction of 2 existing primary clinics in addition to building 3 new more primary clinics (total 5)
</t>
  </si>
  <si>
    <t>Expanding in private healthcare sector to give access for insured patients. Currently, there’s no high standard private primary care clinics.</t>
  </si>
  <si>
    <t xml:space="preserve">The plan is to attract investor(s) to open and expand from one to two private primary clinics in AlUla within the next 2 years. 
</t>
  </si>
  <si>
    <t>Fast-track state-of-the-art luxury wellness resort offering multi-days experience packages to wellness tourists (incl. pop-up retreat)</t>
  </si>
  <si>
    <t xml:space="preserve">This initiative would help AlUla achieve objective 3 of the wellbeing plan - 'Become a premier destination for luxury wellness tourism' in line with the approved DMMO Strategy. This initiative will help fast-track the design and concept of the wellness center which will then be executed by the DMMO. 
</t>
  </si>
  <si>
    <t>Obtain international accreditations from WHO to elevate AlUla's wellbeing credibility on global stage</t>
  </si>
  <si>
    <t xml:space="preserve">This is an important accreditation to put AlUla on the wellbeing map and provide AlUla with frameworks to improve overall wellbeing of its community and visitors. 
</t>
  </si>
  <si>
    <t>Build internal capabilities for wellbeing department through build-operate-transfer support to accelerate strategic initiatives and oversee wellbeing performance within AlUla (incl. policies, tools, and innovation program)</t>
  </si>
  <si>
    <t xml:space="preserve">This is a critical initiative to accelerate the wellebeing strategy activation via vendor support following the Build-Operate-Transfer (BOT) approach while the department fast-tracks the recruitment. This is is a newly setup department and the BOT approach will help accelerate the wellebing plan activation.
</t>
  </si>
  <si>
    <t>Expanding in pharmacies stores within AlUla region</t>
  </si>
  <si>
    <t xml:space="preserve">Open high standards pharmacies stores to cover the needs for residents and visitors. The quality of existing pharmacies does not meet customer needs (residents and visitors)
</t>
  </si>
  <si>
    <t>INTERNATIONALCOLLEGE</t>
  </si>
  <si>
    <t>M-IN-0514</t>
  </si>
  <si>
    <t>International College for Tourism and Hospitality Phase 1</t>
  </si>
  <si>
    <t>Training Course in Tourism and Hospitality</t>
  </si>
  <si>
    <t>Students to complete  2 years program</t>
  </si>
  <si>
    <t>INTERNATIONALSCHOOL</t>
  </si>
  <si>
    <t>M-CAPEX-1056</t>
  </si>
  <si>
    <t>AlUla Private School Phase 1</t>
  </si>
  <si>
    <t>KINDERGARTENPILOT</t>
  </si>
  <si>
    <t>M-ROH-0887</t>
  </si>
  <si>
    <t>Kindergarten Pilot Project</t>
  </si>
  <si>
    <t>milk production, meat production,feed mills,PVS – Perfor of Veterinary Services, Hubs,accreditation,branding,packing &amp;labeling</t>
  </si>
  <si>
    <t>the project activities to be completed during three years</t>
  </si>
  <si>
    <t>• Enhancing the effectiveness of biosecurity in livestock and contributing to the sustainability of livestock. • Sustaining livestock and enhancing their productive capacity. • Protecting animals from clinical disease and reducing the probability of infection. • Application of preventive, predictive, monitoring, and treatment program for the livestock sector in AlUla County.</t>
  </si>
  <si>
    <t>* Plan, Provide, Run, operate and implement the livestock below services:- External Parasite control spray program; Animal National Vaccination Program, Animal treatment and Monitoring Program, including the field mobile veterinary services</t>
  </si>
  <si>
    <t>M-COH-0052</t>
  </si>
  <si>
    <t xml:space="preserve">Livestock registration &amp; data management </t>
  </si>
  <si>
    <t xml:space="preserve">the project needed time for implementation and data collection data collection, animal services operation </t>
  </si>
  <si>
    <t xml:space="preserve">this is a commiment item for a project broken down into multiple phases </t>
  </si>
  <si>
    <t xml:space="preserve">providing all livestock and animal health preventing, extension and treatment services </t>
  </si>
  <si>
    <t>LIVSTOKVETERINARY&amp;HEALTH</t>
  </si>
  <si>
    <t>M-COH-0053</t>
  </si>
  <si>
    <t>Livestock field veterinary &amp; health services</t>
  </si>
  <si>
    <t>implementation of local content policy at every stage of procurement</t>
  </si>
  <si>
    <t>Growth across all City sectors</t>
  </si>
  <si>
    <t>Operating model of local content implementation of the policy</t>
  </si>
  <si>
    <t>Youth Training Course</t>
  </si>
  <si>
    <t>implementation of new economic irrigation system in AlUla farms</t>
  </si>
  <si>
    <t>new irrigation system implemented in AlUla farms</t>
  </si>
  <si>
    <t xml:space="preserve">Historical oasis areas agricultural restoration </t>
  </si>
  <si>
    <t xml:space="preserve">the project is broken down into multiple phases </t>
  </si>
  <si>
    <t>organic agricultural materials clean up and recycling. ICM, IPM, water supply, Demonstration and farmers engagement, Agricultural activities.</t>
  </si>
  <si>
    <t>MP1&amp;MP2AGREDEV&amp;IMPPH2-4</t>
  </si>
  <si>
    <t>M-IN-0522</t>
  </si>
  <si>
    <t>MP1 &amp; MP2 Agriculture Resource Development and Implementation plan (Phase 2 to 4)</t>
  </si>
  <si>
    <t>CR was approved by strategy to merge this project with  the Faremres Hubs (Concept, Design &amp; Build ) project, so this project will not be exist any more</t>
  </si>
  <si>
    <t xml:space="preserve">design, build, equipment </t>
  </si>
  <si>
    <t>MP1IRRIGATIODESIGNPH1-4</t>
  </si>
  <si>
    <t>M-IN-0525</t>
  </si>
  <si>
    <t>MP1 &amp; MP2 Irrigation Design (Phases 1 to 4)</t>
  </si>
  <si>
    <t>MP2-AS-ESD-E3004</t>
  </si>
  <si>
    <t>Community Recreation Center</t>
  </si>
  <si>
    <t>MP2-AS-MIX-M3011</t>
  </si>
  <si>
    <t>Urban Seed Development</t>
  </si>
  <si>
    <t>NGODEVELOPMENT</t>
  </si>
  <si>
    <t>M-IN-0527</t>
  </si>
  <si>
    <t xml:space="preserve">NGO Development Projects </t>
  </si>
  <si>
    <t>New - Airmedivac</t>
  </si>
  <si>
    <t xml:space="preserve"> Peregrine Centre Operations </t>
  </si>
  <si>
    <t xml:space="preserve"> Peregrine Trading Company  </t>
  </si>
  <si>
    <t>PILOTFARM,FIELDSCHOOLPH2</t>
  </si>
  <si>
    <t>M-IN-0533</t>
  </si>
  <si>
    <t>Pilot Farms, Field Schools and Advisory Services (Phase 2) Implementation 2021-2025</t>
  </si>
  <si>
    <t>building capacities of local farming community and providing fields advisory services</t>
  </si>
  <si>
    <t>agriculture training pilot farms training materials and advisory services</t>
  </si>
  <si>
    <t>M-IN-0799</t>
  </si>
  <si>
    <t xml:space="preserve"> Pilot Farms, Field Schools and Advisory Services (Phase 2)  </t>
  </si>
  <si>
    <t xml:space="preserve">Private health cenetr with 10 specialized clinics and 24h emergency services. AUla healthcare center is in line with RCU strategic objectives Rationale for a private healthcare center in AlUla: Necessary catalyst to relocate RCU employees Pre requisite for attracting tourists Fills critical sub-specialty healthcare gaps </t>
  </si>
  <si>
    <t>To provide a quality level of primary healthcare that is currently lacking in AlUla</t>
  </si>
  <si>
    <t>• Concept design • Detailed design • Construction Work</t>
  </si>
  <si>
    <t xml:space="preserve"> Primary Healthcare Center Phase 2 </t>
  </si>
  <si>
    <t>PRIVATEINTERNATIONALSCHO</t>
  </si>
  <si>
    <t>M-IN-0536</t>
  </si>
  <si>
    <t>AlUla Private School Development and Operation &amp; Private School Scholarship</t>
  </si>
  <si>
    <t>Development and operation</t>
  </si>
  <si>
    <t xml:space="preserve"> Riyadh International Exhibition for Dates  </t>
  </si>
  <si>
    <t xml:space="preserve"> Health and Safety work measures at workplace is one of Healthcare Program projects, which acquire installing an automated external defibrillator (AED) in all RCU facilities. This will ensure that our workplace is properly equipped to deal with any sudden cardiac arrests, heart problems or loss of consciousness experienced by our employees.</t>
  </si>
  <si>
    <t xml:space="preserve">• Purchase Portable defibrillators (AEDs)  • Provide help with program implementation and ongoing support. They can assist with placement, medical authorization, registration, training and supplies. • Placing the AEDs in visible and accessible locations within RCU facilities in Riyadh and AlUla. • Provide first aid training sessions to RCU staff. </t>
  </si>
  <si>
    <t xml:space="preserve">The project started in 2021 and its in operationl contacrt till 2026. RCU intends to enable entrepreneurship, spur the creation of small to medium enterprises that have strong survival rates, create jobs that can diversify and grow the local economy as well as contribute to the GDP in the following main sectors in AlUla such as Agriculture, Tourism and Agrotourism, F&amp;B, Hospitality, Handicrafts, Event Management, Site Management &amp; Preservation, Construction, Logistics, Heritage Conservation, and Photography &amp; Filmmaking. In addition to these enterprises, RCU is looking to spur the creation of social enterprises that will in turn care for improving the quality of life for vulnerable groups in general, focus on economic inclusion for vulnerable groups, as well as focus on conservation and sustainability of AlUla’s biodiversity and rich cultural heritage. The Hub will focus on providing services to entrepreneurs with promising ventures, and will particularly (but not strictly) support those in select industries. Ventures receiving support are required to be in the ideation, startup, or growth stages </t>
  </si>
  <si>
    <t>For ongiong contract till June 2026</t>
  </si>
  <si>
    <t>The Enablement hub was established and now it's been operating for more than a year by the Vendor and his Operational Deliverables consist if the followings Report covering:   1-Capability  hours. 2-Occupancy rate. 3-SMEs established. 4-Events. 5-Beneficiaries of supported service. 6-Digital assets interaction ( users , visitors , followers …. Etc).</t>
  </si>
  <si>
    <t>SOCIALPACKAGES</t>
  </si>
  <si>
    <t xml:space="preserve"> AlUla Lands / Farms Aquisition by RCU </t>
  </si>
  <si>
    <t>SPECIALIZEDEDUSECDEV</t>
  </si>
  <si>
    <t>M-IN-0543</t>
  </si>
  <si>
    <t xml:space="preserve">Professional Development Strategy: Phase One </t>
  </si>
  <si>
    <t>Professional Development</t>
  </si>
  <si>
    <t xml:space="preserve">The project will consist of designing and building the facilities for the Social Habilitation Center. Comprises of 3 buildings. Male and female buildings for (Adult Training Habilitation and Vocational Rehabilitation Clinical Service Centers). Also, an Early Childhood &amp; Primary Education/Therapeutic Center, and a Dental Clinic are integrated within the buildings. </t>
  </si>
  <si>
    <t>Based on the outcomes of Social Habilitation Program-Phase 1 (assessment, programs, operative and financial model), the need for the center is essential so, the RCU will design and build a Habilitation Center that will provide services to people with disabilities.</t>
  </si>
  <si>
    <t>After receiving the new program timeline of the design and construction for the social habilitation center, we will need the budget of operation by 2024. after completion of the construction, the cenetr will be handed over to ESD for operation (to select a third party for furniture and operation): RIBA 2 (Concept design) RIBA 3 (Schematic design) RIBA 4A (Technical design) RIBA 4B (MC Procurement) RIBA 6 (Handover)</t>
  </si>
  <si>
    <t>"The project includes planning and delivery of the dedicated Public Safety Campus to host staff, management, training facilities, maintenance, Control Center backup, and all HSSE-related services. Public Safety will host a variety of training sessions in this space with in-house or visiting trainers. Training sessions will occur in lecture-style classrooms, collaborative classroom, simulation rooms, computer classrooms, a command center, and in exterior spaces. Flexibility and storage are essential to support the various demonstrations and hands-on workshops. Office space will supplement the training facilities and give staff a place to touch down outside of sessions. This building will also support the operations and maintenance programs of the Public Safety.  Ample space for workshops, labs, and equipment storage shall be provided in the building."</t>
  </si>
  <si>
    <t>The project to be included in the 2025 in order to continue development as per MPL plan</t>
  </si>
  <si>
    <t>"2025:Buisness Case study, Concept Design, Start of Reference Design 2026: Compl reference Design, Start of Construction 2028: Compl of construction and Handover"</t>
  </si>
  <si>
    <t xml:space="preserve">The objective is to embed the professional support to meet organizational demands to accelerate and enrich departmental capacity, tools, and technic by augmenting professional expertise. The capacity challenges and constraints are slowing down the pace to achieve the RCU objectives as well as Operations sectors ability to fast track the revamp of operational service delivery. The services of 4 subject matter experts will fast track and scale-up the departmental capacity and ability to serve and meet the organizational goals as well as expectations of the residents and the visitors.  </t>
  </si>
  <si>
    <t>Organizational demands to accelerate and enrich departmental capacity, tools, and technic by embedding professional support. The capacity challenges and constraints are slowing down the pace to achieve the RCU objectives as well as Operations sectors ability to fast track the revamp of operational service delivery.</t>
  </si>
  <si>
    <t xml:space="preserve">To mobilize the services of 4 subject matter experts for Operational support for Optimization Management  </t>
  </si>
  <si>
    <t>Enhance effectiveness, efficiency, and excellence to improve and sustain resident and business satisfaction in Alula County</t>
  </si>
  <si>
    <t>Provide the Environmental &amp; Social Impact Assessment (ESIA) Consent Authority with technical services to support ESIA  review, approvals and process improvements</t>
  </si>
  <si>
    <t xml:space="preserve">The services only include 4 secondees urgently required for business continuity of ESIA approvals so only minimal ESIA process improvements can be made until additional people are secured through additional budget. </t>
  </si>
  <si>
    <t>1. 4 x Technical Support and Coordination (Full Time Equivalent in AlUla) to the ESIA review and approvals process, including reviews, stakeholder coordination, tracking and reporting, capacity building, process improvements.</t>
  </si>
  <si>
    <t>Without these operational support services, ESIA-related approvals cannot be issued impacting all projects in AlUla, as there will be no capacity to review documentation and issue approvals. The projects will be non-compliant with National Law if they proceed without approvals. There are already evident impacts from the loss of the third party SME reviews earlier in the year. All the above, reputational that RCU cannot deliver role allocated following National transfer of authority, non-compliance of projects if they proceed without approvals (and illegal) and delays to project approvals impacting permitting, insufficient SME knowledge for reviews leading to inadequate Decisions jeopardising the environment and RCU reputation as a sustainable destination.  Even with the resources it will be functioning only at basic level.</t>
  </si>
  <si>
    <t>As part of the Collaboration agreement between the Royal Commission of AlUla (RCU) and the Ministry of Health (MoH) to enhance, develop and provide residents with high-quality healthcare; accommodation (need to renew the contract of lease and operation for the 2nd year)  will be required temporarily for visiting doctors, the project team and other medical specialists. Tenureship of the building will be temporary in nature until such time when permanent accommodation is provided elsewhere in AlUla.</t>
  </si>
  <si>
    <t>The project aims to provide and operate a building of 15 studios, with office spaces to allow visiting doctors to stay in AlUla.</t>
  </si>
  <si>
    <t>1. Identify a suitable building to house visiting Doctors in AlUla that satisfies the scope 2. Complete the frame, envelope, Mechanical and Electrical systems, and internal partitions. 3. Landlord to supply and install FF&amp;E as agreed on the inventory list 4. Contractual agreement between the RCU and landlord, and the RCU and the operations company</t>
  </si>
  <si>
    <t>Without this project, we cannot provide accommodation to the MoH doctors. the project aims to provide and operate a building of 15 studios, with office spaces to allow visiting doctors to stay in AlUla.</t>
  </si>
  <si>
    <t>The planned projects for 2025 are essential for the wellbeing of AlUla, particularly given that our department is newly established and needs to demonstrate its value and capability to the community. By initiating these projects, we can create a solid baseline of activities that address critical needs, fostering a sense of trust and engagement among residents. These projects is properly linked to the department strategic objectives and the one operation plan objectives also it will not only kick off our department's activities but also lay the foundation for ongoing community support, ensuring that our efforts have a lasting positive impact. This proactive approach will help establish our department as a cornerstone of community wellbeing, driving forward our mission to serve and uplift AlUla effectively.</t>
  </si>
  <si>
    <t>"The accreditation is important  to put AlUla on the well-being map and provide AlUla with frameworks to improve the overall well-being of its community and visitors. It will provide numerous benefits for quality of life, improve health outcomes, raise awareness, increase physical activity, and mental health support change health policy, attract wellness tourists and it will create new jobs in the wellness industry. It will provide implementation plans and programs outlining specific actions, timelines, and responsibilities for implementing well-being initiatives. Training and Capacity Building by Training Programs with curriculum and materials for training staff, volunteers, and stakeholders on well-being practices and standards. Promote workshops and seminars with agendas, materials, and attendance records for conducted training sessions and seminars. Promote programs and Initiatives with  Descriptions and documentation designed to promote health and wellbeing (e.g., fitness programs, mental health support, nutrition workshops). Promote Communication, engagement strategies and materials for communicating wellbeing initiatives to stakeholders, including newsletters, social media campaigns, and informational brochures. Stakeholder Engagement Reports by Documentation of efforts to engage stakeholders in wellbeing programs, including meeting minutes and feedback reports. Monitoring and Evaluation Frameworks by Monitoring Plan that is a Detailed plan for ongoing monitoring of wellbeing initiatives, including methods, frequency, and responsible parties. Evaluation Reports by Periodic evaluation reports that assess the effectiveness of wellbeing programs and initiatives, with data analysis and recommendations for improvement. Compliance and Certification Evidence by Compliance Checklists documenting compliance with WHO wellbeing standards and guidelines. Impact Assessment and Improvement Plans by Impact Assessment Reports for Analyses of the impact of wellbeing initiatives on the target population, including quantitative and qualitative data. Continuous Improvement Plans by Plans for addressing any identified gaps or areas for improvement in wellbeing practices. Finally a comprehensive accreditation report with a detailed report summarizing all activities, findings, and outcomes related to the accreditation process, demonstrating adherence to WHO standards."</t>
  </si>
  <si>
    <t>Ensure socio-economic prosperity and engagement of AlUla’s community</t>
  </si>
  <si>
    <t>"3.1 Improve livability of local community 3.2 Foster local community participation 3.3Develop a prosperous local community"</t>
  </si>
  <si>
    <t>a comprehensive digital platform designed to enhance financial literacy and wellbeing for the AlUla community. This user-friendly app offers tailored educational modules, interactive budgeting tools, investment guidance, and credit management resources, all aimed at empowering residents with the knowledge and skills to make informed financial decisions. By promoting better financial management and reducing economic stress, the app seeks to improve overall community wellbeing and increase resident satisfaction, fostering a more financially secure and engaged community along with campaigns to educate the users</t>
  </si>
  <si>
    <t>"Increased Financial Literacy: The platform would provide educational resources, tutorials, and interactive tools to improve understanding of personal finance concepts such as budgeting, saving, investing, and debt management among the AlUla community. enhance economic stability and increase investment in the local economy such as entrepreneurship. It will improve quality of life by reducing stress and anxiety that can be caused by financial burdens. The financial empowerment aims to create a lasting positive impact on the lives of the vulnerable community (low income) such as women and the elderly. Also, we aim for economic independence to promote sustainable financial habits, behaviour and responsible spending. Improved Financial Decision-Making with access to information and tools tailored to their needs, individuals in AlUla can make more informed financial decisions, leading to better financial outcomes for themselves and their families. Enhanced Economic Participation by empowering individuals with financial knowledge and skills, the platform can contribute to increased economic participation within the AlUla community, including entrepreneurship, job creation, and wealth accumulation.Reduced Financial Stress by better financial literacy can alleviate financial stress by equipping individuals with strategies to manage their money effectively, handle unexpected expenses, and plan for the future with confidence. Community Empowerment with A digital platform focused on financial literacy can foster a sense of community empowerment by providing a shared resource for learning and support, encouraging collaboration, and promoting financial independence. Long-Term Financial Wellbeing by laying the groundwork for sound financial habits and behaviors, the platform can support the long-term financial wellbeing of individuals and families in AlUla, helping them achieve their financial goals and aspirations. Data Insights and Analytics, The platform can generate valuable data insights and analytics on financial behaviors, needs, and trends within the AlUla community, which can inform future interventions, policies, and initiatives aimed at improving financial inclusion and wellbeing. Build a comprehensive digital platform may involve collaboration with various stakeholders, including government agencies, financial institutions, educational institutions, and community organizations, fostering partnerships and synergies to support the financial empowerment of the AlUla community. Measurable Impact, Through monitoring and evaluation mechanisms, the platform can track key metrics and indicators to assess its impact over time, enabling continuous improvement and refinement to better serve the needs of the AlUla community."</t>
  </si>
  <si>
    <t>Improve livability of local community</t>
  </si>
  <si>
    <t>This will serve as the operation and maintenance of the cemeteries in AlUla as this is one of the function previously done by AlUla Municipality and will be under RCU</t>
  </si>
  <si>
    <t xml:space="preserve">Cemetry Operations in AlUla
</t>
  </si>
  <si>
    <t>The scope pertains to renting land plots in AlUla County to be used for parking, mobile toilets and installing telecom tower.</t>
  </si>
  <si>
    <t xml:space="preserve">Ensure the parking available for the visitors legally </t>
  </si>
  <si>
    <t>Activate the IAM function to achieve the OOP in regards to Integrated asset Management deliverables</t>
  </si>
  <si>
    <t xml:space="preserve">1. Function Operating Module
2. Departmental Strategy 
3. Team building 
</t>
  </si>
  <si>
    <t>CONSULTINGSECURITYSAFETY is used for varius PS PRs for 2024 projects and initiatives such as Security Consultancy Services, Fire Operation Transportation,  Security Consultancy Resources, Security System Support</t>
  </si>
  <si>
    <t xml:space="preserve">Security Consultancy Services, Fire Operation Transportation,  Security Consultancy Resources, Security System Support 
</t>
  </si>
  <si>
    <t>RCUGUARDFORCES2021 is used for varius PS PRs for 2024 projects and initiatives such as Security Guarding Servises</t>
  </si>
  <si>
    <t xml:space="preserve">Security Guarding Servises on RCU Managed sites
</t>
  </si>
  <si>
    <t>SECURITYMANPOWER is used for varius PS PRs for 2024 projects and initiatives such as Security Guarding Servises</t>
  </si>
  <si>
    <t xml:space="preserve">Security Guarding Servises at RCU managed sites
</t>
  </si>
  <si>
    <t xml:space="preserve">Waste management services for MP1/Khaybar/Tayma
</t>
  </si>
  <si>
    <t>Enablement Phase 2 for the affected families due to the expropriation program Phase 2 is a strategic initiative aimed at empowering and supporting those adversely impacted by the expropriation process. Recognizing the unique challenges faced by these families, this phase focuses on facilitating their transition towards socio-economic stability and resilience.</t>
  </si>
  <si>
    <t xml:space="preserve">1-Alternative Business Opportunities
2-Development and execution of a calendar of social events and activities aimed at fostering inclusion and participation of affected special groups in the community.
</t>
  </si>
  <si>
    <t xml:space="preserve">1- Training Programs
2- Job Fair 
</t>
  </si>
  <si>
    <t>The primary objectives of this program are to: a. Offer healthcare coverage to affected families. b. Ensure timely access to medical services. c. Relieve the financial burden of healthcare expenses. d. Enhance the overall well-being of affected families.</t>
  </si>
  <si>
    <t xml:space="preserve">Medical Insurance Coverage Agreement: A comprehensive agreement established through collaboration with the medical insurance provider, outlining the terms and conditions of coverage for affected families due to the expropriation program phase 2
</t>
  </si>
  <si>
    <t xml:space="preserve">Offer healthcare coverage to affected families.  
Ensure timely access to medical services.
Relieve the financial burden of healthcare expenses.  
Enhance the overall well-being of affected families.
</t>
  </si>
  <si>
    <t>Operation support for Local Content program</t>
  </si>
  <si>
    <t xml:space="preserve">Four (4) cohorts program to develop 60 local SMEs and provide them an acceleration program and post support activities.
</t>
  </si>
  <si>
    <t>Providing stationery supplies for each student, including basic stationery and support by participating in school transportation for two academic years and Building and qualifying human capacities through special training programs according to the needs of the labor market in AlUla</t>
  </si>
  <si>
    <t xml:space="preserve">1-Stationery Supplies Distribution.
2- Human Capacity Building Programs.
</t>
  </si>
  <si>
    <t>The project aims to support KHAYBAR locations with comprehansive security systems solutios to be integrated with ISOC SCC and monitored 24/7/365 by SCC staff. Systems including but not limited: Video Survilliance System, Access Control System, Intrusion Detection System, Identification Management System, Visitor Management System, Security Barriers, Security Fencing, Security Lighting, Security Workstations</t>
  </si>
  <si>
    <t xml:space="preserve"> Community and RCU buisness needs and Public Safety mandates requirments</t>
  </si>
  <si>
    <t>VSS, ACS, IDAS, IDMS, VMS, AVB</t>
  </si>
  <si>
    <t>Ensure security and safety for residents and visitors</t>
  </si>
  <si>
    <t>Phase II of the Integrated security Architecture aims to deliver at the 10-15 RCU stes the comprehansive security systems solutios that to be integrated with ISOC SCC and monitored 24/7/365 by SCC staff. Systems including but not limited: Video Survilliance System, Access Control System, Intrusion Detection System, Identification Management System, Visitor Management System, Security Barriers, Security Fencing, Security Lighting, Security Workstations</t>
  </si>
  <si>
    <t>Has to be executed in order to to fill in Community and RCU buisness needs and Public Safety mandates requirments</t>
  </si>
  <si>
    <t>Archaeological sites, present all over AlUla, are unfortunately exposed to security threats such as robbery and vandalism; and the preservation of AlUla’s heritage and culture is of major importance. This project focuses on implementing fencing solutions, that are compliant with RCU’s invisible security principle, for archaeological sites that have been registered as highly critical by RCU’s archaeology team. The first step towards ensuring compliance of the fencing perimeter protection solution to the heritage guidelines, is conducting a Heritage Impact Assessment on the archaeological sites; followed by the design &amp; construction of the fencing solution that is aligned with RCU’s guidelines.</t>
  </si>
  <si>
    <t>Phase II of the Archeological Sites Fencing project will deliver to  20-25 archeological locations with physical security fence, icludong all requred assesment and analisys, desing and construction works, material delivery and installation.</t>
  </si>
  <si>
    <t>Phase II of the Archeological Sites Security Solutions project aims to support 20-25 archeological locations with comprehansive security systems solutios to be integrated with ISOC SCC and monitored 24/7/365 by SCC staff. Systems including but not limited: Video Survilliance System, Access Control System, Intrusion Detection System, Identification Management System, Visitor Management System, Security Barriers, Security Fencing, Security Lighting, Security Workstations</t>
  </si>
  <si>
    <t>"The current fire response time doesn't meet the MOI/NFPA Standard. This is primarily because we haven't yet developed a private fire station to cover our Master Plan developments, as required by Civil Defense and MOI regulations. To tackle this challenge, we're planning to establish smart and optimized fire stations in a phased manner to meet the required response time. As a first step, we've identified seven station locations to align with the proposed Master Plan development phasing.."</t>
  </si>
  <si>
    <t>As part of the initiation phase, we're planning to develop a business case in 2025. This will allow us to present the project and its anticipated budget to the management and finance. This will support us in securing required fund allocated for 2026.</t>
  </si>
  <si>
    <t>Project aims to reduce the truck movement in Alula and to eliminate the heavy trucks from entering Alula to improve road safety along with having proper control on truck movemnts with providing suitable area and services for truck drivers.</t>
  </si>
  <si>
    <t>To ensure that Alula is truck free and have more control on trucks movemnts</t>
  </si>
  <si>
    <t>Building the area, install security system, install truck monitoring systems including wheel lining stations, and operation module</t>
  </si>
  <si>
    <t>As per Masterplan, Construction of Remote Gates for Private Aviation</t>
  </si>
  <si>
    <t>Project needed for General Aviation</t>
  </si>
  <si>
    <t>Asset</t>
  </si>
  <si>
    <t>Continious improvements at T1 to bridge the Gap to Terminal 2.</t>
  </si>
  <si>
    <t>Further improvements to T1 to guarantee capacity and service levels until T2 is operational.</t>
  </si>
  <si>
    <t>Construct and Updgrade Runways and AGL.</t>
  </si>
  <si>
    <t>Request as per Masterplan and HHG</t>
  </si>
  <si>
    <t>Event in AlUla to help bridge the gap and connect with experts from cities around the world and host ICMA committee</t>
  </si>
  <si>
    <t xml:space="preserve">Counitunation </t>
  </si>
  <si>
    <t>"The proposed initiative to link AlUla with a platform of local government practitioners presenting a unique opportunity for the Royal Commission for RCU to advance strategic agenda of promoting good governance and supporting effective local governments.  Hosting a summit to showcasing AlUla as a remarkable nature and heritage destination. Highlighting our promising and distinctive model of governance.  Platform to enable RCU to demonstrate its accomplishments and developments. Potential partnerships, affiliations, and interactions with Operation's employees. Contributions to the overall progress and advancement of local governance practices. "</t>
  </si>
  <si>
    <t>"Governace  "</t>
  </si>
  <si>
    <t>Capex-Construction less than 10M</t>
  </si>
  <si>
    <t>This project includes liaison with D&amp;C for undertaking the relocation strategy for businesses in current core locations that do not fit in with the masterplan. They will be relocated to approved areas</t>
  </si>
  <si>
    <t>There are several phases to this project- the first phase relies upon developing a business case to be approved by the AGC. A relocation and development strategy are also required to enable the relocation of the businesses that do not comply with the masterplan. This project is essential for 2025 as development of the inital business case, relocation strategy need to start so that the relocation, development and construction can take place. This project encompasses all of the aforementioned scope.</t>
  </si>
  <si>
    <t>Business case, feasibility study, operating model, implementation</t>
  </si>
  <si>
    <t>Construction of Revenue Generating and Safe Fuel Farm.</t>
  </si>
  <si>
    <t>Needed as per Masterplan and Safety.</t>
  </si>
  <si>
    <t>The sites of Hegra, Dadan and Jadidah are having works undertaken to deliver EV chargers and corresponding infrastructure to support the charging ports. This is a key initiative that is required to improve sustainability and improve quality of life.</t>
  </si>
  <si>
    <t>This is an ongoing project across the sites of Hegra, Dadan and Jadidah which are having works undertaken to deliver EV chargers and corresponding infrastructure to support the charging ports. This is a key initiative that is required to improve sustainability and improve quality of life.</t>
  </si>
  <si>
    <t xml:space="preserve">This operation and maintenance was previously undertaken by the municipality and requires approval in 2025 so that operations can continue. </t>
  </si>
  <si>
    <t>To effectively establish fully equipped temporary fire station units in core RCU locations, including the provision of personnel, station facilities, emergency vehicles, equipment, and more.</t>
  </si>
  <si>
    <t>To ensure comprehensive firefighting coverage within RCU sites/projects, which is necessary in order to comply with the regulations set forth by the Ministry of Interior (MOI) regarding private fire services.</t>
  </si>
  <si>
    <t>Firefighting services on the selected locations, including all requred epersonnel, station facilities, emergency vehicles, equipment, and more.</t>
  </si>
  <si>
    <t>"Building the IAM Function inclusive of: -Departmental Strategy &amp; Target Operating Model Development -Integrated Asset Management Organizational Governance, Policies &amp; Procedures Development -Compliance and Assurance Program Development  -Integrated Asset Management Continuous Improvement Plan Development -Asset lifecycle development and governance -Team Recruitment &amp; Building"</t>
  </si>
  <si>
    <t>In order to ensure that the Integrated Asset Management Function within the Operations Sector delivers on the One Operations Plan and the Enterprise Asset Management expansion within AlUla County inclusive of district operating model deployment, this initiative is of key importance to ensure the IAM function is developed and equipped with all the necessities to deliver on the 2025 target and beyond. This will enable the IAM function to continuously deliver on both the strategic and operational initatives within the One Operations Plan.</t>
  </si>
  <si>
    <t>To carry out the operation and maintenance operations and activities included all those unforeseen that are required for the maintenance of AlUla roads network.</t>
  </si>
  <si>
    <t>This is a key priority project that aims to carry out the operation and maintenance operations and activities included all those unforeseen that are required for the maintenance of AlUla roads network. This will be utilized to provide a solution to citizen's complaints and enhance the quality of life of AlUla's residents.</t>
  </si>
  <si>
    <t>This priority project covers the operational expenses of the Comprehensive Services Center in AlUla providing RCU and governmental entities services to AlUla residents.</t>
  </si>
  <si>
    <t xml:space="preserve">The continuous operation of AlUla Comprehensive Services Center </t>
  </si>
  <si>
    <t>RCU and Governmental Entities Services</t>
  </si>
  <si>
    <t>Following the request from Madina Civil Defense, we have developed a RFP to engage a third-party Civil Defense consultant. Their role will involve providing approval and licensing services on behalf of Civil Defense</t>
  </si>
  <si>
    <t>engage a third-party Civil Defense consultant. Their role will involve providing approval and licensing services on behalf of Civil Defense</t>
  </si>
  <si>
    <t>The appointed third-party Civil Defense consultant will be responsible for approving all RCU projects and providing operational license services on behalf of Civil Defense.</t>
  </si>
  <si>
    <t>"PS Projects Unit: This is do cover current operational needs with Video Surveillance System, Access Control System, Intrusion Detection System, Identification Management System, Visitor Management System, Security Barriers, Security Fencing, Security Lighting, Security Workstations                                  Security Operations Unit:  In order to ensure thorough due diligence, Public Safety require software to manage the security workforce, as the workforce is dispersed across Alula, Tayma, and Khaybar. Additionally, we need communication devices for the security team to communicate with the control room and other team members. Furthermore, there is demand for equipment such as GPS/Tablets/Laptops  to offer a comprehensive package of security services. The required software, equipment and supplies for current ID office operations as well as for ID replacement program                                                                                   HSE Unit: HSE Devices (2 Noise meter, 1 Illumination meter and 3 Gas Testing Devices) for HSE operations needs In order to maintain safety standards and regulatory compliance, these devices are essential tools for the Public Safety HSE because they provide extensive monitoring of noise, illumination, and gas levels."" ""Personal Protective Equipments - Stock for RCU employees, Safety Helmet, Safety Shoes, RCU Vest, Safety Glasses. In order to ensure a safe and secure working environment, RCU staff are required to wear Personal Protective Equipment (PPE) such as safety helmets, shoes, vests, and glasses. PPE offers vital protection against head injuries, foot hazards, visibility problems, and other workplace concerns."</t>
  </si>
  <si>
    <t>To be executed to mitigate significant risks associated with outdated technology. Without these esensial needs, there is an increased risk of equipment failure, delayed emergency response times, and reduced operational efficiency, all of which could compromise the safety and security of the community. Additionally, relying on obsolete systems may lead to non-compliance with current safety regulations and standards, potentially resulting in legal liabilities and reputational damage. Investing in modern technology is essential to ensure robust and reliable public safety operations, minimizing the risk of catastrophic failures and enhancing overall community protection.</t>
  </si>
  <si>
    <t>"VSS, ACS, IDAS, IDMS, VMS, AVB ""Specialised Software Radio Devices GPS traking devices Tablets Laptops Public Safety HSE  includes three gas testing instruments, one lighting meter, and two noise meters. These are necessary for thorough safety monitoring and regulatory compliance in the workplace to improve HSE functions for Monitoring assurance and Compliance . The outputs for RCU workers include well-stocked shelves of safety shoes, helmets, vests, and eyewear, guaranteeing complete defense against potential risks at work and advancing standards for occupational safety and health. Software Printers  Blanck Cards and other required equipment and supplies"""</t>
  </si>
  <si>
    <t>To insure keeping all Grass health, vigor, color and height are appropriate and to perform all required soil tests, mowing, trimming, irrigation, aeration, thatching, top dressing, and fertilization at frequencies required to maintain a healthy vigorous turf with a well-kept appearance. Also, to handle all related work in parks parking in regard of  sot and hard service such as lighting, interlock maintenance with all associated work.</t>
  </si>
  <si>
    <t>This is a key project that will directly contribute towards enhancing resident satisfaction levels and accelerate the quality of life. This requires approval as it will align with the activations that will occur for tourist season that willr require operations and maintenance.</t>
  </si>
  <si>
    <t>Efficient and robust quarry application review process</t>
  </si>
  <si>
    <t>An integrated geohazard study is essential for Al Ula in order to ensure that the location, type and scale of any proposed development is fully informed from a geohazard and geotechnical perspective. The output being for RCU to be in a position to take informed decisions regarding risk reduction / risk management through and enforce relevant codes, standards and set of guidelines to support the destination development.</t>
  </si>
  <si>
    <t xml:space="preserve">A clear understanding of the geohazards is critical for the next stages of planning and development in AlUla </t>
  </si>
  <si>
    <t>"The Project delivrables are as follows: • Task 1: Hazard &amp; risk assessment and mapping MP (1/100 000) • Task 2: Hazard &amp; risk assessment and mapping (""hot spot"", 1/10 000) • Task 3: Hazard &amp; risk assessment and mapping (""hot spot"", 1/10 000) • Task 4: Climate change impact assessment"</t>
  </si>
  <si>
    <t>"• Provides the necessary data to deliver future development based on a clear understanding of the geohazard in AlUla • Ensures that the location, type and scale of any proposed development is based on an integrated geohazard study and is fully informed from a geohazard and geotechnical perspective • Enables RCU to take informed decisions regarding risk reduction / risk management, enforce relevant codes, standards and guidelines to support the destination development"</t>
  </si>
  <si>
    <t>the project scope consist of 3 modules, each modules consist of set of deliverables: 1- Public healthcare transformation long-term sustainable partnership model with operator and alternative options: Ø Develop long-term sustainable model for full AlUla public health system o Deliverables:  o Scope of work and requirements  o Partnership model including: § Timeframe § Review windows § Compensation model &amp; incentives § KPIs § Governance model  Ø Study alternative options if HealthCo fails (Plan B) o Option space identification (company, mandate change, etc.) o Optional space analysis (pros and cons) o Recommended fall-back option   2- Fast-track activation of private health system in AlUla: Ø Activation support for AlJadida clinic o Deliverables: o Scope of Work/ RfP for Jadida o Partnership model and incentives o Investment teaser document o Partner identification and short-listing and engagement (expression of interest stage) Ø Activation support for additional private pharmacies Deliverables: § Investment teaser document § Facilitation between investors and RCU  Ø Review of business cases prepared for general hospital and outpatient centre. Deliverables: § Assessment of business cases prepared by other vendor on private hospital § Recommendation on way forward and options to be assessed for acceleration of activation (to be explored in next phase of support) § Identification and review of incentives § Assessment of business cases prepared by other vendor on outpatient centre § Recommendation on way forward and options to be assessed for acceleration of activation (to be explored in next phase of support) § Identification and review of incentives   3- Continue support in BOT of RCU’s Healthcare department Ø Healthcare transformation support Deliverables: § Transformation operations support to healthcare leadership incl:  • Budget/plan management operation, § Performance management and corrective actions § Plan refinement and leadership updates and reporting   Ø Continue BOT of new HC department operating model  Deliverables: § Candidate suggestions/ referrals with the support of a recruitment agency § Support in interviewing and assessing candidates. § Training sessions with full healthcare team § Coaching sessions with senior team § Leadership and team development through leadership workshops</t>
  </si>
  <si>
    <t>Develop long-term sustainable model for full AlUla public health system to be completed in 2-3 months and to Study alternative options if HealthCo fails (Plan B) to be completed in 6 weeks</t>
  </si>
  <si>
    <t>For 12 weeks: 1. Public Healthcare transformation: 1.1. Long-term sustainable model for public health system 1.2. Alternative options if HealthCo fails (Plan B)  For 12 weeks: 2. Private healthcare transformation: 2.1 Activation support for Community clinic 2.2. Activation support for additional private pharmacies 2.3. Outpatient center and hospital business case review For 12 weeks: 3. Healthcare department BOT: 3.1. Healthcare transformation support 3.2. Cont'd BOT of healthcare department operating model</t>
  </si>
  <si>
    <t xml:space="preserve">Accelerated Transformation of public health facilities to improve Quality of Life, and covering the resource gap in healthcare by private sector </t>
  </si>
  <si>
    <t>Module 1: Conduct a comprehensive assessment on the hospital site, that involves architectural assessment and mechanical assessment and structural and civil design assessment, traffic study, medical planning assessment, electrical design assessment, extra voltage assessment, public health assessment   In developing a hospital feasibility study and recommendations of moving forward, including developing future masterplan for new hospital or upgrading existing hospital.    module 3: provide a detail project plan for the masterplan with detail estimated cost and timeline.</t>
  </si>
  <si>
    <t>Prince Abdul Moshen Hospital is the only hospital currently in the city of AlUla and have a capacity of 104 operation beds. The population in AlUla is expected to double from 75,000 to 150,000 by 2027 resulting from incoming residents and tourists. As a result, the hospital’s capacity must be reassessed and ensure it can provide both primary and secondary care to the highest level. The assessment will take into consideration architecture and room functionality, mechanical, electrical and IT infrastructure, in addition to upgrading and replacing medical equipment. The outcome of the assessment being the production of a masterplan that will enable the materialization of the vision for AlUlA and the hospital by 2027.</t>
  </si>
  <si>
    <t>• mechanical, electrical, civil, extra voltage, architecture, traffic study, electrical, medical planning, public health assessments • Develop a detail masterplan  • Rooms allocation plan  • allocation report for medical equipment  • detailed project plan with budgeting and timeline and framework management</t>
  </si>
  <si>
    <t xml:space="preserve">To Upgrade the public hospital in Alula </t>
  </si>
  <si>
    <t>Module 1: screening the AlUla population and health check up for breast cancer,colon cancer and diabetic. Through establishing screening station campign foucs on the public awarness and performing the test and encouring patients to perform other test in the hospital (breast/colon)  Module 2: Patient experience and improve look and feel, deploy 20 staff pool resource as patient navigators to enhance patient experience and statisfaction. the deployed staff shall ensure shadowing the existed staff and ensure knowledge transfer to the existed resources. for the on/offboarding programs, focus on patient registeration and education about the existed services this can take place in airport as welcoming point. as well as it foucs on collecting feedback from patient on the existed services or to report incident.   module 3: Resource control center, to improve and operate the existed resource control center though designing an operating model and governance structure. ensure intergration to local HIS system and external system within MOH, establish a patient referral framework that focus on enhancing the respond time</t>
  </si>
  <si>
    <t xml:space="preserve">1- screen AlUla population for breast and colon cancer and diabetic. ( specified target group) 2- Increase public awareness about breast cancer and colon cancer and diabetic. ( through series number of campign) 3- Increase patient/resident satisfaction through the deployed patient experience resource. 4- ensure sustainable service provision through series # of training for the existed staff. 5- Improve data accurany through establishing the resource control center in the hospital </t>
  </si>
  <si>
    <t>1- Complete screening for 15% of targeted population for colon cancer. 2-Complete screening for 30% of targeted population for breast cancer. 3- Complete screening for 30% of targeted population for diabetic 4- Set up the screening station and conduct awareness campaigns  5- Implement the off/on boarding program  6- Deploy 15 pool staff for patient experience on rotational basis  7- IT ticketing system 8- RCC operating model and job description and compete resource deployment 9-RCC system integration  10-patient referral framework 11- Complete infrastructure requirement 12- Procure pre-identified medical equipment</t>
  </si>
  <si>
    <t>To upgrade the diagnostic facilities in Alula and increase satisfaction level of community and improve data reporting accuracy through a command center.</t>
  </si>
  <si>
    <t xml:space="preserve"> The primary objective of the survey is to comprehensively assess the satisfaction levels among the residents and businesses regarding the developments and services provided by RCU. This will involve measuring various aspects such as infrastructure, access to amenities etc.</t>
  </si>
  <si>
    <t xml:space="preserve"> Identifying these areas will involve drilling down into the data collected to discern patterns, preferences, and pain points experienced by both residents and businesses. Particular focus will be paid to understanding the expectations of the community in relation to the projects and services and how these match up against their experiences.</t>
  </si>
  <si>
    <t xml:space="preserve"> Clear and actionable analysis to be provided based on the analysis of the survey data in both Resident Satisfaction Report and Business Satisfaction Report. These will be targeted toward enhancing resident and business satisfaction and will be prioritized based on their potential impact and feasibility 2) All outputs and deliverables should be provided in Arabic and English and ensure clear accessibility and comprehensiveness 3) Data privacy and security measures must be observed in accordance with local laws and regulations when handling survey respondents' information</t>
  </si>
  <si>
    <t xml:space="preserve"> To assess the region's developmental progress through the satisfaction levels of its residents and businesses. The resident and business satisfaction survey and its reporting to be conducted on a quarterly basis to ensure timely and regular assessment of satisfaction.</t>
  </si>
  <si>
    <t xml:space="preserve">This objective extends beyond simply measuring satisfaction to pinpointing specific areas where RCU's initiatives can be optimized for better outcomes. Identifying these areas will involve drilling down into the data collected to discern patterns, preferences, and pain points experienced by both residents and businesses. Particular focus will be paid to understanding the expectations of the community in relation to the projects and services and how these match up against their experiences. This could also involve recognizing opportunities where innovative practices could be introduced to enhance efficiency, engagement, and overall satisfaction, in line with global best practices and technological advancements. </t>
  </si>
  <si>
    <t>To leverage on the findings of the residents and business satisfaction levels to address the key challenges, as well as design policy intervention based on data driven and evidence based findings for efficiently improving municipal services delivery as well as to scale up the perception and expectations.</t>
  </si>
  <si>
    <t>Advanced data analytics report to cover key themes, patterns, and sentiments expressed by the residents, providing a clear gauge of their satisfaction with respect to municipal services, infrastructure, and initiatives. The analysis will yield the scheduling change to leverage the residents and business satisfaction survey findings to design, and institute targeted policy interventions to efficiently tackle the underlying root causes to scale up the quality of municipal services delivery as well as residents and business satisfaction. In addition, the report should include a comparative analysis to interpret these findings to offer actionable insights for strategic planning and service enhancement.</t>
  </si>
  <si>
    <t xml:space="preserve">To enhance the effectiveness, and efficiency by assessing, evaluating, and interpreting the findings of the Residents and Business satisfaction on various constituent parameters and indicators of municipal services delivery and to offer actionable insights for strategic planning and service enhancement facilitated through data driven and evidence based policy interventions. </t>
  </si>
  <si>
    <t>The Municipal Investment Map is a strategic initiative designed to create a comprehensive mapping of prime investment opportunities within the municipality. This digital and physical map will highlight areas with high investment potential.</t>
  </si>
  <si>
    <t>This project is essential for enhancing investor visibility, streamlining the investment decision-making process, and supporting strategic economic growth. It provides potential investors with clear and concise information, making it easier to identify and assess opportunities.</t>
  </si>
  <si>
    <t>The project will deliver an interactive map accessible via a portal. It will include investment opportunity cards, and an investor guidebook</t>
  </si>
  <si>
    <t>Build capacity and capability while improving productivity and employee well being</t>
  </si>
  <si>
    <t>Ensuring the right skills &amp; competencies, while increasing productivity &amp; employee engagement</t>
  </si>
  <si>
    <t>Employee needs &amp; training analysis, Public Safety Competency model,  Workforce utilization plan &amp; Skills development plan</t>
  </si>
  <si>
    <t xml:space="preserve"> training analysis, Public Safety Competency model,  Workforce utilization plan &amp; Skills development plan</t>
  </si>
  <si>
    <t>Developing a Fire Station and Master Plan Fire Strategy is crucial for ensuring optimized resource allocation, enhancing emergency response capabilities, and promoting public safety. By strategically planning the placement of fire stations and allocating resources such as personnel and equipment, a community can significantly improve its response times to emergencies, reduce fire-related losses, and increase the effectiveness of fire prevention and education programs. Moreover, such planning allows for better adaptation to urban growth and changes, ensuring that fire services remain robust and capable of meeting the evolving needs of the community, thereby safeguarding lives and property more effectively.</t>
  </si>
  <si>
    <t>"- Fire Station Strategy approved by civil defense. - Master Plan fire strategy approved by civil defense."</t>
  </si>
  <si>
    <t>"Establish governance structures and multi-agency partnership, including joint incident command center Implement policy &amp; regulatory assurance processes Implement an integrated Public Safety  management system to enable HSSE services to the community and RCU"</t>
  </si>
  <si>
    <t>"Ensuring effective PS governance through joint operations Setting and implementing Public Safety policy and or regulations"</t>
  </si>
  <si>
    <t>"Joint incident command center with mulit-agency governance structures/representation Communication campaigns including resources for policy awareness and implementation Integrated Public Safety management system "</t>
  </si>
  <si>
    <t>This project is to integrate fire alarm panel in all RCU facilities with ISOC IEMS.</t>
  </si>
  <si>
    <t>Integrating fire alarm panel to indicate determined output at ISOC.</t>
  </si>
  <si>
    <t>Initiatives pertaining to public safety and HSE safety awareness educate individuals on identifying and mitigating hazards, promoting preventative safety actions that lower the likelihood of mishaps and injuries.</t>
  </si>
  <si>
    <t>Campaigns to raise public knowledge of safety issues and HSE procedures are crucial for developing a sense of awareness and accountability among community members.</t>
  </si>
  <si>
    <t>Deliverables from safety awareness campaigns include outreach initiatives, workshops, and instructional materials with the goal of raising public understanding of HSE principles and encouraging proactive safety behaviors.</t>
  </si>
  <si>
    <t>To maintain Public Safety Hub, Security System, Fire System, Plumbing, electrical..etc</t>
  </si>
  <si>
    <t>Maintenance expenses for Public Safety Hub.</t>
  </si>
  <si>
    <t>Maintain the Public Safety Hub under operations 24/7</t>
  </si>
  <si>
    <t>To add additional services and Public Safety mandates to improve HSE Compliance within RCU/ AlUla County.Improving HSE performance and HSE Culture by engaging Workforce in HSE reporting and compliance.</t>
  </si>
  <si>
    <t>Upgrade/ enhance SMS and HSE Digital Solution</t>
  </si>
  <si>
    <t>"Comprehensive safety management system and HSE digital Tools that integrates incident reporting, risk assessment, and compliance tracking functionalities for improved safety governance in AlUla is one of the deliverables of the Safety Management System/HSE Digital Solution. "</t>
  </si>
  <si>
    <t>"Design and Construction of the  a fire station in Al Aziziya is essential to meet the fire and rescue emergency requirements of the Al Aziziya District. Constructing a fire station significantly enhances community safety by ensuring rapid emergency response, which can save lives, reduce injuries, and minimize property damage. It also supports economic stability through property value protection, lower insurance premiums, and job creation. Additionally, the fire station bolster community resilience by acting as disaster response hub and offering educational programs on fire safety and emergency preparedness. The presence of a nearby fire station provides residents with a sense of security, improving the overall quality of life, and offering essential support to vulnerable populations."</t>
  </si>
  <si>
    <t>"Based on MOU signed between MOI and RCU, RCU is committed to build fire station at Al Aziziya. Constructing a fire station significantly enhances community safety by ensuring rapid emergency response, which can save lives, reduce injuries, and minimize property damage. It also supports economic stability through property value protection, lower insurance premiums, and job creation. Additionally, the fire station bolster community resilience by acting as disaster response hub and offering educational programs on fire safety and emergency preparedness. The presence of a nearby fire station provides residents with a sense of security, improving the overall quality of life, and offering essential support to vulnerable populations."</t>
  </si>
  <si>
    <t>"Concept Design Detailed Design Tender Package Cunstruction  Handover"</t>
  </si>
  <si>
    <t>As a continuation of the 2024  Design Project, the project includes the construction works  to refurbish the mosques and develop the  mosques plazas and parking.</t>
  </si>
  <si>
    <t>construction works for refurbishment of the mosques plaza and parking</t>
  </si>
  <si>
    <t>The project aims to design and build the mosques surrounding areas including the mosques plaza and parking.</t>
  </si>
  <si>
    <t>This is a key priority project that aims to design and build the mosques surrounding areas including the mosques plaza and parking. This project contributes to enhancing the satisfaction levels of residents and  provides an enhancement that residents have requested.</t>
  </si>
  <si>
    <t>design and build for mosques plaza and parking</t>
  </si>
  <si>
    <t>"In continuation of the 2024 Design phase, the project aims to tmplement City Wide Signage and Wayfinding across AlUla  The project aims to provide a comprehensive and unified signage system for the city, improving navigation and communication for residents and visitors. "</t>
  </si>
  <si>
    <t>"In continuation of the 2024 Design phase, the project aims to implement City Wide Signage and Wayfinding across AlUla  The project aims to provide a comprehensive and unified signage system for the city, improving navigation and communication for residents and visitors. This is an essential project that must be undertaken in 2025 as it follows on from the design phase and contributes towards increasing resident satisfaction levels. "</t>
  </si>
  <si>
    <t>city signage</t>
  </si>
  <si>
    <t>"Asset Surveys &amp; Condition Assessments: Conducting City Wide Asset Surveys, Tagging, and Condition Assessments, in alignment with GIS, and by tackling districts in a prioritized approach. 2025 Planned Target: Assets Surveys and Condition Assessments (Phase IIII) (4 areas/districts)"</t>
  </si>
  <si>
    <t>This is a key priority project that requires budget for 2025 as it provides Public Services with a comprehensive assessment of the current assets which in turn supports many ongoing and future projects. In efforts to expand the EAM capabilities into 4 additional districts in 2025 and in alignment with the One Operations Plan, asset surveys and condition assessments need to be completed and uploaded to the EAMS.</t>
  </si>
  <si>
    <t>"District Operating Model Deployment: Deploying the District Operating Model across priority districts to ensure standardization of services provided.  2025 Planned Target: District Operating Model Deployment (Phase IIII) (4 areas/districts)"</t>
  </si>
  <si>
    <t>"The district operating model will be deployed across 4 areas / districts. Currently it is only deployed across one and as a key focus of the COO and CEO, this project is required to continue the deployment of the district operating model. "</t>
  </si>
  <si>
    <t xml:space="preserve">The Royal Commission for AlUla aims to develop an Enterprise Asset Management System (EAMS) that will revolutionize asset management processes within the organization. Every asset and operational service request across AlUla will be managed through one industry-leading, enterprise grade asset management platform. This agile platform will be ‘evergreen’ and will improve the resident experience by providing a county-wide predictive operations and maintenance, asset and capital planning and decision-making capability that is the ‘envy of the world’. The EAMS initiative entails meeting the D&amp;A and CS requirements, continuously operating and monitoring the system, and expanding it's capabilities. </t>
  </si>
  <si>
    <t>This is a priority project for 2025 as it will enable the Enterprise Asset Management system to be deployed across the four priority districts to enhance asset tracking, maintenance, utilization, and decision-making. Without this project, the assets would not be bale ot be tracked or for maintance to be properly determined. As such this is a key project linked to the deployment of the distict operating model.</t>
  </si>
  <si>
    <t xml:space="preserve">There are several improvements needed within the gas station and its corresponding facilities. This includes remediation works and facility enhancements. </t>
  </si>
  <si>
    <t>Gas stations improvement are a key priority and enables remediation works and facility enhancements in-line with the masterplan, resident requirements and HH's directives.</t>
  </si>
  <si>
    <t>design and implement of enhancement improvements</t>
  </si>
  <si>
    <t>Improving resident satisfaction levels is a strategic KPI that Public Services has committed to achieving. IMU has several operational KPIs that must be achieved and to undertake this operational infrastructure and utilities enhancements are required. This is also a request that has come from the C-Suite.</t>
  </si>
  <si>
    <t xml:space="preserve">operational enhancement for infrastructure and utilities </t>
  </si>
  <si>
    <t>Treating drinking water is a key priority to ensure improvement in essential services and enable operational levels to increase. This project will implement the water management strategy and act as a key short term address between now and 2027</t>
  </si>
  <si>
    <t>Treating drinking water is a key priority, starting in 2024 that must continue to ensure improvement in essential services and enable operational levels to increase. This project will implement the water management strategy and act as a key short term address between now and 2027</t>
  </si>
  <si>
    <t>treatment of drinking water units</t>
  </si>
  <si>
    <t>Chlorination united will need to be installed to improve the quality of water. Having the dosing units will accelerate the quality of life. This project will be scaled across AlUla.</t>
  </si>
  <si>
    <t>As part of Public Services commitment to accelerating quality of life and enhancing resident satisfaction levels for essential services, this project involves the installation of chlorination dosing units. This project is required ot be undertaken in 2025 as it is a pilot and planned projects are dependent upon its start date.</t>
  </si>
  <si>
    <t>installation of dosing units</t>
  </si>
  <si>
    <t>This is a line from nursery to south AlUla of several KMs. This forms part of the irrigation enhancements work but needs to be completed to ensure the irrigation enhnacements can be implemented. This will reuse the sewage line to pump water back rather than it being dumped and causing wastage and potential HSE impacts to arise.</t>
  </si>
  <si>
    <t xml:space="preserve">This is a line from nursery to south AlUla of several KMs. This forms part of the irrigation enhancements work but needs to be completed to ensure the irrigation enhnacements can be implemented. As such, this is the first phase of a wider project that requires approval in 2025, so it can lay the foundations for the other projects. </t>
  </si>
  <si>
    <t>As the networks are not connected, more tankers are needed ot deal with wastewater as a priority.</t>
  </si>
  <si>
    <t>As the networks are not connected, more tankers are needed to deal with wastewater as a priority. This is needed in 2025 so that residents satisfaction levels in the essential services.</t>
  </si>
  <si>
    <t>more wastewater tanks and maintenance of existing ones</t>
  </si>
  <si>
    <t>"To provide a support services area for the temporary Junkyard which include the following:  •       Security provisions, to prevent uncontrolled access, such as a single point of entry (which can be controlled / manned), provided with entry/ gates to the full area, as each plot will be further provided with its own gates– note this will include a small guardhouse. •       Entry/ exit gate, signboard and covered/ shade structure with total approx. area of 12m by 4m to be provided for each plot. •       Exist/ entry gate for the services area within which is to be located / provided: o   Mosque building – total approx. area 16m by 14m. o   Toilet building - total approx. area 12m by 4m. o   electrical Room - - total approx. area 10m by 4m. •       Operation services, to provide all the requirement and maintenances to provide the following: o   Installing, running, and refueling Electric supply and connections. o   Drinking and potable water supply including the tanks and connections. o   Storm water disposal. o   Sewage tank, connections, and disposal. o   Security and cleaning services."</t>
  </si>
  <si>
    <t xml:space="preserve">To provide a support services area for the temporary Junkyard which will enhance resident's satisfaction levels. This project wil commence in 2024 and requires budget to ensure the project can be completed on time. </t>
  </si>
  <si>
    <t>This project will enable all of the MVPs to be undertaken in-line with mission 2 to accelerate the quality of life for AlUla's residents. This is a key initiative that has COO endorsement and will directly improve the quality of life.</t>
  </si>
  <si>
    <t>This project aims to ensure AlUla  becomes an intelligent County, providing high quality public services, optimizing access to services for residents and integrating all operational essential services.</t>
  </si>
  <si>
    <t>This is a high priority project with many phases to ensure AlUla  becomes an intelligent County, providing high quality public services, optimizing access to services for residents and integrating all operational essential services. As such, it is essential that the project is approved and is initated in 2024 to ensure that all of the corresponding phases will be able to occur subsequently.</t>
  </si>
  <si>
    <t>The Street Lighting Controlling System project aims to implement additional improvements post-installation by utilizing controls such as turning off or dimming specific sections of road in lower lighting zones. This approach supports dark sky certification and reduces power consumption, the project includes installation, operation and maintenance.</t>
  </si>
  <si>
    <t>Following on from the requirements of the Tarshid project, there are several improvements that are still required to be completed to ensure, the lighting code is adhered to. This includes implementing additional improvements post-installation by utilizing controls like turning off or dimming specific sections of road in lower lighting zones. This approach supports dark sky certification and reduces power consumption.</t>
  </si>
  <si>
    <t>Requested by the COO to have a shadow operator for the tramway for JTT</t>
  </si>
  <si>
    <t>Detailed urban design public realm assessment and detailed plans to support the open spaces development across AlUla</t>
  </si>
  <si>
    <t>The public realm comprises spaces and places that are open and freely accessible to everyone, regardless of their economic or social conditions. These spaces can include streets, laneways and roads, parks, public plazas.</t>
  </si>
  <si>
    <t>"Site Analysis, Objectives and Benchmarking and Vision Prepare Urban Design detailed Design and Implementation Plan Prepare Public Realm detailed Design and Implementation Plan"</t>
  </si>
  <si>
    <t>this project will support RCU to Streamline the development approval process by facilitating easy reference to relevant regulations as it will aim to design and develop a digital Control Sheets Tool for efficient access and management of construction regulations in AlUla. in addition to integrating plot-specific regulations and instructions for each development area within AlUla. finally it will enhance transparency and accessibility of construction regulations for all stakeholders (RCU, developers, investors). .</t>
  </si>
  <si>
    <t xml:space="preserve">Control sheets tool to support both RCU, developers and potential investors to understand the regulations and instructions of construction per each plot area. </t>
  </si>
  <si>
    <t>"1- Control Sheets Tool Platform.  (user-friendly and accessible online platform  for viewing and managing Control Sheets). 2- Plot-Specific Control Sheets: A comprehensive collection of digital Control Sheets outlining regulations and instructions for each development plot in AlUla. Each control sheet will clearly define permitted uses, building heights, design guidelines, infrastructure requirements, and any other relevant regulations specific to the plot."</t>
  </si>
  <si>
    <t>"Enable a shared understanding of RCU’s design and planning process , at varying scales and for differing purposes Be responsive to AlUla’s design activities, with a changing spotlight to highlight projects, programmes and initiatives Become a point of reference where creators may study and look back on the compendium of planning and design to reflect upon and be motivated by Encourage and enable interaction, discussion and participation Serve as a gateway for a continued connection to AlUla’s design led activities."</t>
  </si>
  <si>
    <t>"Presenting the cultural and aesthetic essence of AlUla as a rich and powerful source of design inspiration Highlighting the design and planning processes that signify the specificity of AlUla’s creative journey "</t>
  </si>
  <si>
    <t>"Curation and production of design and planning focused exhibitions, including experience design Digital campaign development, communication and content strategy Program/calendar development Operations and facility management Project manageme"</t>
  </si>
  <si>
    <t>Perform commercial studies, procurement activites with all relevant stakeholders</t>
  </si>
  <si>
    <t>"Perform commercial studies Support on Procurement activites with all relevant stakeholders Create commercial reports and annual plan budgets Raising the invoices on RCU systems for the RCU projects"</t>
  </si>
  <si>
    <t>Initial Equity Injection, Transaction Cost etc.</t>
  </si>
  <si>
    <t>One time funding requirement for new SPV.</t>
  </si>
  <si>
    <t>Funding</t>
  </si>
  <si>
    <t>Unforeseen expenses for setting up and operationalizing Airport Management Compnay.</t>
  </si>
  <si>
    <t>Unforeseen expenses for Airport SPV.</t>
  </si>
  <si>
    <t>Services and Equipment for CX and Services at the Airport.</t>
  </si>
  <si>
    <t>Required to improve CX at the Airport.</t>
  </si>
  <si>
    <t>Services</t>
  </si>
  <si>
    <t>Unforeseen Eexpenses such as Government requirements.</t>
  </si>
  <si>
    <t>Contigency Budget to attend Authority Requirements.</t>
  </si>
  <si>
    <t>Implementation Works, Security Funding for unforseen costs.</t>
  </si>
  <si>
    <t>MP implementation requires temporary works and unforeseen expenses are unevitable.</t>
  </si>
  <si>
    <t>Study and Desgin of new RSAF facilities as per agreement.</t>
  </si>
  <si>
    <t>As per MoM with RSAF, RCU needs to provide alternative facilities.</t>
  </si>
  <si>
    <t xml:space="preserve">Long Term Financial Support for Airport Management Company. </t>
  </si>
  <si>
    <t>Required for Finacial Liquidity of Airport Management Company</t>
  </si>
  <si>
    <t>This project will cover collecting County Operation Different departments mandate, functions, L3- business processes, existing/ planned digital projects, and potential digital support. All this will be conducted for the purpose of having County Operation Current Business / Digital Architecture and Potential Future Digital Architectures.</t>
  </si>
  <si>
    <t>Defining Count Operation Current and Target Business &amp; Digital Architecture</t>
  </si>
  <si>
    <t>"1) Departments Services &amp; Process Documentation (L3) 2) Operation As-ls Digital Solution Architecture. 3) User Experience high-level journey map documentation (L2). 4) Operation Suggest To-Be Digital Solution Architecture and Implementation Roadmap."</t>
  </si>
  <si>
    <t>This project will cover developing the Operation Demand Management Policy &amp; Procedure, and activating the operation activities related to "Demand Management", "Business Processes", and "Users Experience" functions.</t>
  </si>
  <si>
    <t>Activating County Operation Different Department Digitization Demand Management, addressing projects redundancy issues, maximizing projects implementation usage, and maintaining Operation Business Architecture.</t>
  </si>
  <si>
    <t>"1) Develop the Operation Demand Management Policy &amp; Procedure 2) Handle the operation activities related to ""Demand Management"" function. 3) Handle the operation activities related to ""Business Processes"" documentation. 4) Handle the operation activities related to ""Users Experience"" documentation and re-design."</t>
  </si>
  <si>
    <t>Validating County Operation readiness to cater of any services interruption in the Citizen Interfacing Functions, and put the (Citizen Interfacing Services) Business Continuity Policy &amp; Procedure, and Drill Exercise Guidebook, and test it.</t>
  </si>
  <si>
    <t xml:space="preserve">To assure the operation business readiness to cater of any services interruption in the citizen interfacing functions especially with the services digitization. </t>
  </si>
  <si>
    <t>"1. Operation Business Continuity (Citizen Interfacing Services) Readiness Assessment Report 2. Developing Operation (Citizen Interfacing Services) Business Continuity Policy &amp; Procedure 3. Developing Operation Business Continuity Drill Exercise Guidebook 4. Conducting a drill exercise and evaluating the operation readiness of the new BC policy &amp; procedure "</t>
  </si>
  <si>
    <t>Validating County Operation readiness to cater of any City Crisis Management Scenarios (i.e. Torrential rain, hygiene &amp; environmental sanitation, safety &amp; environmental protection, roads &amp; transport, parks &amp; gardens, public utilities), and develop the City Crisis Management Policy &amp; Procedure.</t>
  </si>
  <si>
    <t xml:space="preserve">To assure the operation business readiness to cater of any city crisis scenarios (i.e. Torrential rain, hygiene &amp; environmental sanitation, safety &amp; environmental protection, roads &amp; transport, parks &amp; gardens, public utilities.) </t>
  </si>
  <si>
    <t>"1. Operation Crisis Management Readiness Assessment Report 2. Developing city crisis scenarios Policy &amp; Procedure"</t>
  </si>
  <si>
    <t>Developing AlUla Integrated City Operation Command &amp; Consultancy (ICO CCC) Strategy, Rollout Plan, ,Organization Structure, Facility Design, and Activation RFP's SoW including the Budget Estimation.</t>
  </si>
  <si>
    <t>To assure proper city operation performance management, we need to work on setting AlUla Integrated City Operation Command &amp; Consultancy (ICO CCC) Strategy.</t>
  </si>
  <si>
    <t>"1. Integrated City Operation Command &amp; Consultancy (ICO CCC) Strategy 2. ICO CCC Rollout Plan 3. ICO CCC Organization Structure (including JD's) 4. ICO CCC Facility Design 5. ICO CCC Activation RFP's SoW 6. ICO CCC Budget Estimation (setup, recruitment, operation)"</t>
  </si>
  <si>
    <t>"Availability of a community multiuse recreation center will contribute towards increasing AlUla’s resident satisfaction level  "</t>
  </si>
  <si>
    <t>"Provide long-term support to Implement governance model recommendations  "</t>
  </si>
  <si>
    <t>The AlUla Go to Market project involves developing a strategic plan to position and promote AlUla as a leading investment destination. This includes creating marketing strategies, promotional materials, and targeted outreach campaigns</t>
  </si>
  <si>
    <t>Positioning AlUla as a prime investment destination in heritage-culture base economy is crucial for attracting direct investment, which drives economic growth. This project is vital for enhancing AlUla's competitiveness</t>
  </si>
  <si>
    <t>Deliverables include a comprehensive go-to-market strategy, high-quality marketing and promotional materials, and a detailed outreach plan targeting key investor segments and outreach campaigns.</t>
  </si>
  <si>
    <t>The Investor Aftercare Roadmap is designed to provide ongoing support and retention services to investors. This initiative aims to ensure that investors remain satisfied and are encouraged to reinvest in the region</t>
  </si>
  <si>
    <t>Effective aftercare is crucial for maintaining investor confidence and fostering long-term relationships. This project ensures sustained investment and promotes positive investor experiences</t>
  </si>
  <si>
    <t>This project involves establishing and activating a robust county finance department responsible for managing municipal revenues, expenditures, and financial planning</t>
  </si>
  <si>
    <t>A well-structured finance department is critical for effective financial management, ensuring accountability, transparency, and efficient resource allocation</t>
  </si>
  <si>
    <t>The project will deliver an operational finance department, comprehensive financial policies and advanced financial management systems.</t>
  </si>
  <si>
    <t>The AlUla Investment Forum is a high-profile event aimed at attracting and engaging global investors. The forum will showcase AlUla's investment opportunities and foster direct engagement between investors and key stakeholders</t>
  </si>
  <si>
    <t>This forum is crucial for maintaining and enhancing investor interest in KSA, driving AlUla growth, and promoting strategic investment opportunities</t>
  </si>
  <si>
    <t>Deliverables include a well-organized event, investor networking sessions, strategic partnerships, and follow-up engagement plans</t>
  </si>
  <si>
    <t>There are 18 Services categories within Sector Planning that require activation to enable Operational Excellence (includes 27 services). The vendor is required to engineer/articulate the activities in detail to unveil and launch of the operations sector excellence though activation of these services</t>
  </si>
  <si>
    <t>"The project scope encompasses the following two primary objectives to:  a) Activate the Sector Planning functions and services, and b) Uplift the operation sector excellence. "</t>
  </si>
  <si>
    <t>"The following are the expected deliverables and key outputs of the projects: 1) The consultant will be tasked with the activation of all SP functions and services as outlined in the Sector Planning List of Services. This includes bringing to operational status the 18 service categories within Sector Planning, encompassing 27 distinct services, to enhance the Operations Sector's excellence.  2) Define Deliverables and Timelines: The consultant will be required to specify clear deliverables for each key objective, with associated timelines for completion. This will ensure that all project outcomes are measurable, time-bound, and aligned with the overarching goals of the Sector Planning project, facilitating timely and effective execution. "</t>
  </si>
  <si>
    <t>The project  will enable value-driven Sustainable Municipal and County Administration to integrating and Aligning Services delivery across Operations Sector as well as entailing the incubation of new functions, processes across and within departments through efficient demand management and resource planning, for smart execution.  Mapping Service value chains for efficient resource coordination,  management and  planning across Operations for integrated demand management and resource planning.</t>
  </si>
  <si>
    <t xml:space="preserve">The project aims to determine activities to be undertaken to provide integrated and proactive planning, prioritizing of budgets, human resources and timelines. </t>
  </si>
  <si>
    <t xml:space="preserve">design and execution of a survey mechanism aimed at capturing targeted insights from the Alula Residents, and Businesses.  The conclusion drawn from this survey will not only gauge the current sentiment but will also carve out the trajectory of RCU's continued endeavors to transform the KPI focused surveys to data driven approach to build data repository for assessing the state of the satisfaction as well as the disaggregated data repository for legacy analysis, and long-term demand analytics . </t>
  </si>
  <si>
    <t>"The survey aims to adopt global best practices and benchmark against globally recognized indices. It will be conducted at a granular level, considering factors like gender, age group, and income to ensure comprehensive representation of the region's settings. The survey will utilize primary sources of data and reflect RCU's stakeholder-centric approach. "</t>
  </si>
  <si>
    <t>"a) Research Design Document b) Data Collection Instruments c) Resident Satisfaction Report d) Business Satisfaction Report e) The scope of work should also take into account the granularity of district or neighborhood-level analysis  f) Data Sets and Analytics g) Knowledge Transfer h) Clear and actionable recommendations  i) All outputs and deliverables should be provided in Arabic and English  j) Data privacy and security measures must be observed in accordance with local laws and regulations  k) Develop Archetype Personas and Citizen Journeys l) Develop Business Archetypes and Enterprise Journeys m) Establish a Service Catalog Linked to Citizen and Business Needs n) Create a Business-Oriented Service Catalog"</t>
  </si>
  <si>
    <t>Implement comprehensive measures to optimize service delivery processes, standards, and performance.</t>
  </si>
  <si>
    <t>Enhance service delivery efficiency, quality, and stakeholder satisfaction</t>
  </si>
  <si>
    <t>Enhanced service delivery processes and performance metrics.</t>
  </si>
  <si>
    <t>To conduct surveys and study cases at all AlUla villages, Tayma and Khaybar. In addition to providing RCU services.</t>
  </si>
  <si>
    <t xml:space="preserve">Expanding Residents Services to include Tayma, Khaybar and enhance community engagement </t>
  </si>
  <si>
    <t>Citizens' Survey and Services Enhancement</t>
  </si>
  <si>
    <t>Engagement with government entities in AlUla, Khaybar and Tayma during Saudi national occasions and/or commencement of major RCU projects with the aim of enhancing cooperation and increasing awareness .</t>
  </si>
  <si>
    <t>Support communication and relationship management to engage with government and private entities within AlUla, Tayma and Khaybar</t>
  </si>
  <si>
    <t>Branded, official governmental entities gatherings with food, beverages and giveaways.</t>
  </si>
  <si>
    <t>This priority project covers operational expenses of communicationg with AlUla residents</t>
  </si>
  <si>
    <t>Continuous operation of 940 call center</t>
  </si>
  <si>
    <t>RCU Service</t>
  </si>
  <si>
    <t>The supply of an inspections' team specialized in environmental monitoring and control to ensure compliance and enforcement as per the existing regulations and standards. This will also require a testing and analytical lab as well as associated equipment and materials to perform sampling and analysis to detect any non-compliance.</t>
  </si>
  <si>
    <t>The need to ensure environmental compliance by monitoring, controlling, inspecting, enforcing, and reporting any environmental related aspects included in the regulatory framework, policies, standards.</t>
  </si>
  <si>
    <t>To be prepared</t>
  </si>
  <si>
    <t>"Assign business support consultants with extensive technical background in inspection and enforcement knowledge within national government entities to provide business operational support and technical advisory services.  The services include but are not limited to daily operational tasks, inspection and enforcement deliverables technical reviews, scope of work drafting, evaluation of technical deliverables, monitoring and evaluation of department operational projects, leading and participating in department strategic initiatives, and department initiative planning, leading developing and implementing policies for inspection and enforcement. "</t>
  </si>
  <si>
    <t>"The need to support on leading the inspection and enforcement program by providing strategic direction, monitoring, and controlling, evaluating, and overall oversight of the program, ensuring that it aligns with the business objectives and meets the needs of stakeholders.  The resources will also support in technical scoping of inspection and enforcement projects and initiatives, budget estimations, scheduling management, evaluating, and reporting on deliverables and work progress."</t>
  </si>
  <si>
    <t>"Four business consultant resources with the following positions: 1. Program Manager 2. Senior Project Manager 3. Project Manager 4. Project Manager"</t>
  </si>
  <si>
    <t xml:space="preserve">1) Real-time tracking of Brown Water trucks across AlUla. Monitoring and detection of illegal dumping activities. Incidents of illegal dumping will be handled according to business rules (SOPs). Dumping Visits and Volume Monitoring: Track the frequency and volume of dumps at water treatment sites. Visualization screens to display data in a "Public Services Command Center" for continuous monitoring and quick response; Solid Municipal Waste Collection Trucks MVP: Monitor deviations between planned and actual truck routes, triggering incidents when deviations occur, which will then be handled according to business rules (SOPs). Integrate with two contractors (Decentra and CIT, though not fully confirmed). Add monitoring capabilities, including visualizing truck movements. Visualization screens to display data in a "Public Services Command Center" for continuous monitoring and quick response; and 3) Public Services Situation Room Center Location: Establish the situation room in the Al Jadedah Municipality office. Function: Utilize this centralized hub to monitor and manage the operations of both Brown Water Trucks (BWT) and Solid Waste Collection Trucks (SWCT) utilizing BI/ Map dashboard, automatic alarms, and approved SOP’s. Scope: Start with activating the CCC work-model, demonstrated  with BWT and SWCT </t>
  </si>
  <si>
    <t xml:space="preserve"> IOT Deployment, Systems Integration, and BI Dashboard Implementation for the Public Services Solution Room for the City Services Monitoring Scope for the following Use Cases: Brown Water Tankers Management (BWT) Solid Municipal Waste Collection Trucks (SWCT)</t>
  </si>
  <si>
    <t>1) Brown Water Trucks MVP Use Case , 2) Solid Municipal Waste Collection Trucks MVP use case , 3) Public Services Situation Room Center</t>
  </si>
  <si>
    <t>Assess and test the operating model of running the monitoring room before scaling up to the full Command &amp; Control Center (CCC) for the County Services Operation Monitoring project targeted in 2025. As part of the County Operation Plans to establish a Command &amp; Control Center (CCC) for the County Services Operation Monitoring, we are starting with MVP of establishing the County Operation Situation Room with activating 2 Use Cases (i.e. Brown Water Tanker Monitoring and Solid Waste Collection Monitoring) as bases to test the model of the CCC before working in the full CCC project establishment scope.Optimize resource management savings: Leverage IoT technology to monitor and optimize waste systems, reducing resource consumption and emissions.Increase operational efficiency: Implement smart infrastructure and automate systems to minimize manual oversight, interventions, lowering operational costs. Enable real-time monitoring: Use data analytics and field devices to track assets, manage emergency responses, prevent accidents, and enhance public safety. Make data-driven decision: Use data collected to enable informed decision-making, improving the allocation of resources and enhancing public services.</t>
  </si>
  <si>
    <t>The RCU Operations Sector is looking to secure support from a consulting partner to continue to deliver on the City’s quality of life aspiration and manage the wider transformation programme through to early 2028.    RCU Operations Sector is aiming to appoint city transformation management and business support consultants (three x resources) with an extensive background in City and Quality of Life transformation, operations transformation management services, business operational support to provide technical advisory services for COO.   The services include, but are not limited to, developing city and quality of life improvement plan, managing key quality of life initiatives, developing city and operational targets, daily operational tasks across the sector, scope of works drafting, technical reviews, evaluation of technical deliverables, monitoring and evaluation of Operations initiatives.  This will include scoping, leading and developing capability in relation to the Sector's Accelerated Quality of Life Initiative (which is anticipated will deliver more than 100 improvement projects per annum) whilst also providing scrum-master services to the management of the city-wide transformation programme</t>
  </si>
  <si>
    <t xml:space="preserve"> 1. Accelerated Quality of Life Initiative – this workstream will include responsibility for the delivery of improvement in the Quality of Life (QoL) outcomes across the city, as measured by the key resident satisfaction and quality of life measures.   This workstream will also include scoping and project management of the Accelerated Quality of Life (AQoLi) programme to ensure the delivery of ~ 100 AQoli initiatives per annum.   2. City management and transformation programme management (Operations Sector) – including working with Operations Sector leadership team. RCU strategy and key partners to develop, agree and set targets and outcomes for the city and the delivery of the Phase 2 strategy outcomes.  3. Transformation delivery and quality assurance – including conducting of quality reviews of all workstream and key partner deliverables related to City Management and the Operations Sector transformation.   4. Operations Capability Development – including the development and conduct of capability assessments across all Operations Sector Department.  5. Operations and Service Excellence – including the implementation of operations fundamentals (e.g., standard work), continuous improvement, and the efficiency agenda element of the One Operations Plan across the Operations Sector.   6. Operational Audit and Sustainability – including conducting all operational transition ‘check and test’ and sustainability reports (e.g. post deployment and pilot activities).   7. City Management and Operations advisory services – this will include working closely with the RCU COO and the Operations Sector to provide operations specific advisory services (e.g. benchmarking).  </t>
  </si>
  <si>
    <t xml:space="preserve"> 1. Accelerated Quality of Life initiative:  • Review of all key QoL data points and resident satisfaction data; • Working with key survey partners to conduct analysis of resident satisfaction and quality of life data; • Lead service design and update to the key AlUla resident journeys;  • Providing guidance and coaching in relation to resident research, including the conduct of ethnographic research; • Lead the update of resident personas, including need and wants based on research outcomes; • Project management of specific, high impact AQoLi initiatives (e.g. lifestyle related initiatives); and  • Provide design thinking support to the scoping of the AQoli initiative, including development of AQoLi backlog and release allocation, scoping of MVP(s) etc.    2. City management and transformation programme management (Operations Sector): • Working with Operations Sector leadership team, Sector Planning key partners to agree/ adapt vision, budget, targets and outcomes for the Operations Sector; • Provide review and versioning processes in relation to the RCU strategy implications for Operations Sector and Public Services;  • Work with RCU Strategy to agree the outline scope of the future state Operations Sector operating model; • Work with RCU COO and other key RCU stakeholders to ensure tracking of execution in light of Operations Sector strategy including ‘North Star’, metric/ objective and key results;  3. Transformation delivery quality and assurance: • Provide support and oversight to the Operational Due Diligence / Transfer of Authority project;   • Working with key transformation partners to establish and agree scope for Operations services – including technical services (e.g. asset management, O&amp;M) as well as operations consulting services (e.g. process and procedures, resident experience re-design);     4. Operations Capability Development: • Designing and developing Operations Sector specific capability assessment and survey processes;  5. Operational and Service Excellence  • Working with key partners and services to scope and develop an Operations Sector Process and Policy ‘Playbook’; • Shape and define the Operations Sector efficiency agenda (to include key efficiency levers and approach e.g. automation, rapid digitization etc); • Develop and align the Operations Sector  around demand and capacity model; • Conduct an Operations Sector cost diagnostic, including development of a District cost model (e.g cost to service);  • Agree and align District Cost model with RCU Finance; • Work with key Operations Sector advisor(s) and RCU Digital to develop a backlog for the City and Municipal Digital transformation programme;   • Support the scaling of agile ‘ways of working’ and processes across the Operations Sector; and • Work with partners to manage the staged development of the Integrated Operations Centre.  6. Operational Audit and Sustainability:  7. City management advisory services: • Providing input for key benchmarks and guidance around ‘world-class’ operations (e.g. service excellence, Total Cost of Ownership, Operations and Maintenance, asset management, agile/ lean start up etc);   • Providing COO reporting support   • Providing advisory services support  </t>
  </si>
  <si>
    <t>Scoping and project management of the Accelerated Quality of Life (AQoLi) programme to ensure the delivery of ~ 100 AQoli initiatives per annum.  This will also include the leading the design and the development of key resident journeys and identify resident’s key unmet needs (to be established via resident and user research, including conduct of ethnographic interviews).  As part of this work stream, it is expected that the consultant will help to design key Minimum Viable Product(s) release for key projects, project management of key initiatives, providing initiative reporting and the provision of coaching.</t>
  </si>
  <si>
    <t>Allow Operations to pilot, launch and test digital services intervention across the city to enable efficiency and improve resident services</t>
  </si>
  <si>
    <t>Pilot digital services</t>
  </si>
  <si>
    <t>Poor resident experience and inability to delivery efficiency gains</t>
  </si>
  <si>
    <t>This is a FWA with SAR with no direct financial obligation to RCU. The reason being is that it will encompass  the PO which will be based on rates agreed with SAR . This amount will cover the receipt of  ISA and ICP certification required for Tram Project.</t>
  </si>
  <si>
    <t>ISA and ICP certification required for Tram Project.</t>
  </si>
  <si>
    <t>Delay to implementation and operation of Tram service. This is a FWA with SAR with no direct financial obligation to RCU. The reason being is that it will encompass  the PO which will be based on rates agreed with SAR . This amount will cover the receipt of  ISA and ICP certification required for Tram Project.</t>
  </si>
  <si>
    <t>Work packages to enhance ISOC perimeter and south commercial strip to enhance walkability, support and develop infrasturcture and refurbishment,Undertaking the build around ISOC perimeter and south commercial strip to enhance walkability, support and develop infrasturcture and refurbishment</t>
  </si>
  <si>
    <t>Create a model of walkable environment that can be tested and subsequently scaled across the city</t>
  </si>
  <si>
    <t>Lack of model example of walkability, inability to test and scale changes. No improvement to resident experience in relation to this category</t>
  </si>
  <si>
    <t>Loss of service resulting in risk to health and hygiene, poor resident and visitor experience, increasing complaints.. Waste management contract and provision</t>
  </si>
  <si>
    <t>To ensure that essential services are continued with the AlUla County and Gateways in relation to cleaning and waste collection</t>
  </si>
  <si>
    <t>Waste management contract and provision</t>
  </si>
  <si>
    <t>Loss of service resulting in risk to health and hygiene, poor resident and visitor experience, increasing complaints.. To ensure that essential services are continued with the AlUla County and Gateways in relation to cleaning and waste collection</t>
  </si>
  <si>
    <t>Budget to target Quality of Life interventions</t>
  </si>
  <si>
    <t>Rapid response to priority quality of life initiatives required by citizens and/or senior stakeholders</t>
  </si>
  <si>
    <t>Range of Quality of Life interventions (as per COO direction)</t>
  </si>
  <si>
    <t>Inability to delivery unplanned quality of life intervention and reduction in resident satisfaction</t>
  </si>
  <si>
    <t>AV and EV Vehicles service continuity.It is an essential service covering all of the City transportation operation. Current contract ends in April, optimization from the original 20M request to 10M has occurred to reduce the no. of vehicles in non-peak times.</t>
  </si>
  <si>
    <t>It is an essential service covering all of the City transportation operation. Current contract ends in April, optimization from the original 20M request to 10M has occurred to reduce the no. of vehicles in non-peak times.</t>
  </si>
  <si>
    <t>Ongoing provision of transport service (AV / EV vehicles)</t>
  </si>
  <si>
    <t>Loss of essential live transportation services-It is an essential service covering all of the City transportation operation. Current contract ends in April, optimization from the original 20M request to 10M has</t>
  </si>
  <si>
    <t>Continued busines support for the development of public realm initiatives that contribute towards the growth of Public Services and Operations. The PMC support will continue to enrich the team and provide valuable project oversight, tracking and monitoring and lift the team capability.</t>
  </si>
  <si>
    <t>This project requires continued budget as it provides business support for the development of public realm initiatives that contribute towards the growth of Public Services and Operations. The PMC support will continue to enrich the team and provide valuable project oversight, tracking and monitoring and lift the team capability.</t>
  </si>
  <si>
    <t>continued PMC support, capability development, initative development</t>
  </si>
  <si>
    <t>The project aims to build on the existing cycling track that starts from the camel cup to AlUla south Cycling station (Phase1) to extend from AlUla Central up north of length 48Km to Hegra and back creating a loop. Upon completion, the cycling track will potentially be the longest continuous cycling track in the world. Develop infrastructure as part of AlUla Cycling Strategy by the Tourism Sector and Masterplan realization, which aim to connect with other touristic and heritage sites such as Hegra and other phases extending to Tayma and Khaybar</t>
  </si>
  <si>
    <t>This is an essential project with high priority from the CEO. The project aims to build on the existing cycling track that starts from the camel cup to AlUla south Cycling station (Phase1) to extend from AlUla Central up north of length 48Km to Hegra and back creating a loop. Upon completion, the cycling track will potentially be the longest continuous cycling track in the world. Develop infrastructure as part of AlUla Cycling Strategy by the Tourism Sector and Masterplan realization, which aim to connect with other touristic and heritage sites such as Hegra and other phases extending to Tayma and Khaybar</t>
  </si>
  <si>
    <t>"Deliverables: 1-Developing the Design packages for Implementation  Stage 1 – Concept Design Stage 2 – Schematic Design Stage 3-  Detailed Design and Shop Drawings 3-Execution  4-Handover"</t>
  </si>
  <si>
    <t>"Landscape enhancement including softscape, hardscape, urban furniture, signage, pedestrian connectivity, playgrounds and shadings.  Operation of parks during the season (Winter Park, Nakheel Park, Al Aziziyah Park)"</t>
  </si>
  <si>
    <t>This is a high priority project as dorected by the CEO and HH the Governor. This is an ongoing project that seeks to bring more visitors to AlUla’s parks through both passive and programmed activations. All of the parks will undergo substantial and thorough maintenance, landscaping, cleaning, and installation of urban furniture, ensuring that the parks are usable without events or active programming. Through orchestrating a well-balanced mix of activities and events, the project will activate the spaces and attract a diverse and engaged audience, ensuring an enjoyable outdoor experience while maintaining the distinct charm of our parks</t>
  </si>
  <si>
    <t>1- Directional Signage &amp; Wayfinding for AlUla's Roads &amp; Streets Network – Design</t>
  </si>
  <si>
    <t>The City Wide Signage &amp; Wayfinding project aims to create standards and implementation guidelines for a mprehensive and unified signage system for the AlUla County that befits its unique character that promotes natural aesthetics that improves navigation and communication for residents and visitors, encouraging safe and enjoyable public transportation experiences while promoting the city's History and culture life for everyone’s benefit.</t>
  </si>
  <si>
    <t>In alignment with RCU Strategic objective to  “Develop a vibrant, prosperous and engaged community” and “Improve quality of life for AlUla’s residents and residents' satisfaction”, the objectives of the project are:     1- Establish a City-Wide Signage &amp; Wayfinding  system that covers the complete residents and visitors’ journey. 2- Provide residents and visitors with appropriate directions to locate attractions, amenities and services easily. 3-To create a consistent and cohesive visual language for the AlUla County signage system based on the City Sign Toolkit, that encourages safe and enjoyable mobility experiences.</t>
  </si>
  <si>
    <t>1. Assessment, Research and Gap Analysis 2. Wayfinding Strategy and Concept Design 3. Design Development &amp; Wayfinding Guidelines/standards  4. Implementation Consultancy</t>
  </si>
  <si>
    <t xml:space="preserve">the impact of enhancing and developing a dedicated standard and guidelines for AlUla County can achieve the following:   1. Improved Navigation and Accessibility 2. Preservation of Aesthetic Integrity 3. Enhanced Visitor and resident Experience 4. Community Benefits that improves local quality of life and city identity </t>
  </si>
  <si>
    <t>This development is rehabilitating and enhancing the streets surrounding AlUla Language Institute (ULI by uplifting the parking lot and regenerating the streetscape, which includes road marking, paving, signage, and parking bays, in addition to recreating a street’s landscape, which includes hardscape and softscape to form a livable, enjoyable, and scenic network for pedestrians, cyclists, and motorists.</t>
  </si>
  <si>
    <t>In alignment with RCU Strategic objective to “Develop a vibrant, prosperous and engaged community” and “Improve quality of life for AlUla’s residents and residents' satisfaction”, the objectives of the project are:   1- Creating a parking plaza that can be utilized as multi-functional space and ensuring safety of users.   2- Implement a model for the Masterplan vision and guidelines for public parking.   3- Revitalizing and Re-naturalize the streets and open spaces</t>
  </si>
  <si>
    <t xml:space="preserve">the deliverables will include the following:  1-survey (utility and site) 2-vehicular access and parking 3-site paving 4-utility upgrade and connection (irrigation) 5- trenching for topsoil for the softscape  6-concrete and stone pavement (that includes sidewalk, raised tables, crossings, etc.) 7-landscape implementation  8-urban furniture (benches, waste station, lighting, safety bollards) 9-signage and wayfinding </t>
  </si>
  <si>
    <t>"form a livable, enjoyable, and scenic network for pedestrians, cyclists, and motorists that supports the following: 1-Improved Accessibility and Convenience 2. Reduced Traffic Congestion 3. Enhanced Safety for users/pedestrians  4. increase in Community Satisfaction by developing an asset the benefits both the neighbourhood and users of the language institute  "</t>
  </si>
  <si>
    <t>"Public Safety department is securing multiple RCU assets with manned guarding  in AlUla, Tayma and Khaybar and providing the manned security services.   The 2025 demands require: 500 security officers, 50 supervisors, 50 security vehicles, 2 project managers, 16 dispatchers, 8 Admin staff"</t>
  </si>
  <si>
    <t>We are providing security services to protect  people, RCU property, and assets from various threats, including theft, vandalism and unauthorized access.</t>
  </si>
  <si>
    <t xml:space="preserve">Manned Guarding, Patrolling Services, Access Control, Visitor Management, Emergancy Response, Securing Assets </t>
  </si>
  <si>
    <t>Manned Guarding, Patrolling Services, Access Control, Visitor Management, Emergancy Response, Securing Assets</t>
  </si>
  <si>
    <t>"PS Projects Unit:  Providing security consultancy services entails offering expert guidance on safeguarding an organization's physical and digital assets. Security consultants analyze existing security protocols, identify vulnerabilities, and recommend measures to mitigate risks. This may include the development of new security policies, the integration of advanced technology solutions like surveillance systems and cybersecurity measures, and the training of staff on security best practices. The consultant's role is crucial in ensuring that an organization's security strategies are comprehensive, up-to-date, and aligned with industry standards, thereby protecting the organization against potential threats and ensuring regulatory compliance.                                          Security Operations Unit: Two security expert consultant to provide with specialized expertise, gain unbiased insights, improve efficiency, foster innovation, develop new processes and manuals, and translate policies into actionable steps.                                               HSE Unit:    Required Manpower to focus on safeguarding human health, promoting workplace safety, and minimizing environmental impact across various fucntions of RCU. (7  Professionals, 3 Consultants, 2 HSE Trainers for PTW, 4 inspectors from BV &amp; HCO/ 2 Medical Emergency Physician)                    Emergency &amp; Crisis Management  Unit: Assign 8 consultants over 12 months to support the development and implementation of strategic initiatives                               Centre of Excellence Unit:        Public Safety COE operations Expert and Professionals support  •Project Management Professional – 1 for a year •Reporting Management Professional – 1 for a year •Procurement Management Professional – 1 for a year •Policy and processes Expert  - 1 for a year</t>
  </si>
  <si>
    <t>"Including security consultancy services in the annual budget plan is essential to safeguard the organization's assets, ensure regulatory compliance, and maintain operational integrity. By allocating resources to expert consultants, we can systematically identify and address vulnerabilities, develop robust security policies, and integrate advanced technological solutions. This proactive approach not only protects against potential threats but also enhances overall efficiency, fosters innovation, and ensures that security measures are current and effective. Additionally, it promotes a culture of safety and preparedness among staff, ultimately contributing to the organization's long-term resilience and success</t>
  </si>
  <si>
    <t>"PS Projects Unit:  rovide security consultancy services Implement a security strategy. Develop a schematic design. Develop a SOW and RFP document. Review and evaluate all technical proposals. Review the draft of all contracts. Review the detailed design packages. Participate in all project stages as per RIBA.  Security Operations Unit: Provide security consultance services for process improvements, New studies, Risk assessments, Improvement and independent expert analysis  HSE Unit:   HSE manpower delivers comprehensive risk management, regulatory compliance, and sustainable practices to ensure the health, safety, and environmental protection within organization and Under Juriction of RCU.     Emergency &amp; Crisis Management  Unit:     Executive protection program, PS strategy, Emergency management program, Security services model     Centre of Excellence Unit:     'Comprehensive project plans and schedules. Regular project status reports and updates. Successful completion of specific safety initiatives. Documentation of project outcomes and lessons learned. Development and implementation of a reporting framework. Regular analytical reports on public safety metrics. Data dashboards for real-time monitoring of public safety issues. Custom reports for stakeholder presentations and decision-making support. A streamlined procurement process document. Regular audit reports on procurement practices and expenditures. An inventory management system for tracking resources and tools. Updated policy and proceses documents reflecting current best practices and regulatory requirements."</t>
  </si>
  <si>
    <t>Continued support required for the COO</t>
  </si>
  <si>
    <t>This initiative aims to roll out the ban of single-use plastic and replace with an alternative bag in an environmentally friendly manner</t>
  </si>
  <si>
    <t>In order to transform Alula County as an environmentally sustainable, the COO has requested to initiate the project to provide an alternate to the Single use plastic bag use.</t>
  </si>
  <si>
    <t>It will reduce carbon footprint, and improve environmental sustainability</t>
  </si>
  <si>
    <t xml:space="preserve">Solid Waste Management for AlUla County Wide and Gateways </t>
  </si>
  <si>
    <t>Perform, technical studies, regional planning, city planning, preliminary design services, urban development, urban planning and design services, including. permitting advising, design reviews, field verification, collection of basic data, cost estimation, master planning drawings, design concepts, Planning documents, graphic presentations, 3D modelling and animation.</t>
  </si>
  <si>
    <t>The custodian team shall work in close coordination with RCU to setup the Implementation plan for the development through a detailed Gap analysis and establishing a project road map based on the key project phases and anchor projects</t>
  </si>
  <si>
    <t>"• Attendance at Technical Review Meetings • Production of Development Review Reports • Technical notes on specific issues or actions items • Coordination support within Client as well as with external stakeholders "</t>
  </si>
  <si>
    <t>"Detailed masterplans for specific neighbourhoods and urban seed in AlUla supporting in planning developments and implementation process. The masterplans will also cover the detailed masterplanning of showcasing the transition from existing developments to in-fill development and enhancement of the Quality of Life."</t>
  </si>
  <si>
    <t>This project is pivotal for guiding sustainable urban development, enhancing community well-being, and ensuring efficient utilization of resources. It will address critical infrastructural needs, promote economic growth, and improve quality of life for residents, thereby aligning with RCU strategic objectives of fostering a resilient and vibrant urban environment.</t>
  </si>
  <si>
    <t>"Conduct Site Visit, Site Analysis, Community Engagement , Objectives and Benchmarking and Vision for the priority neighbourhoods  Prepare Concept Masterplan Prepare Detailed Masterplan Deliverables covering the following planning and development requirements:  - Land Use and Zoning Plan along with relevant development models - Infrastructure Strategy and Development Plan - Heritage Strategy - Sustainability Strategy - Economic Development Strategy - Transportation and Mobility Strategies "</t>
  </si>
  <si>
    <t>Detailed Masterplans for the rural villages in AlUla aimed to reducing disparities and enhancing the quality of life and the services in these areas. The Masterplans will support in providing development and impleemntation details in alignement with RCU planning principles and development policies.</t>
  </si>
  <si>
    <t>This project will strategically enhance rural infrastructure, improve living standards, and stimulate economic development in underserved areas. Initiating this project in the upcoming year will allow Planning team to: (1) address the disparities in the rural communities, (2) align development efforts with sustainable practices, and (3) ensure equitable resource distribution. Implementing this plan under the upcoming projects will also facilitate integrated and coordinated development efforts, maximizing the impact of our budget in promoting comprehensive rural revitalization.</t>
  </si>
  <si>
    <t>"Conduct Site Visit, Site Analysis, Community Engagement , Objectives and Benchmarking and Vision for the rural villages across AlUla Prepare Concept Masterplan Prepare Detailed Masterplan Deliverables covering the following planning and development requirements:  - Land Use and Zoning Plan along with relevant development models - Infrastructure Strategy and Development Plan - Heritage Strategy - Sustainability Strategy - Economic Development Strategy - Transportation and Mobility Strategies "</t>
  </si>
  <si>
    <t xml:space="preserve">Detailed Masterplans for the gateways of AlUla consist of strategic developement initiatives designed to enhance the entry point of AlUla. </t>
  </si>
  <si>
    <t>This project is crucial for enhancing the region's accessibility and boosting its tourism potential. By developping this project we can ensure that AlUla's entry points are strategically developed to support increased visitor flow and economic activity. This initiative will not only improve infrastructure but also it will enhance the visitor experience, which is vital for AlUla's long-term growth and sustainability while preserving the natural and archaeological integrity of the area. The planning team under this project will ensure that developments are cost-effective and aligned with broader regional goals.</t>
  </si>
  <si>
    <t>"Conduct Site Visit, Site Analysis, Objectives and Benchmarking and Vision for the rural villages across AlUla Prepare Concept Masterplan Prepare Detailed Masterplan Deliverables covering the following planning and development requirements:  - Land Use and Zoning Plan along with relevant development models - Infrastructure Strategy and Development Plan - Heritage Strategy - Transportation and Mobility Strategies "</t>
  </si>
  <si>
    <t>"Support on the day to day engagement as required with the P&amp;D team as a remote Team member Represent RCU in collaboration with the Land Use Planning team in key stakeholder workshops as required "</t>
  </si>
  <si>
    <t>"Independent Master Planning Leads shall be assigned to individual districts Secondment of seven (7) Senior Planners on Site to assist P&amp;D team with the day to day planning and approval activities"</t>
  </si>
  <si>
    <t>"Review and confirm location and implementation timeframe for projects ahead of county operations review and approval Technical review of strategic planning studies within districts and facilitating involvement of specialists as required. Facilitate and review Urban design and Public Realm tasks as required preparation of scope of work, data collection, reviewing deliverables, and reviewing projects against master plans."</t>
  </si>
  <si>
    <t>"Support on the day to day engagement as required with the P&amp;D VP Represent RCU in collaboration with the P&amp;D team in key stakeholder workshops as required"</t>
  </si>
  <si>
    <t>Secondment of four (4) Operational Support on Site to assist P&amp;D- VP with the day to day planning and leading the portfolio and the mangement delivrables</t>
  </si>
  <si>
    <t>Resources secondment</t>
  </si>
  <si>
    <t xml:space="preserve">5 additional Technical Business Support to support the ESIA process improvements as well  as delivering on the project review support. </t>
  </si>
  <si>
    <t xml:space="preserve">Expansion of in-house team to implement ESIA improvements. During 2024, a number of pressures to reform and improve RCU's ESIA process are, and continue to be, identified but extra capacity is required to implement the changes and support capacity building across RCU and contractors. This is particularly identified through the 2024 Public Policy Department ESIA Guidelines review, considerations in the new Personal Data Protection Law,  the experiences from D&amp;C and the Consent Team, as well as recognising the increasing number of private entities that will require a different treatment to RCU.  </t>
  </si>
  <si>
    <t xml:space="preserve">Ongoing operational support to ESIA Consent Authority Review and Approvals process and process enhancements. </t>
  </si>
  <si>
    <t xml:space="preserve">This project will assess the public realm and TSE water requirements within MP1 &amp; MP2 and will inform the Integrated Water Management Strategy to ensure sustainable and efficient water use within AlUla. </t>
  </si>
  <si>
    <t xml:space="preserve">There is no clear plan on the irrigation requirements and Infrastrcture for MP1 and MP2; therefore, this plan is mandatory to ensure proper implementation of the TSE use with the public realm. </t>
  </si>
  <si>
    <t xml:space="preserve">TSE Infrastrcture Plan </t>
  </si>
  <si>
    <t>A structure plan that will describe and quantify the secondary power network starting from the five power primary substations (BSPs and PSSs) and ends at the furthest reaches of the county incorporating all different types of network topologies in line with SED-distribution dept.</t>
  </si>
  <si>
    <t xml:space="preserve">Carry out a county-wide structural plan for the secondary medium voltage distribution network that will integrate all secondary network partial works done in separate MPs and other areas. </t>
  </si>
  <si>
    <t xml:space="preserve">Riba 0-1 reports on an integrated secondary power distribution network </t>
  </si>
  <si>
    <t>The physical scope of the project includes: Mughayra, Abu Zaraib and Fadhla settlement’s boundary (10% of the overall area, to be identified more precisely based on the agriculture assessment) The industrial Area proposed by MP2 to the west of Mughayra. The open spaces within the Qurh and Southern Plains, the infrastructure planning proposal should consider both the unique character of these settlements and its strategical location.</t>
  </si>
  <si>
    <t xml:space="preserve">The initial area of study, to be defined more precisely during the work by the Master Planning Consultant , encompasses Mughayra, Abu Zaraib and Fadhla and its surroundings in AlUla County, Saudi Arabia. Those districts constitute the MP2 South Areas.To renew the PO for the current Infra secondment SMEs (End Nov 2024). The current team performs the following: technical Infrastructure reviews for all the IMPs, LUSCA reviews, coordination with D&amp;C, development, and Infra Master Plans lead for the ongoing Planning initiatives/projects. We need to start the procurement process right now so team won’t be demobilized and there will be a gap until I get the 2025 budget active. This gap will be at least 4 to 5 months including all procurement time. As of now, there is no in-house team! Only One RCU employee is working, and the rest of the team are all consultants.  Failing to secure this budget will have a catastrophic result, and the infra delivery will definitely compromised. </t>
  </si>
  <si>
    <t>1 Qurh and MP2 Southern Areas Infrastructure Structure Plan - A Strategic approach considering the actual MP2 guidelines for the area.2 Mughayra, Fadhala, Abu Zaraib, New Industrial Area Infrastructure Detailed Master Plans: Its surrounding and a detailed work within the urban communities.</t>
  </si>
  <si>
    <t>Incomplete structure master plan for Mughayra, Fadhala, Abu Zaraib and New Industrial Area. he Structure Plan of MP2 Southern Areas and the Detailed Master Plan for the four community areas which will be undertaken by the “Master Planning Consultant” (MP Consultant).</t>
  </si>
  <si>
    <t xml:space="preserve">The team shall develop, implement and maintain the legislative framework, and oversee the continuous quality, alignment and compliance of the planning system with this guiding framework. </t>
  </si>
  <si>
    <t>Delay in development of critical planning policy and regulations</t>
  </si>
  <si>
    <t>Develop, review and co-ordinate, evidence-based zoning, building and land use regulations, standards and technical notes that provide the specifications for development at AlUla.</t>
  </si>
  <si>
    <t>Delay in development of critical planning policy and regulations .Critical for ongoing development of planning policy and regulations</t>
  </si>
  <si>
    <t>Master Plan for the AlUla MP1 Northern Districts Structure Plan and Tharbah Detailed Masterplan</t>
  </si>
  <si>
    <t>Lack of urban planning</t>
  </si>
  <si>
    <t>Lack of urban planning and infrastructure development</t>
  </si>
  <si>
    <t xml:space="preserve">4 Technical Business Support providing review and coordination for all projects ESIA-related documentation approvals processes, supporting 100s of projects. Tracking and reporting ESIA Consent Authority approvals. </t>
  </si>
  <si>
    <t xml:space="preserve">Continuation of existing 4 business support team who started in September 2023. </t>
  </si>
  <si>
    <t xml:space="preserve">Team of 10-12 SMEs to cover all disciplines (environment, social, sustainability) within the ESIA process inorder to establish and implement an efficient and robust multi-disciplinary documentation review process. Advisory services will support development of RCU ESIA Consent processes and overcome individual project challenges. </t>
  </si>
  <si>
    <t xml:space="preserve">The ESIA review process requires specific SME input across multiple disciplines which in the absence of a large in-house team must be provided externally. Having a 3rd party review and advisory service also ensures RCU ESIA Consent process is fit-for-purpose and meets legal requirements, RCU targets and international best practices whilst being adapted to RCUs specific development context.  This is a replacement of the essential LDO services that have not yet been replaced since January 2024. </t>
  </si>
  <si>
    <t>Review and approval of Arabic and English stakeholder engagement materials for all projects going through full ESIA (over 100 in 2024/25).</t>
  </si>
  <si>
    <t>The Media &amp; Communications Team approves all materials that go out to external stakeholders in AlUla, the ESIA process involves and encourages Social surveys, stakeholder engagement and Public Disclosure and in 2024, the M&amp;C Team said they did not have the capacity to review and therefore the ESIA mandatory requirements cannot be delivered on. The Sector Chief requested that the ESIA Consent Team provide the budget so that the interim capacity for their reviews can be covered, until they increase their own internal resources.</t>
  </si>
  <si>
    <t xml:space="preserve">Ongoing operational support to ESIA Consent Authority Review and Approvals specifically for the Stakeholder engagement materials public-facing content to ensure alignment with PR Comms requirements.  </t>
  </si>
  <si>
    <t xml:space="preserve">Review and systematic gathering of data to make it available between projects in a user friendly format. At this stage it is securing budget, but the 3rd Party advisory will help develop the potential for this project. </t>
  </si>
  <si>
    <t xml:space="preserve">Currently information for environmental baselines between projects is not being systematically shared for use by other neighbouring projects with cost and time saving potential. This project would focus on the noise and air quality data from existing ESIAs and make it available in a useable format between projects, with potential to integrate into the digital twin. There are also likely other data that can be made available through a similar review. </t>
  </si>
  <si>
    <t>Accessible Data</t>
  </si>
  <si>
    <t>"Our proposed approach, focused on outputs (i.e. recommendations) to be short term in nature is as follows: • Obtaining clear direction and understanding on the above factors via individual meetings with relevant RCU stakeholders. • Outlining best practice for planning processes and engagement with the community via a 5-page highly visual document from which process improvement can be informed and measured against. • Documenting current high-level understanding of current process through series of observations (noting any relevant contextual factors which limit best practice). This would be delivered in memo format using a matrix adapted from best practice phase. • Making series of short, intermediate and longer-term process improvement recommendations in highly visual presentation."</t>
  </si>
  <si>
    <t>"The purpose of this review would be to find immediate/quick wins for service improvement and increased efficiency. We recognize that this is part of the overall process in creating a Benchmark Planning System for AlUla with a plan to transition to the Future State as illustrated below."</t>
  </si>
  <si>
    <t>Two manuals will be implemented during Phase 2, with a total duration of 2 weeks.</t>
  </si>
  <si>
    <t>Technical  Support which encompasses the strategic and operational activities required to ensure that technical support functions efficiently and effectively. This involves meticulous planning, robust coordination, and optimal resourcing to provide high-quality technical assistance and support to users and customers.</t>
  </si>
  <si>
    <t>Effective resourcing is essential for ensuring seamless technical support operations. By dedicating resources to these areas, we can enhance our technical support capabilities, leading to improved service delivery, higher Stakeholder satisfaction, and more efficient resource use.</t>
  </si>
  <si>
    <t xml:space="preserve">Ongoing operational support to Development Assessment unit in coordination, alignment between stakeholders and issuing the LUSCA's clearances </t>
  </si>
  <si>
    <t>Effective resourcing are essential components for ensuring seamless technical support operations. By dedicating resources to these areas, we can enhance our technical support capabilities, leading to improved service delivery, higher customer satisfaction, and more efficient use of resources.</t>
  </si>
  <si>
    <t xml:space="preserve">Ongoing operational support to Planning Coordination, and process enhancements. </t>
  </si>
  <si>
    <t>Initiatives corresponding to operating model outcomes covering activities within the department's revised mandate and roles, to further enhance utilization of land information management, property management post aqusitions, land-based disputes frameworks, real estate market control and monitoring, generating land registry automation, and aquistion workflows necessary to complete the land and real estate management targeted operating model</t>
  </si>
  <si>
    <t>The current land and real estate management operating model project will result in key initaitives to be undertaken that will align with department objectives, revised mandate, roles and responsibilities</t>
  </si>
  <si>
    <t>Executing the operating model initiative's related outcomes through processes, procedures, frameworks, workflows, that align with the overall revised department's responsibilities, mandate, and targeted operating model</t>
  </si>
  <si>
    <t>Establish the Operating Model and the strategy of the (LMD) targeting several of essential functions to manage all RCU Lands efficiently, within the geographical boundaries of AlUla County and any extended supervisory scope of RCU and develop the land bank of the RCU.</t>
  </si>
  <si>
    <t>Providing a Department Operating Model based on world-best practices, benchmarking exercise, and tailored department strategy</t>
  </si>
  <si>
    <t>"A1. Conduct a Current State Assessment A2. Benchmark Best Practices B1. Develop the LMD Strategy B2. Develop the Operating Model B3. Develop the Organization Structure, Job Descriptions C1. Develop LMD and Land registry Policies, Processes &amp; Procedures C2. Develop LMD and Land Registry automation requirements C3. Develop the Strategy Implementation Plan D1. Support in Operations (Design Phase) D2. Support in Operations through resources secondment"</t>
  </si>
  <si>
    <t xml:space="preserve"> Preparation for Land expropriation Phase 3 required RCU/ Tanmait to provide information, studies, surveys, and required services to develop the comprehensive planning report for the expropriation. This will be required to approve the expropriation from RCU/Tanmiah BoD and Royal Court.</t>
  </si>
  <si>
    <t>Providing the required information, studies, survey, and required services to develop the comprehensive planning report for the expropriation) Preparation for Land expropriation Phase 3</t>
  </si>
  <si>
    <t>Geospatial, Social and economic information and studies, supporting services</t>
  </si>
  <si>
    <t>The primary goal of the Air &amp; Climate Observatory project is to provide a real-time, high-resolution surveillance and forecasting system for local weather, air quality, and climatic conditions in AlUla, consistent with the system that has been delivered to the NCEC for six major cities in Saudi Arabia while integrating city-specific functionalities to address key projects within the RCU’s sustainable development framework. The project will include the deployment, installation &amp; commissioning   of the equipment needed for the monitoring including the development of the platform that will read and analyze the collected data.</t>
  </si>
  <si>
    <t>The project will assist in safeguarding sustainable urban development via automated KPI  benchmarking and evaluation of urban planning scenarios, policymaking, and city governance strategies.</t>
  </si>
  <si>
    <t>"1-AlUla Air &amp; Climate Observatory – Preliminary System Design &amp; Engineering 2- Advanced Meteorological &amp; Air Quality Monitoring Instrumentation Network 3- AlUla Air &amp; Climate Observatory – Digital Platform Configuration &amp; Delivery 4- AlUla Air &amp; Climate Observatory – System Commissioning &amp; On-site Training"</t>
  </si>
  <si>
    <t xml:space="preserve">List all ownership data for all real estate in AlUla, Taima, and Khaybar County </t>
  </si>
  <si>
    <t>"To have accurate information to support us  in decision making towards operations</t>
  </si>
  <si>
    <t>Database</t>
  </si>
  <si>
    <t>"Establishing a land information system management strategy,  which includes the road map, policies, strategy, and applications related to land systems"</t>
  </si>
  <si>
    <t>To contribute to the accurate decision-making process and determine the unit's mandates to avoid any business dublication with other departments</t>
  </si>
  <si>
    <t>Digital platform</t>
  </si>
  <si>
    <t>The framework agreement will allow the diversification of sources of services instead of being stuck with one vendor whitch will minimise our reliance on them and get better services</t>
  </si>
  <si>
    <t>" The project has two phases. It will be implemented within two years. Phase one will include developing strategic plan, and institutional framework, validate AUO indicators framework, and benchmarking global best practices. Phase two will include data management, collection, analysis, indicators production, applications, and reporting.    "</t>
  </si>
  <si>
    <t xml:space="preserve">1) The project is a tool to support  decision making system by enabling the city to track urban phenomenon,  quality of life and quality of services.                                                                       2) In addition to map the city globally and locally in the fields of sustainable development goals.         3) The project will Establishing a an urban observatory platform that would provide information and index about environment, economic and social quality in AlUla for the wellbeing of AlUla residents  </t>
  </si>
  <si>
    <t>"1. Stakeholders’ analysis matrix. 2. AUO strategic plan and institutional framework / Organizational structure  3. Roles and responsibilities for the required job titles and process workflow  4. AUO Roadmap (Short-term and Long-term Plans) 5. City Indicators Framework (including comprehensive master sheet, metadata, and indicators definition cards) 6. Benchmarking detailed report including cross analysis, arguments, and recommendations (Five studies) 7. Drafts of knowledge transfer memorandum of understanding with set of global best practices. 8. Media campaign and communication plan  9. Workflow document.                                                                                                           10. Business Requirements document including (tools, functions, recommendations) to be considered, designed, build, developed, and operate by RCU digital team. 11. Stakeholders’ analysis matrix document update. 12. Data collection reports. 13. Field survey reports and outcome.  14. Indicators values reports. 15. Policy analysis reports.  16. Key issues report.  17. Final report in compliance with acceptance criteria.  18. Sustainability and future operational report.  19. Training and fellowship reports.  20. Application of urban observatory system  "</t>
  </si>
  <si>
    <t>The Digital Library is the collection of services and the collection of information objects and their organization, structure, and presentation that supports users in dealing with information objects available directly or indirectly via electronic/digital means. A digital library is a collection of documents in organized electronic form, available on the Internet or on compact-disk read-only memory disks. Depending on the specific library, a user may be able to access magazine articles, books, papers, images, sound files, and videos. Digital Library - The reports produced by the different departments at RCU will be scattered across the different platforms (PMS, SharePoint, Laptops) while this project will consolidate all the reports and projects output in one library accessible for everyone.</t>
  </si>
  <si>
    <t>We will miss on having a well-organized projects library where deliverables will be stored and accessible to everybody in a professional way. That is why, establishing the digital library that is much needed. It helps to collect, organize and collate prints and digital information and disseminate at the point of care and for future use. It gives absolute access to information. It acts as a gateway to digital and electronic information. The same resource of digital libraries can be used simultaneously by a number of institutions and users. It provides very user-friendly interfaces, giving clickable access to its resources.</t>
  </si>
  <si>
    <t>1) Digital libraries also offer a variety of search and sorting features, as well as social media-like features that can connect users with others to discuss topics.                                                           2) User Friendly Interface.                                                                                                              3) Hypertext links for navigation.                                                                                                     4) Support multimedia content along with text.                                                                                 5) Large amounts of information to users wherever they need it</t>
  </si>
  <si>
    <t>"City LAB is a public innovation laboratory. At the interface between administration, academia, business and civil society. Different from urban sociologists who see cities as one big experiment. That is why city lab will be strong tool for urban governance, planning and citizen participation, fostering partnerships for innovation projects. In  city labs,  stakeholders  form  various  domains work  together, in an attempt  to  create  value  for  all  those  who  are  involved:  city  officials,  local  NGO’s,  SME’s  and researchers. Highlighting the need to include marginalized stakeholders in innovation processes—not only as participants but also as collaborators. Moreover, define approach to act as boundary organizations, facilitating interaction between actors from different domains and mediating. "</t>
  </si>
  <si>
    <t xml:space="preserve">1) City labs as instruments to shape common ground in urban sustainability.                                            2) city  labs  bring  together  city  officials  with  a  variety  of  stakeholder  in  order establish  common  ground  on  the  urban  challenges  to  be  addressed and  the  solutions  to  be deployed. 3) It is worth mentioning that the communication with the community will still be led by different departments with no unified platform that would standardize our communication channels.                                                                   4) Having the project executed will strengthen our communication channels with the community in one single point of truth for all RCU departments.                                                                                               5) Community engagement is very important component in any development stage as such RCU is missing this for the time been and we try to establish this to build communications bridge with the locals to hear from them about the projects and initiatives that will be conducted.   </t>
  </si>
  <si>
    <t>1) Long-term environments/platforms with user-centered perspectives using.                                                                                                                2) Lessons learned. understand and solve complex problems in a multi-disciplinary way because the city labs could be a way forward to learn about the challenges in creating  more  reciprocal  and  mutual  relationships  between  citizens,  researchers,  and  public  and private sector agents.</t>
  </si>
  <si>
    <t>Geodetic infrastructure constitutes the main base for all kinds of positions related to technical work. It is essential to establish a modern geodetic infrastructure for the production of modern and up-to-date cadastral and topographical maps and any need for high-accuracy positioning.</t>
  </si>
  <si>
    <t xml:space="preserve">To fulfill the requirement of GEOSA (General Authority for Survey and Geospatial Information) to Implement most recent National Reference System SANSRS (Saudi Arabia National Spatial Reference System) </t>
  </si>
  <si>
    <t>Corrections for Geospatial Data, CORS, Geoportal and GIS Applications due to Datum Transformation</t>
  </si>
  <si>
    <t>The process of implementing a drone operating system for a land survey Unite consists of the following stages: initial planning and assessment of requirements, selection of appropriate technology, ensuring compliance with regulations, setting up necessary infrastructure, providing training and skill development, conducting pilot testing, and finally, monitoring and maintaining the system</t>
  </si>
  <si>
    <t>Enhancing efficiency through quick data acquisition, improving data quality with high-resolution imagery and accurate measurements, and ensuring safety by reducing risks for surveyors. It also enables seamless integration with GIS and CAD systems, providing streamlined workflows and cost savings. Overall, a drone operating system optimizes land surveying processes, resulting in time and cost efficiencies, accurate mapping, and enhanced safety measures.</t>
  </si>
  <si>
    <t>"1. A comprehensive software system that enables efficient and safe drone operations for land surveying purposes. 2. An intuitive interface for mission planning, flight control, and data management. 3. Flight Control Software: Robust software for autonomous and manual drone control. 4. Tools and capabilities for acquiring and processing survey data from sensors and payloads such as cameras or LiDAR systems. 5. Tools or integrations to analyze and visualize survey data, generating outputs like 3D models, orthomosaic maps, or point clouds. 6. Comprehensive documentation and support materials for system setup, usage instructions, and troubleshooting. 7. Optional training sessions and deployment support to facilitate the integration of the drone operating system into the land survey department's workflows. "</t>
  </si>
  <si>
    <t xml:space="preserve">The hydraulic models will be combined from various sectors and captured into one hydraulic modeling platform. </t>
  </si>
  <si>
    <t xml:space="preserve">Currently, there is no single source of truth for the hydraulic models that were performed by many sectors therefore it's imperative that P&amp;D own and manage these hydraulic models to ensure synergy between strategic primary and secondary systems </t>
  </si>
  <si>
    <t>The hydraulic model and GiS results.</t>
  </si>
  <si>
    <t>To provide updated technical design criteria to be used in the preparation of any design packages and project plans submitted to (RCU) for review and approval.</t>
  </si>
  <si>
    <t xml:space="preserve">The current infra codes and standards lack detailed information, such as, but not limited to, wet utilities, which only list standards and are not specific to ALUla. </t>
  </si>
  <si>
    <t>Updated Infra Codes and Standards</t>
  </si>
  <si>
    <t>Infra SMEs will undertake duties for Infra Planning to ensure alignment with the framework plans, codes, and standards and coordination with stakeholders as per the Planning toolkit.</t>
  </si>
  <si>
    <t xml:space="preserve">Currently, P&amp;D seconds Infra SMEs and there are no RCU full-time employees to undertake all the day-to-day duties and responsibilities such as strategic planning support, infra master plans reviews, and Infra design management.  </t>
  </si>
  <si>
    <t>Ongoing planning and development infra reviews and sign off of riba 1 stage to handover to D&amp;C</t>
  </si>
  <si>
    <t>P&amp;D SMEs Infrastructure Support</t>
  </si>
  <si>
    <t>Provide guidance to Consultants, Provide input to Consultants and stakeholders RFIs,  Peer-to-peer review of submitted County Planning Infrastructure master plans. High level infrastructure planning guidance,</t>
  </si>
  <si>
    <t>to renew the PO for the current Infra secondment SMEs (End Nov 2024). The current team performs the following: technical Infrastructure reviews for all the IMPs, LUSCA reviews, coordination with D&amp;C, development, and Infra Master Plans lead for the ongoing Planning initiatives/projects. We need to start the procurement process right now so my team won’t be demobilized and there will be a gap until I get the 2025 budget active.</t>
  </si>
  <si>
    <t>10 SME experts [Dry Utilities; SME Wet Utilities; SME "Civil Engineering &amp; Roads ;SME" GIS &amp; Document Control;  Commercial Officer ;Dry Utilities Lead Wet Utilities; Lead "Civil Engineering &amp; Roads ;Lead" Solid Waste SME; and ICT SME</t>
  </si>
  <si>
    <t>No infrastructure can ever be developed that is in line with RCU strategic principles without input and guidance from this team. The signing-off on Infrastructure Master Plans will be compromised. The peer-to-peer review is essential to steer the Consultant deliverables to be alligned with RCU Guidelines in addition to external and internal stakeholders requirements.</t>
  </si>
  <si>
    <t>RCU is dedicated to eliminating light pollution in AlUla, as it has negative impacts on our health, wildlife, energy consumption, and the environment. The Dark Sky Initiative aims to preserve AlUla's dark night skies for the benefit of residents, tourists, and wildlife. Through the creation of a light pollution-free park, this project aligns with AlUla's vision of protecting its wildlife and environment. The selected park, Al Aziziya, is one of the identified light pollution hotspots, over-illuminated and not meeting compliance specifications. By addressing these issues, the project contributes to the overall conservation efforts in AlUla.</t>
  </si>
  <si>
    <t>Design/ lighting simulation and calculation report in accordance with RCU code, standards, and AlUla lighting zones. Conduct Baseline Survey &amp; Measurements Develop Lighting Design for RCU approval Supply and Installation of new lighting Measuring Improvement upon completion</t>
  </si>
  <si>
    <t xml:space="preserve"> 1) Survey the scoped area and create a lighting inventory to identify the poles and fixtures that need replacement. 2) Site assets assessment reports for existing lighting elements and its relevant components.  3) Design the project and perform all necessary calculations and drawings in accordance with RCU code, standards, and AlUla lighting zones. Lighting is to be in total alignment with Public Realm Design and Development (PRDD), the control system for the lights, and final location to be in coordination with PRDD. 4) Select suitable RCU/DSI-compliant upgrade lightings for the scoped area, ensuring they meet the proposed requirements or provide equivalent options. 5) Once RCU approves the design, the specific type, quantity of lighting components can be determined and authorized. 6) Include all relevant requirements, bidder responsibilities, and technical requirements in the proposal. 7) Provide sufficient labor and equipment for the installation of poles/LED lighting fixtures to meet the project timeline, which may involve new fitters and/or cabling. 8) Submit a method of statement, HSSE plan, risk assessment, and job hazard analysis for RCU approval prior to implementation. 9) Implement a comprehensive safety and hazard mitigation plan to ensure a safe workplace, particularly considering that the site is currently occupied and in use by residents. Prioritize the safety of both workers and residents throughout the duration of the project. 10) Provide material submittals/samples for RCU approval before final supply and installation. 11) The vendor shall refer to RCU_Outdoor Lighting Toolkit_V01. (Appendix J), to ensure the same look and feel of lighting and hardscape elements. 12) Provide a detailed method of statement, including lighting component replacement dates and coordination with relevant departments for work permits. 13) Supply and install new lighting types , referencing Appendix H for existing lighting samples. Noting that poles might/ or might not be replaced based on final design and RCU approval. 14) The supply and installation of all outdoor lighting work items should be inclusive of all civil works and necessary material, fixation, cabling and related earth work and all associated ancillaries to complete the work including but not limited to transportation and unloading of material to the site work, all labors and supervisions staff including accommodation/ transportation etc., mobilization and de-mobilization with required equipment, consumables required for the defined Scope of Work, full operational staff such as HSE team; QAQC team; operation team… etc. submittal and approval of material and LUX calculation. 15) Vendor should consider maintenance requirements for 5 years warranty period by providing adequate quantities.  16) Dismantling, removal, and transportation of existing lighting and its components to the RCU stores. 17) Ensure proper removal of all parts of old fixtures and site cleaning and ensure to bring back the site to its original state after completing the project including but not limited to tiling, interlock tiles, landscaping, etc.., in accordance with RCU standards. 18) Prior to handing over, ensure that the site location is restored to its original condition after completing the work.  19) Carry out the handover process in accordance with the requirements and standards set by RCU. 20) Submit warranty period (5 years) against manufacturing defects for RCU review and approval.</t>
  </si>
  <si>
    <t>The AOLOP timeline will be affected as this project is a commitment to the AlUla lighting program..The absence of this project would result in delays in RCU's plan to achieve 90% compliance with RCU and dark sky requirements.</t>
  </si>
  <si>
    <t>1) Address supply chain challenges related to outdoor lightings that comply with RCU codes, standards, and Dark Sky International requirements. 2) Overcome the unavailability of lightings/lighting fixtures that meet RCU requirements. 3) Transition to dark-sky-friendly lightings/lighting fixtures within the next five years. 4) Achieve 90% compliance within the next five years and 100% compliance within 10 years. 5) Develop a strategy to make compliant lightings available in the local market, considering pricing concerns and affordability for residents. 6) Provide a forecast for the availability and pricing of compliant lightings within the next five years, based on calculations and market analysis.</t>
  </si>
  <si>
    <t>1. Market Assessment: Conduct a comprehensive assessment of the current market status for compliant outdoor lightings, including availability, accessibility, pricing, demand, and quality. Analyze transportation and logistics challenges and sourcing strategies for raw materials and components. Identify gaps in the distribution process and propose improvements for better distribution of compliant lighting products. 2. Stakeholder Engagement/ Knowledge Transfer: Gather inputs from different relevant parties (Stakeholders, Retailers, lighting manufacturers, suppliers, contractors...). This engagement should aim to understand the challenges faced in providing and obtaining compliant lightings, as well as their perspectives on potential solutions.  3. Pricing Considerations: Address concerns related to the affordability of compliant lightings/ lighting fixtures for public. This should involve a gap analysis study analyzing the pricing structure of compliant lightings, exploring options for cost reduction, and forecasting the future price trends of these lightings/ lighting fixtures.  4. Strategy Development: Create a comprehensive strategy to address supply chain challenges and improve the availability of compliant lightings/ lighting fixtures in the local market. The strategy will offer solutions, recommendations, and options based on best practices to facilitate a smooth transition to compliant LED lightings/ lighting fixtures. It will also address the removal of existing non-compliant lightings from the AlUla market. Alternative strategies will be considered, and the selected strategy will form the foundation for creating a roadmap. 5. Reporting: A comprehensive research report including but not limited: Ø Executive Summary: A concise executive summary highlighting the study objectives, methodology, key findings, and actionable recommendations with benchmarks. Ø Data Sets and Documentation: Raw data sets, data collection instruments, and documentation used in the study, including interview transcripts, survey responses, and research notes. Ø monitoring and evaluation mechanisms/KPIs to track the progress and effectiveness of study activities and interventions. 6. Alignment with RCU stakeholders: Service provider to submit all available alternatives to RCU with benchmarking highlighting pros and cons for each one for evaluation and selection. 7. Implementation Plan/ Road Map for recommended strategy: Provide a comprehensive detailed road map for selected option, with a clear timeline to achieve the main purpose of this study and suggest alternative supply chain options, including manufacturers, suppliers, and retailers. Additionally, establish.</t>
  </si>
  <si>
    <t>1) Comprehensive research report explaining the alternative strategies with benchmarking. 2) Implementation Plan/ Roadmap for or the Chosen Strategy Aligned with RCU Requirements. 3) Presentation summarizing the key findings, recommendations, and implementation plan</t>
  </si>
  <si>
    <t>The implementation of the outdoor lighting policy will be temporarily suspended. Consequently, RCU's plan to transition to compliant outdoor lighting will also be put on hold or face delays. This will impact the overall timeline of RCU's strategy to achieve the dark sky certificate, resulting in potential delays.</t>
  </si>
  <si>
    <t>Extended works from 2024 to conclude the Equestrian Village detailed requirments.</t>
  </si>
  <si>
    <t>Site Analysis, Objectives and Benchmarking and Vision Prepare Urban Design detailed Design and Implementation Plan Prepare Public Realm detailed Design and Implementation Plan</t>
  </si>
  <si>
    <t>Delayed development in line with masterplan</t>
  </si>
  <si>
    <t>Development of Planning Policies and Implementation Guidelines on the strategic level to regulate and control the development and provide Clear and consistent development regulations that ensure adherence to AlUla's vision and development principles. the project will also Improve the decision-making based on well-defined policies and guidelines.</t>
  </si>
  <si>
    <t>To ensure AlUla's vision and development principles are achieved, a set of planning policies is required to regulate development. These policies, along with comprehensive guidelines, will translate those principles into clear instructions for planners and developers to follow.</t>
  </si>
  <si>
    <t>1- A Set of clear, concise, and enforceable planning policies that translate AlUla's strategic vision into actionable guidance for development. 2- A set of comprehensive guidelines that elaborate on each planning policy. These guidelines will provide practical instructions and best practices for planners, developers, and RCU to ensure adherence to the policies.</t>
  </si>
  <si>
    <t>No consistent approach to planning development</t>
  </si>
  <si>
    <t>"Provide subject matter expertise to review MIM quarry permit applications and advise RCU. The Ministry of Industry and Mineral Resources (MIM) is responsible for permitting of quarries and mines in AlUla County.   RCU have an agreement with MIM for a new process to allow RCU to be part of the quarry operator selection and incorporate additional requirements prior to MIM issuing permits. This is to ensure that operators have the financial and technical capacity to operate a responsible quarry and embed the environmental, social and heritage requirements identified during the impact assessment phases.  For quarry land parcels allocated by RCU to MIM, applicants are required to submit three documents based on results of a large scale ESIA and Framework Environmental &amp; Social Management Plan conducted by RCU on these areas. One application includes the review of the following:  1. RCU Synthesis Form with criteria: A form requiring the applicant to submit detailed information and additional documentation in order to assess the quarry operator financial and technical competence for responsible quarrying.  2. Operation Manual (OM) based on provided template: A template to assist the applicants with their development of a quarry operation manual, completed and submitted by the applicants  3. Environmental and Social Management Plan (ESMP) based on provided template: A template to assist the applicants with their development of a quarry ESMP, completed and submitted by the applicants  "</t>
  </si>
  <si>
    <t xml:space="preserve">Continuation of specialist mining application review services to deliver on the MIM-RCU Mining Agreement. Currently budget reallocation is taking place to cover this for 1 June 2024 - 31 May 2025, but it needs to be ongoing. </t>
  </si>
  <si>
    <t>Review and approval recommendation for incoming quarry exploitation application documents (information form, operation manual, environmental plan) and exploration applications (method statement)</t>
  </si>
  <si>
    <t>Providing real estate valuation services for various property appraisals requests (expropriation, direct purchase, investment lease, heritage, legal cases)</t>
  </si>
  <si>
    <t>Providing real estate valuation services for various property appraisals requests through external valuation certified vendors</t>
  </si>
  <si>
    <t>"Valuation Reports (long format)  Valuation Reprots (short format) Market Indicative Price Analysis "</t>
  </si>
  <si>
    <t>"the project will be handed over to D&amp;C to be built   "</t>
  </si>
  <si>
    <t xml:space="preserve"> Develop priority sectors’ value chains </t>
  </si>
  <si>
    <t>to provide all nessary needs for the camels</t>
  </si>
  <si>
    <t>this project aims to take care of RCU camels</t>
  </si>
  <si>
    <t>to provide shelters, feed, water, treatment and all neccasry requirment</t>
  </si>
  <si>
    <t>Designing, constructing, and operating a state-of-the-art mega medical center with 50 clinics, encompassing various primary healthcare specialties in collaboration with the private sector.   Following the Patient-Centric Approach we aim by building this medical center to focus on patient care, convenience, flexibility, and customer service to meet the evolving role of healthcare professionals. Hence, the project involves advanced queuing systems to enhance patient flow and experience, ensuring the facility is equipped with the latest medical technology and devices to support various specialties, creating a welcoming and luxurious interior in waiting areas to provide a comfortable environment for patients, hiring dedicated and compassionate medical professionals committed to delivering the highest quality care, ensuring the availability of highly skilled specialists across various medical disciplines.</t>
  </si>
  <si>
    <t>Building a mega medical center with 50 clinics, each catering to a specific specialty in primary healthcare, is a crucial endeavor that aims to provide comprehensive and accessible medical care to AlUla residents as well as tourists and visitors. By housing a wide range of specialties such as pediatrics, internal medicine, obstetrics and gynecology, dermatology, ophthalmology, cardiology, orthopedics, neurology, Visio therapy, and many others, this medical center ensures that patients have easy access to a comprehensive array of healthcare services all under one roof. In partnership with the private sector, the establishment and operation of state-of-the-art mega polyclinics in AlUla would be a transformative initiative, particularly considering the current absence of private sector in AlUla healthcare network. By offering operational incentives to private investors, this endeavor aims to facilitate their investment in the healthcare sector, ultimately contributing to the enhancement of healthcare services available to the community in addition to both visitors and tourists. The collaboration with private investors to build and operate elevated healthcare assets in AlUla not only aligns with the city's development goals but also contributes to the overall economic diversification and sustainable growth outlined in the Kingdom's Vision 2030. In essence, the construction of this mega medical center with its diverse array of specialized clinics represents a commitment to providing high-quality, comprehensive healthcare services to the community, ultimately improving the overall health and well-being of AlUla.</t>
  </si>
  <si>
    <t>Constructing mega medical center with 50 clinics (buildings), advanced queuing systems to enhance patient flow and experience, latest medical technology and devices, luxurious interior in waiting areas, hiring medical professionals and investment incentives to the private sector.</t>
  </si>
  <si>
    <t>AlUla Healthcare System Transformation Program</t>
  </si>
  <si>
    <t>residents and visitors satisfaction and advocacy</t>
  </si>
  <si>
    <t>The project involves the comprehensive renovation of the main hospital pharmacy at Prince Abdul Mohsin Hospital. This includes a complete overhaul of the interiors, encompassing a modern and functional design that enhances the overall aesthetic appeal and functionality of the space. The renovation also involves the upgrading of equipment to ensure that the pharmacy is equipped with state-of-the-art tools and technology to support efficient and accurate dispensing of medications. The project aims to transform the pharmacy into a cutting-edge facility that aligns with the hospital's commitment to providing high-quality healthcare services.</t>
  </si>
  <si>
    <t>The upgrade and renovation of the internal pharmacy at Prince Abdulmohsin Hospital is an urgent and necessary project due to the current poor condition of the facilities and equipment. The pharmacy's interiors and equipment are in need of significant improvements to meet the hospital's standards of care. With outdated equipment and subpar interiors, the pharmacy's ability to efficiently serve patients is compromised, potentially impacting the quality of healthcare delivery. Investing in this upgrade project is essential to ensure the pharmacy meets the hospital's evolving needs. Infrastructure improvements and inventory management enhancements will not only modernize the pharmacy but also streamline operations, leading to better patient care and overall efficiency within the hospital. Therefore, the upgrade and renovation project for the PAMH pharmacy is crucial for maintaining high standards of healthcare delivery and patient satisfaction.</t>
  </si>
  <si>
    <t>"Comprehensive renovation of the main hospital pharmacy at Prince Abdul Mohsin Hospital. This includes a complete overhaul of the interiors, adding IV room and upgrading of medical equipment. "</t>
  </si>
  <si>
    <t>Press Ganey Patient Satisfaction</t>
  </si>
  <si>
    <t>The project aims to establish a state-of-the-art residential complex in AlUla, specifically designed to cater to the accommodation needs of both international and locum physicians. This residential building will offer a sophisticated and modern living environment, equipped with high-quality amenities and services, ensuring the comfort and well-being of its occupants. The property will feature a range of accommodation options, including furnished apartments and townhouses, providing a sense of home away from home for physicians who may be relocating from abroad or working on short-term assignments. With a focus on convenience and community, the residential building will also incorporate shared spaces for socializing, leisure, and recreation, fostering a supportive and inclusive environment for the healthcare professionals residing within it. The ownership of these residential units will attract physicians, offering them a stake in their living arrangements and a sense of stability during their tenure in AlUla.</t>
  </si>
  <si>
    <t>The project of building a permanent physician residential compound in AlUla is justified by the need to attract world-class physicians from reputable healthcare institutes. By providing a permanent residential compound with high standard levels of services, AlUla can create an attractive environment for these physicians to live and work. This will not only enhance the quality of healthcare services in the region but also contribute to the overall development and reputation of AlUla as a destination for top-tier medical professionals. Such a facility would not only serve as a draw for physicians but also provide them with a comfortable and supportive living environment, ultimately benefiting the healthcare system and the community as a whole</t>
  </si>
  <si>
    <t>Establishing a state-of-the-art residential complex in AlUla, equipped with high-quality amenities and services, also incorporate shared spaces for socializing, leisure, and recreation. The property will feature a range of accommodation options, including furnished apartments and townhouses.</t>
  </si>
  <si>
    <t xml:space="preserve">Develop a vibrant, prosperous and engaged community </t>
  </si>
  <si>
    <t>The ongoing project focuses on the continuous enhancement of existing public healthcare infrastructure and medical equipment in Alula, marked by the successful collaboration between the Ministry of Health (MOH) and Healthco. This comprehensive initiative encompasses the upgrade of medical devices, the renovation and construction of healthcare facilities, and the integration of cutting-edge technologies to elevate the standard of patient care. By prioritizing the modernization of healthcare infrastructure and equipment, this project aims to fortify AlUla healthcare system, improve medical service delivery, and ultimately enhance the overall health and well-being of the community in Alula</t>
  </si>
  <si>
    <t>The allocation of finance for the ongoing healthcare transformation process in Alula is crucial to ensure the successful execution of the agreement with the Ministry of Health (MOH) and Healthco for the upgrade of public healthcare facilities. This financial support will enable the continuation of essential infrastructure improvements, such as the renovation of existing medical facilities, the acquisition of state-of-the-art medical equipment, and the implementation of advanced technologies to enhance patient care. Sustaining this transformation process is essential to meet the growing healthcare needs of the population, improve the quality of healthcare services, and ultimately promote the overall well-being of the community. Therefore, the continuous financial investment is indispensable to uphold the momentum of this critical healthcare initiative and ensure the long-term sustainability of the improved healthcare infrastructure in Alula.</t>
  </si>
  <si>
    <t>"Upgrading and buying medical devices for Public Primary Healthcare Centers and the renovation of existing public healthcare facilities.  "</t>
  </si>
  <si>
    <t>The envisioned renovation and expansion project for Prince Abdulmohsin Hospital in AlUla is a transformative endeavor aimed at upgrading the entire healthcare facility. The renovation will involve a comprehensive renewal of the hospital's interiors, introducing state-of-the-art medical equipment and creating a modern, patient-centric environment. Additionally, the expansion into the currently unused land will allow for a significant increase in bed capacity, enabling the hospital to cater to a larger number of patients and provide more efficient and timely care. The project also includes the development of luxurious and comfortable accommodations for the medical staff, fostering a conducive environment for rest and rejuvenation. This ambitious undertaking seeks to elevate the standard of healthcare services in AlUla, ensuring that the community has access to top-quality medical care in a modern and welcoming facility.</t>
  </si>
  <si>
    <t>Considering the current state of Prince Abdul Mohsin Hospital, which falls below acceptable standards in terms of medical services, equipment, and furniture, the proposed upgrade becomes even more imperative. The proposed complete renovation of Prince Abdul Mohsin Hospital in Alula is a crucial endeavor that aims to enhance the quality of healthcare services provided to the community and visitors of AlUla. The renovation will encompass a complete revamp of the hospital's interiors, creating a modern and welcoming environment for patients and staff. Furthermore, the expansion into the unused land within the hospital territory will significantly increase the bed capacity, allowing the hospital to accommodate more patients and provide timely care. Additionally, the plan to construct luxurious accommodations for doctors will not only attract top medical talent but also ensure that the medical team is well-rested and motivated to deliver exceptional care. This comprehensive project will not only elevate the hospital's status but also improve the overall healthcare experience for the people of Alula.</t>
  </si>
  <si>
    <t>A comprehensive renewal of the hospital's interiors, introducing state-of-the-art medical equipment, the expansion into the currently unused land to increase bed capacity, the development of luxurious and comfortable accommodations for the medical staff.</t>
  </si>
  <si>
    <t xml:space="preserve">The operation cost of running the RCU staff in-house clinic is essential for sustaining the delivery of comprehensive medical care to the RCU staff. This encompasses staffing expenses covering crucial roles such as nurses, technicians, and administrators, as well as the costs associated with consumables, equipment maintenance, and indirect expenses linked to medical procedures and specialist fees. </t>
  </si>
  <si>
    <t>The operation cost of operating the RCU staff in-house clinic is justified by the essential expenses required to facilitate medical treatment and maintain the clinic's functionality. This includes staffing expenses for various roles, such as nurses, technicians, and administrators, as well as the costs associated with consumables, equipment maintenance, and indirect expenses related to medical procedures and specialist fees.f</t>
  </si>
  <si>
    <t>Running the RCU staff in-house clinic including staffing expenses covering crucial roles such as nurses, technicians, and administrators, as well as the costs associated with consumables, equipment maintenance, and indirect expenses linked to medical procedures and specialist fees.</t>
  </si>
  <si>
    <t>Attain human capital excellence</t>
  </si>
  <si>
    <t>Budget allocation is needed to cover operational expenses and lease costs during this period, ensuring the seamless provision of essential accommodation for visiting doctors and supporting the uninterrupted operation of medical services. This investment is crucial to maintain the accommodation infrastructure and support the medical staff during this transitional phase.</t>
  </si>
  <si>
    <t>The ongoing operation cost of visiting doctors' accommodation is justified as a necessary transitional expense. As the operation serves as a temporary solution until a permanent residential compound can be established, there is a need for budget allocation to cover operational expenses and lease costs. This transitional period allows for the continued provision of essential accommodation for visiting doctors, ensuring the seamless operation of medical services while the permanent residential compound is being developed. Therefore, the ongoing operation cost is crucial to maintain the accommodation infrastructure and support the medical staff during this transitional phase.</t>
  </si>
  <si>
    <t xml:space="preserve">Covering operational expenses and lease costs ensuring the seamless provision of essential accommodation for visiting doctors and supporting the uninterrupted operation of medical services. </t>
  </si>
  <si>
    <t>The Well-Being Investment Delivery Lab is a pioneering project aimed at providing individuals with diverse pathways to enhance their overall quality of life through strategic investment opportunities in well-being. This innovative concept integrates traditional investment principles with a focus on promoting holistic well-being across various dimensions of life</t>
  </si>
  <si>
    <t>"The Wellbeing Delivery Lab represents a comprehensive approach to community development, addressing healthcare, social, economic, cultural, and environmental factors that contribute to well-being. By investing in the community's holistic prosperity, the lab helps create healthier, more vibrant, and resilient communities for all residents. The outcomes will be concrete solutions to cover the gap in alula such as well-being initiatives, interventions, and projects aligned with the well-being framework. There will be physical mental social cultural and financial tracks that will Showcase current and emerging trends and set AlUla’s future priorities. Foster collaboration and cooperation in the wellness and wellbeing industry locally, regionally, and globally. Create investment opportunities focused on different well-being tracks. Establish a multiverse platform for continued industry dialogue. Position AlUla as a global center for wellness and wellbeing hub. Stakeholders engaged early on &amp; identify focus themes by reviewing existing strategies &amp; plans. Conduct stakeholder mapping using Influence vs. Interest matrix. Conduct meetings with internal, external and SMEs.Develop the supporting content &amp; support team. design the design lab activities such roundtables, innovation hackathons, keynote speakers, startup hubs, panel discussions, etc.  "</t>
  </si>
  <si>
    <t>Holistic approach toward helping people become healthier. Organize awareness campaigns on key dates across the year to raise visibility on wellbeing topics by leveraging AlUla landmarks and to roll out wellbeing surveys on regular basis to assess needs &amp; satisfaction of target audiences</t>
  </si>
  <si>
    <t>Facilitate the expansion of essential services &amp; support to enhance the well-being of individuals &amp; families in AlUla. The well-being awareness calendar initiative would help AlUla raise awareness in improving the well-being of the entire AlUla community and also achieve objective 4 of the well-being plan - 'Establish a required foundation to carry out well-being efforts across target audiences' and is a critical initiative to ensure close monitoring of the wellbeing needs and progress and impact achieved through periodic surveys and assessment. There will be monthly health awareness events approved by  MOH and the WHO eg. breast cancer.</t>
  </si>
  <si>
    <t>This project would help AlUla achieve objective 3 of the well-being plan - 'Become a premier destination for luxury wellness tourism' in line with the approved DMMO Strategy. This initiative will help fast-track the design and concept of wellness centers. This is an extension of the 2024 project and in 2025 we will expand the scope to include more international participants of leading wellness brands to provide a variety of offerings and menu of services in Alula to residents and visitors.</t>
  </si>
  <si>
    <t>Create a thriving local community</t>
  </si>
  <si>
    <t xml:space="preserve">Launching 6 clinics of wellbeing nature i.e., Nutrition, sleep clinic, mental health (art therapy), family medicine, life coaching and health coaching (preventive screening) to sever the community of AlUla (population, visitors, and tourists). The most cost-effective approach will be to include those suggested clinics in the new under construction “socail hebiltation center” instead of building a stand alone “Wellbeing Center” in this phase. Hence, the estimated budget is towards medical devices and operational cost only. It will be one  of the1st well-being centers offered to the community globally by public sector. the buget for 2025 is for establishing the clinic </t>
  </si>
  <si>
    <t>"This is to establish Alula 1st well-being clinics including nutrition, sleep, mental health, preventive health and life coaching clinics providing professional staff and equipment required to run the clinics.The benefits of the clinics will enhance the nutrition of residents and visitors adopting healthier eating habits, leading to better overall nutrition, better sleep health will improve sleep quality among patients, contributing to enhanced daily functioning and well-being. Stronger Mental Health reduces stress and anxiety levels. Effective Life Coaching increases personal and professional growth among participants, leading to higher life satisfaction. Proactive Health Management as early detection of health issues and higher participation in preventive health screenings. Economic Growth by Job creation and support for local businesses, boosting the local economy. Long-term Health Benefits in reduction in chronic diseases lower incidence of chronic diseases due to preventive care and healthy lifestyle adoption. Improve Quality of Life by overall enhancement in the quality of life for residents and visitors. Healthier community by a long-term cultural shift towards a healthier lifestyle and proactive health management. Sustainable and Scalable Model of Continuous Improvement with Regular feedback and performance evaluations leading to ongoing service enhancements. Expansion Opportunities of Solid foundation for future expansion of services and new clinic locations based on community needs.  The budget is for operation for 1 year and a yearly budget is required to operate it. AlUla can be recognized as a hub for health and wellbeing, attracting health-conscious visitors and tourists. "</t>
  </si>
  <si>
    <t xml:space="preserve"> Improve livability of local community</t>
  </si>
  <si>
    <t>Roll out wellbeing feature as part of existing mobile app to promote wellbeing events &amp; activations and capture feedback</t>
  </si>
  <si>
    <t>"The mobile application will increase engagement by boosting participation in wellbeing events and activities by making them easily accessible through the app. Promoted events through the app will increase participation of users to Improve their wellbeing, by enhancing physical, mental, and emotional health. There will be data driven insights on events in AlUla which will guide in developing targeted interventions and identify health trends and behavior. Social connectivity and community connection is feature that is fosters by connecting users with shared wellbeing interests. Feedback Loop by Gathering feedback through the app enables continuous improvement of events and programs. Personalization by Users receive tailored recommendations based on preferences and feedback, enhancing their experience. Data-Driven Optimization by Aggregated feedback which helps in refining event selection and delivery for better outcomes. Measurable Impact by tracking participation and feedback providing evidence of the program's effectiveness. Health Promotion by Features like reminders and challenges encourage healthy habits and behaviors. Partnership Opportunities: Collaboration with local entities can enrich the range of wellbeing offerings available through the app.""  Improved Wellbeing: Users benefit from enhanced physical, mental, and emotional health through participation in promoted events. there will be data driven insights on events in alula this will guides us in developing  targeted  interventions and data will help identify health trends and behavior. also there will social connectivity through this Community Connection: The feature fosters a sense of community by connecting users with shared wellbeing interests.  Feedback Loop: Gathering feedback through the app enables continuous improvement of events and programs.  Personalization: Users receive tailored recommendations based on preferences and feedback, enhancing their experience.  Data-Driven Optimization: Aggregated feedback helps in refining event selection and delivery for better outcomes.  Measurable Impact: Tracking participation and feedback provides evidence of the program's effectiveness.  Health Promotion: Features like reminders and challenges encourage healthy habits and behaviors.  Partnership Opportunities: Collaboration with local entities can enrich the range of wellbeing offerings available through the app."</t>
  </si>
  <si>
    <t xml:space="preserve">The project started in 2021 and it's in operational contract till 2026. RCU intends to enable entrepreneurship, spur the creation of small to medium enterprises that have strong survival rates, create jobs that can diversify and grow the local economy as well as contribute to the GDP in the following main sectors in AlUla such as Agriculture, Tourism and Agrotourism, F&amp;B, Hospitality, Handicrafts, Event Management, Site Management &amp; Preservation, Construction, Logistics, Heritage Conservation, and Photography &amp; Filmmaking. In addition to these enterprises, RCU is looking to spur the creation of social enterprises that will in turn care for improving the quality of life for vulnerable groups in general, focus on economic inclusion for vulnerable groups, as well as focus on conservation and sustainability of AlUla’s biodiversity and rich cultural heritage. The Hub will focus on providing services to entrepreneurs with promising ventures, and will particularly (but not strictly) support those in select industries. Ventures receiving support are required to be in the ideation, startup, or growth stages. The project provide service for local entrepreneurs and SMEs such as co-working spaces ,meeting venues , mentorship and partnerships </t>
  </si>
  <si>
    <t>The project belong to to the operation of Vibes AlUla, an ongoing contract that runs until 2026. It supports the department in achieving RCU's strategic objectives by ensuring the sustainable growth of the SME sector in AlUla and developing value chains in priority sectors. Additionally, it aligns with an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Without a budget, there is a risk of violating the signed contract, closing Vibes AlUla, and losing more than 30 million SAR of investment over the past years. This would also directly affect reaching GVA targets and office supply in AlUla.</t>
  </si>
  <si>
    <t>"Hub Occupancy (Occupancy of hub space ) Y3 target = 85%  Hub Diversity (% of members (SMEs/startups or individuals) with at least 1 female member OR are females + females participating in events ) Y3 target = 50%  Member Sector (% of member SMEs/startups (LLC) that are focused on AlUla focus sectors: Arts/Culture, Heritage, Tourism, etc.. ) Y3 target = 50%  Community Events (Organization and execution of community events with 10+ participants (networking, inspiring speaker, ideations) ) Y3 target = 24 events  Hub Visitors (Total visitors to the hub for community events, workshops, boot camps, programs ) Y3 target= 1800.  Tenant Satisfaction (Hub tenants’ satisfaction with services and value-add provided ) Y3 target= 80%  Support Services (Total hours per month of support services ‘office hours’ on various topics ) Y3 target= 8 hours/month  Track SMEs established (# of SMEs established that are members of the hubs ) Y3 target = 8 SMEs  Track SMEs with recurring revenue (# of SME members with recurring revenue for at least 6 months )  Track SME Growth and Sustainability (% of member SMEs/startups (LLC) that have demonstrated )"</t>
  </si>
  <si>
    <t>AlUla SMEs Development</t>
  </si>
  <si>
    <t>Develop priority sectors’ value chains</t>
  </si>
  <si>
    <t>The project involves developing a data collection plan, engaging with stakeholders, producing a comprehensive VLR report, organizing capacity-building workshops, presenting the VLR at a UN event, disseminating the report to the public, and creating a follow-up action plan.</t>
  </si>
  <si>
    <t>The AlUla VLR aims to track and report on AlUla’s progress towards the Sustainable Development Goals (SDGs), ensuring transparency, stakeholder engagement, and continuous improvement in sustainable development practices.</t>
  </si>
  <si>
    <t>"Data Collection Plan: Develop and implement a plan for collecting data on SDG indicators relevant to AlUla. Stakeholder Engagement Sessions: Conduct engagement sessions with key stakeholders, including government agencies, NGOs, and community groups. Comprehensive VLR Report: Produce a detailed VLR report outlining AlUla’s progress, challenges, and areas for improvement in achieving the SDGs. Capacity-Building Workshops: Organize workshops to build local capacity in data collection, analysis, and reporting on SDG progress. Presentation at UN Event: Prepare and present the VLR report at a United Nations event, showcasing AlUla’s commitment to sustainable development. Public Dissemination: Disseminate the VLR report to the public and relevant stakeholders through various channels, including a dedicated website and public forums. Follow-Up Action Plan: Develop a follow-up action plan based on the VLR findings to address identified gaps and enhance future progress towards the SDGs."</t>
  </si>
  <si>
    <t>Enhancing community well-being and support</t>
  </si>
  <si>
    <t>The AlUla Foundation will conduct a comprehensive feasibility study, complete legal and administrative setups, develop an operational framework, create an initial funding strategy, establish a grant management system, launch initial projects, and publish annual reports.</t>
  </si>
  <si>
    <t>The AlUla Foundation aims to foster sustainable development and support community initiatives in AlUla. Establishing the foundation is crucial for channeling resources effectively and ensuring long-term socio-economic growth.</t>
  </si>
  <si>
    <t>"Feasibility Study Report: Conduct and publish a comprehensive feasibility study covering legal, cultural, and operational aspects of establishing the Foundation. Legal and Administrative Setup: Complete all legal and administrative requirements for the Foundation’s establishment, including registration and compliance documentation. Operational Framework: Develop and implement an operational framework, including governance structures, policies, and procedures. Initial Funding Strategy: Create and launch a fundraising strategy to attract donations and grants from local and international sources. Grant Management System: Establish a grant management system to oversee the distribution and monitoring of funds for various projects. Launch of Initial Projects: Fund and initiate at least three projects that align with the Foundation’s mission and objectives. Annual Report: Publish an annual report detailing the Foundation’s activities, financial status, and impact on the community."</t>
  </si>
  <si>
    <t>Increase resident satisfaction and advocacy with overall quality of life</t>
  </si>
  <si>
    <t>The Poverty Lab will conduct comprehensive research and pilot interventions to understand and alleviate poverty in AlUla. The project includes data collection, pilot interventions, randomized controlled trials (RCTs), policy recommendations, and stakeholder engagement.</t>
  </si>
  <si>
    <t>The Poverty Lab aims to address the socio-economic challenges in AlUla by identifying the root causes of poverty and designing effective interventions. This initiative is crucial for improving the quality of life and fostering sustainable development in the region.</t>
  </si>
  <si>
    <t>"Comprehensive Needs Assessment Report: Conduct and compile a detailed report on the socio-economic conditions and root causes of poverty in AlUla. Data Collection Framework: Develop and implement a robust data collection framework, including surveys, interviews, and other research methods. Pilot Interventions: Design and execute at least three pilot poverty alleviation interventions based on initial research findings. RCT Implementation: Conduct Randomized Controlled Trials (RCTs) to evaluate the effectiveness of the pilot interventions. Policy Recommendations Report: Produce a comprehensive report with policy recommendations based on research findings and RCT results. Stakeholder Workshops: Organize workshops with local and international experts to discuss findings and refine intervention strategies. Annual Progress Report: Publish an annual progress report detailing the outcomes of interventions and ongoing research activities."</t>
  </si>
  <si>
    <t>Create a thriving community in AlUla underpinned by economic growth</t>
  </si>
  <si>
    <t>This project aims to provide comprehensive social development packages to families affected by the expropriation activities in AlUla phase 3. These packages include education support, temporary housing assistance, healthcare services, community engagement initiatives, and other essential benefits to ensure their well-being and smooth transition.</t>
  </si>
  <si>
    <t>Due to the expropriation activities in phase 3, affected families need to be compensated and supported through various social development packages to ensure their well-being and smooth transition.</t>
  </si>
  <si>
    <t>Compensation and support packages for affected families and Education support initiatives and Temporary housing solutions and Healthcare support services and Community engagement programs.</t>
  </si>
  <si>
    <t>Ensure socio-economic prosperity and improve quality of life for affected families.</t>
  </si>
  <si>
    <t>"Introduce a fund with a primary focus on supporting low-income individuals entrenched in substantial debt, particularly those who have demonstrated a commitment to community service. It will provide financial assistance to alleviate the burden of outstanding debts, fostering a sense of community support and enabling eligible individuals to achieve greater financial stability."</t>
  </si>
  <si>
    <t>Essential to alleviate financial burdens on low-income individuals, fostering financial stability and community well-being.</t>
  </si>
  <si>
    <t>"Reduced debt obligations . Improved financial well-being . Alleviated financial stress . Improved quality of life . Enhanced opportunities for long-term financial stability"</t>
  </si>
  <si>
    <t>Develop a sustainable economy.</t>
  </si>
  <si>
    <t>" Establish a dedicated fund for the advancement of affordable housing units catering to low-income individuals and families. It also offers financial assistance to low-income households in AlUla. It includes cash transfers, vouchers, and subsidies to help with basic needs like housing, food, healthcare, and utility bills. This fund will extend financial support to developers engaged in constructing sustainable, secure, and economical housing."</t>
  </si>
  <si>
    <t>Immediate need to provide affordable housing and financial assistance to low-income families to prevent homelessness and improve quality of life.</t>
  </si>
  <si>
    <t>"Increased availability of affordable and sustainable housing units in AlUla. . Reduced homelessness and overcrowding among low-income individuals and families. . Improved living conditions for those who receive assistance from the fund. . Reduced utility cost burden."</t>
  </si>
  <si>
    <t>Develop a vibrant, prosperous, and engaged community</t>
  </si>
  <si>
    <t>"Develop the AlUla Engagement Framework, a comprehensive set of standards and guidelines for all types of community engagement initiatives. This initiative aims to cluster and define best practices, ensuring consistency, quality, and inclusivity across various engagement activities such as workshops, events, and collaborative projects"</t>
  </si>
  <si>
    <t>Developing a comprehensive engagement framework is crucial for ensuring consistency, quality, and inclusivity in community engagement initiatives.</t>
  </si>
  <si>
    <t>"Elevated Engagement Satisfaction Score through consistent and high-quality engagement initiatives."</t>
  </si>
  <si>
    <t>Cultivate innovation at RCU</t>
  </si>
  <si>
    <t>Implement a Housing Quality Assessment survey preceded by a safe housing policy revision, regularly distributed to AlUla residents, with the objective of evaluating and advocating for necessary improvements in the quality and safety of residential housing.</t>
  </si>
  <si>
    <t>Conducting regular housing quality assessments is essential to identify and advocate for necessary improvements in residential housing conditions.</t>
  </si>
  <si>
    <t>"Improved housing conditions. Increased safety compliance"</t>
  </si>
  <si>
    <t>Ensure sustainable spatial development.</t>
  </si>
  <si>
    <t>Launch a debt counseling campaign that provides free and confidential financial counseling services to low- income individuals struggling with debt.</t>
  </si>
  <si>
    <t>Providing free and confidential debt counseling is necessary to help individuals manage their debt, achieve financial stability, and reduce stress.</t>
  </si>
  <si>
    <t>". Accessible and confidential debt counseling services for low-income individuals . Personalized debt repayment plans developed with the assistance of trained counselors . Improved financial decision-making and debt management skills"</t>
  </si>
  <si>
    <t>Conduct a comprehensive financial literacy campaign targeting low- income individuals. The campaign will provide education and resources on budgeting, saving, debt management, and basic financial planning to empower individuals to make informed financial decisions</t>
  </si>
  <si>
    <t>Immediate financial education is needed to empower low-income individuals with the skills to manage their finances effectively and avoid debt.</t>
  </si>
  <si>
    <t>". Increased financial knowledge and awareness among low-income individuals . Improved budgeting and money management skills . Increased utilization of banking services and financial resources"</t>
  </si>
  <si>
    <t>Ensure local content development across sectors in AlUla.</t>
  </si>
  <si>
    <t>Utilizing the social rehabilitation center to address one of the significant barriers to women's labor market participation by providing reliable and affordable childcare options.</t>
  </si>
  <si>
    <t>Providing reliable and affordable childcare is essential to support women's employment and economic participation, addressing a significant barrier to labor market entry.</t>
  </si>
  <si>
    <t>"Positive impact on the overall female labor market participation rate . Increased accessibility to childcare support . Higher retention of women in the labor market"</t>
  </si>
  <si>
    <t>Improve quality of life for AlUla's residents.</t>
  </si>
  <si>
    <t>" Develop a comprehensive strategy focusing on optimizing direct service provision to the community by NGOs. Through collaborative efforts, it aims to improve the coordination of services, identify gaps, enhance community engagement, and build the capacity of NGOs to deliver impactful services."</t>
  </si>
  <si>
    <t>Developing a strategy is crucial for optimizing NGO services, filling service gaps, and enhancing community engagement and impact.</t>
  </si>
  <si>
    <t>"Improved coordination among NGOs . Enhanced capacity for impactful service delivery"</t>
  </si>
  <si>
    <t>Regulate effectively</t>
  </si>
  <si>
    <t>"Establish the Anwar AlUla, a collaborative and versatile facility designed to house various engagement initiatives, including workshops, events, and community gatherings. Through utilizing the Anwar AlUla brand name and awareness, the initiative aims to create a dynamic space equipped with all the resources necessary to support a wide range of engagement activities."</t>
  </si>
  <si>
    <t>Establishing a versatile community engagement facility is vital for hosting events, workshops, and gatherings to foster community cohesion and development.</t>
  </si>
  <si>
    <t>"Increased Workshop Participation Frequency . Elevated Engagement Satisfaction Score by providing a centralized and well-equipped space for community events and activities"</t>
  </si>
  <si>
    <t>Build communities for Arts &amp; Culture.</t>
  </si>
  <si>
    <t>"Launching a Partnerships Program that focusing on uplifting the social ecosystem in AlUla. Increasing the number of social enterprises by partnering with national and international NGOs. And Increasing the number of beneficiaries served by partnering with international institutions to transferring the knowledge to the local institutions. operate the social rehabilitation center and"</t>
  </si>
  <si>
    <t>Immediate partnerships are needed to strengthen the social ecosystem, increase the number of social enterprises, and enhance community support.</t>
  </si>
  <si>
    <t>"Program Launch: Official launch event and marketing campaign. Development of a partnership framework and guidelines. Establishment of a program management office.  Partnership Development: Identification and engagement of potential national and international NGO partners. Memoranda of Understanding (MoUs) and partnership agreements. Regular partnership meetings and progress updates.  Capacity Building: Training workshops and knowledge transfer sessions for local institutions. Development of toolkits and resources for social enterprises. Monitoring and evaluation plan for assessing the impact of partnerships.  Beneficiary Outreach: Outreach programs to increase awareness among potential beneficiaries. Enrollment and service delivery tracking system. Impact reports on the number of beneficiaries served and outcomes achieved."</t>
  </si>
  <si>
    <t>Implement a program that provides financial assistance and support to residents for improving the quality and safety of their housing. This program could include low-interest loans for repairs, renovations, and necessary upgrades.</t>
  </si>
  <si>
    <t>Urgent improvements in housing quality and safety are necessary to ensure healthy living conditions and prevent accidents and illnesses.</t>
  </si>
  <si>
    <t>. Improved housing quality and safety for participating residents. . Increased resident satisfaction with their living conditions. . Enhanced living environments that promote health and well-being.</t>
  </si>
  <si>
    <t>"AlUla Expropriation Help Center is a facility planned within the social rehabilitation center designed to support individuals and families affected by property expropriation in AlUla . It provides temporary housing, legal guidance, and psychological support, improving living conditions, increasing access to basic services, and enhancing well-being."</t>
  </si>
  <si>
    <t>Critical support required for families affected by expropriation to ensure access to temporary housing, legal, and psychological assistance.</t>
  </si>
  <si>
    <t>"Improving the living conditions of those impacted by property expropriation and Increasing the accessibility of basic services for affected individuals and families. . Fostering community resilience and ensuring they receive the necessary guidance and support."</t>
  </si>
  <si>
    <t xml:space="preserve"> Improved resident satisfaction and advocacy</t>
  </si>
  <si>
    <t>"Vibes AlUla inspiration project is program for providing  Hackathons and Bootcamps in AlUla. It is a dynamic initiative designed to foster innovation, skill development, and entrepreneurship among local small and medium-sized enterprises (SMEs) and aspiring entrepreneurs. This program aims to empower participants with the necessary tools, knowledge, and network to thrive in the rapidly evolving business landscape. By leveraging the unique cultural and historical backdrop of AlUla, the program also seeks to integrate traditional insights with cutting-edge technology and business practices.  The project consist of :  Boot camps: A total of 9 cohorts of an intensive program that enables idea owners, and entrepreneurs to build their entrepreneurial skills and turn their ideas into a minimum viable innovative product and create a sustainable business entity. Expected number of participants are 40-50 per cohorts    Hackathons: Six (6) cohorts of an intensive program that leverages crowdsourcing to create innovative solutions that address the most prominent challenges in specific destinations/sectors across AlUla Expected number of participants are 80-100 per cohorts  Benefits of vibes alUla inspiration project  are :  Technical Skills development : Enhanced proficiency in areas such as coding, data analysis, digital marketing, and product development. Business Acumen development: Improved understanding of business planning, financial management, and strategic thinking.  Innovation and Problem-Solving : Participants will learn to approach challenges creatively and develop innovative solutions, which can be directly applied to their businesses or startups. Networking Opportunities  Access to a network of like-minded entrepreneurs, mentors, industry experts, and potential investors, fostering a collaborative community.  Exposure to New Technologies by  Hands-on experience with the latest technologies and tools relevant to their industries, ensuring participants stay competitive in the market. Market Insights  Deepened understanding of local and global market trends, enabling better strategic decisions and business growth. Cultural Integration  Unique integration of AlUla’s cultural and historical context into the learning experience, enriching the program and inspiring innovative solutions that respect and promote local heritage.  Increased Visibility : Enhanced visibility for participants' businesses and projects through program showcases, media coverage, and networking events. "</t>
  </si>
  <si>
    <t>The project belong to the operation of Vibes AlUla inspiration project, an ongoing contract that runs until 2026. It supports the department in achieving RCU's strategic objectives by ensuring the sustainable growth of the SME sector in AlUla and developing value chains in priority sectors. Additionally, it aligns with an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Without a budget, there is a risk of violating the signed contract. This would also directly affect reaching GVA targets .</t>
  </si>
  <si>
    <t>" business bootcamps  - Hackathons"</t>
  </si>
  <si>
    <t>Develop a sustainable economy</t>
  </si>
  <si>
    <t>"Vibes AlUla Business Incubators Project is an initiative dedicated to nurturing the development of local small and medium-sized enterprises (SMEs) and budding entrepreneurs. Designed to provide a supportive environment, the incubator offers comprehensive resources, mentorship, and networking opportunities to help early-stage businesses grow and succeed. By leveraging AlUla’s unique cultural heritage and economic potential, the program aims to foster innovation and sustainable business practices within the community  The project consist of :    ""Two (2) cohorts of an intensive program aimed to empower and raise local competencies in the field of Film industry and sports through 6 months of training, mentorship, and networking with the objective of building capacities of male and female entrepreneurs by hosting a group of highly qualified experts to provide workshops and mentoring sessions to empower entrepreneurs and grow the prosperity of the Film and sport sectors in AlUla. Expected number of MSMEs are 20-25 per cohorts "" Benefits of Vibes AlUla Business Incubators Project are :   Comprehensive Support : Holistic Development: Access to a broad range of services and resources that address various aspects of business development and growth. Tailored Assistance: Personalized support based on the unique needs and goals of each business.  Accelerated Growth :Speed to Market: Faster development and market entry through structured support and resources. Scalability: Enhanced ability to scale operations and achieve sustainable growth. Skill Enhancement  Business Acumen: Improved understanding of business fundamentals and strategic decision-making. Technical Proficiency: Increased competency in leveraging technology and digital tools. Access to Funding  Financial Resources: Initial seed funding and assistance in securing further investments. Investor Readiness: Preparation for investor pitches and funding applications, increasing the likelihood of securing capital.  Networking and Collaboration  Connections: Building a network of peers, mentors, industry experts, and potential partners. Collaborative Opportunities: Opportunities for collaboration and partnership within the incubator community and beyond. Market Insights  Market Knowledge: In-depth understanding of market trends and consumer behavior. Strategic Positioning: Ability to position the business effectively in the market and identify growth opportunities. Legal and Administrative Ease  Reduced Burden: Assistance with legal and administrative tasks, allowing entrepreneurs to focus on core business activities.  Compliance: Ensuring adherence to legal and regulatory requirements, reducing risks. Cultural and Community Integration  Cultural Relevance: Encouraging the integration of local heritage into business practices. Community Impact: Positive contributions to the local economy and community development, fostering goodwill and support.  "</t>
  </si>
  <si>
    <t>The project belong to the operation of Vibes AlUla business incubators  project, an ongoing contract that runs until 2026. It supports the department in achieving RCU's strategic objectives by ensuring the sustainable growth of the SME sector in AlUla and developing value chains in priority sectors. Additionally, it aligns with an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Without a budget, there is a risk of violating the signed contract. This would also directly affect reaching GVA targets .</t>
  </si>
  <si>
    <t>Cohorts of business incubator</t>
  </si>
  <si>
    <t>"  Vibes AlUla Business Accelerator Project  is a transformative initiative designed to fast-track the growth and success of local small and medium-sized enterprises (SMEs). By providing comprehensive support, mentorship, and access to resources, the accelerator aims to enhance business capabilities, drive innovation, and stimulate economic development in AlUla. The program is tailored to the unique cultural and economic landscape of AlUla, integrating local heritage with modern business practices.  The project consist of :  ""Four (4) cohorts of an intensive program aimed to accelerate startups/SMEs by focusing on knowledge, practical skills building, networking, and getting the funding ready in the stage of growth and expansion through a 12-week program that covers several stages, including but not limited to; meetings, workshops, business development sessions, consulting and preparation for a demo day within the following fields (Agriculture, food and beverage (F&amp;B), Retail, Tourism). Expected number of MSMEs are 20-25 per cohorts. ""  Benefits of Vibes AlUla Business Accelerator Project are :   Accelerated Growth  Rapid Development: Accelerated path to business growth through intensive support and resource access. Scalability: Enhanced ability to scale operations and enter new markets. Expert Guidance  Mentorship: Personalized advice and insights from experienced mentors who have successfully navigated similar challenges. Coaching: Practical coaching to develop strategic thinking and problem-solving skills. Enhanced Skills and Knowledge  Business Acumen: Improved understanding of business fundamentals and advanced strategies. Technical Proficiency: Increased competency in using modern technologies and digital tools. Funding and Investment  Financial Support: Access to funding sources and investors, reducing financial barriers to growth. Investor Readiness: Preparation for investor pitches and funding applications. Networking Opportunities  Connections: Building valuable relationships with peers, mentors, industry leaders, and potential partners. Collaborations: Opportunities for collaborative projects and partnerships. Market Expansion  Market Insights: In-depth market research and analysis to inform strategic decisions. Growth Strategies: Tailored strategies for entering and expanding in target markets. Cultural Integration and Sustainability  Respect for Heritage: Businesses that integrate local cultural elements and sustainable practices. Community Impact: Positive contributions to the local economy and community development. Increased Visibility  Promotion: Enhanced visibility through program showcases, media coverage, and networking events. Recognition: Opportunities to gain recognition and credibility in the business community. "</t>
  </si>
  <si>
    <t>The project belong to the operation of Vibes AlUla business accelerator project, an ongoing contract that runs until 2026. It supports the department in achieving RCU's strategic objectives by ensuring the sustainable growth of the SME sector in AlUla and developing value chains in priority sectors. Additionally, it aligns with an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Without a budget, there is a risk of violating the signed contract. This would also directly affect reaching GVA targets</t>
  </si>
  <si>
    <t>Cohorts of Business Accelerator</t>
  </si>
  <si>
    <t>"The SME Grant Program is designed to support small and medium-sized enterprises (SMEs) in AlUla that have successfully graduated from enablement programs such as incubators, accelerators, or specialized training workshops. This program aims to provide essential funds in the form of services or assets, enabling these businesses to establish, sustain, and grow their operations. By allocating resources efficiently and directly, the program seeks to empower AlUla's SMEs, fostering economic growth and a vibrant entrepreneurial ecosystem in the region  Grant Allocation will be as follow :  • Equipment and Technology: Provision of essential equipment, machinery, or technology solutions. • Professional Services: Access to legal, accounting, marketing, and other professional services. • Infrastructure: Support for office space, renovations, or other infrastructure needs. • Tailored Allocation: Funds are allocated based on the specific requirements of each business, ensuring maximum impact.  The program benefits are  :   Immediate Resources: Provision of essential services and assets directly enhances business operations and productivity. Cost Savings: Reduces initial capital outlay for essential services and equipment, allowing businesses to allocate funds to other critical areas. Operational Efficiency and Growth  Enhanced Capabilities: Access to modern equipment and professional services increases operational efficiency and competitive edge. Scalability: Facilitates business expansion and scaling efforts, allowing SMEs to grow more rapidly and sustainably. Reduced Financial Barriers  Accessible Funding: Overcomes challenges of accessing finance, especially for early-stage businesses. Debt-Free Growth: Provides non-repayable support, reducing financial burden and risk. Increased Economic Impact  Job Creation: Supports the creation of new jobs, contributing to local employment and economic stability. Economic Diversification: Encourages the development of a diverse range of businesses, enhancing AlUla's economic resilience.  Resource Allocation: Enables businesses to invest in key areas such as technology, marketing, and talent, improving their market position. Sustainable Practices: Provides the means to adopt sustainable business practices, contributing to long-term viability and environmental responsibility. Community and Cultural Integration  Local Sourcing: Encourages SMEs to source locally, benefiting other local businesses and suppliers. Cultural Relevance: Supports businesses that integrate AlUla’s cultural heritage into their operations, promoting cultural preservation and tourism.   "</t>
  </si>
  <si>
    <t>"The project belong to the operation of SME grant program. The project aim to provide funds in the form of services and assets to support the growth of SMEs and entrepreneurs . This project is essential to support the direction of AlUla overarching strategy related to increase the number medium enterprises to provide anchor jobs and improve the quality of life .    It supports the department in achieving RCU's strategic objectives by ensuring the sustainable growth of the SME sector in AlUla and developing value chains in priority sectors. Additionally, it aligns with an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Without a budget, there is a risk of violating the signed contract. This would also directly affect reaching GVA targets. This project has been requested by the CEO to improve the local SMEs entrepreneurs  "</t>
  </si>
  <si>
    <t>" Program Design Outreach Strategy Application Management Budget Development  Additional Services Grants dispersment and fees "</t>
  </si>
  <si>
    <t>"The Entrepreneurial Capability Building Project in AlUla is a specialized initiative designed to empower local entrepreneurs and small and medium-sized enterprises (SMEs) by addressing specific need areas critical for their growth and success. This project focuses on enhancing capabilities in key areas such as becoming direct suppliers to the Royal Commission for AlUla (RCU), boosting sales and marketing efforts, and improving financial literacy. By providing targeted training, mentorship, and resources, the project aims to create a robust entrepreneurial ecosystem in AlUla, fostering sustainable economic development and innovation.  The project  benefits are  :   Increased Opportunities: Empowerment to become direct suppliers to RCU, opening up new business opportunities and revenue streams. Compliance Readiness: Improved understanding of compliance standards and procurement processes, increasing the likelihood of securing contracts. Boosted Sales and Marketing Efforts  Market Penetration: Enhanced ability to penetrate new markets and reach a broader customer base through effective marketing strategies. Brand Strength: Development of a strong, recognizable brand that resonates with customers and stands out in the marketplace. Sales Growth: Improved sales techniques leading to higher conversion rates and increased sales volumes. Improved Financial Literacy  Financial Stability: Better financial management leading to improved cash flow, profitability, and long-term sustainability. Informed Decision-Making: Enhanced ability to make informed financial decisions, reducing risks and optimizing resource allocation. Funding Access: Increased preparedness for securing external funding and investments, supporting business expansion and growth. "</t>
  </si>
  <si>
    <t>The project belong to the operation of several capability building projects to improve local SMEs , entrepreneurs  and productive families and enable them to capitalize on economic opportunities in AlUla . The project is an intervention part of AlUla entrepreneurs and MSMEs development strategy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Without a budget, there is a risk of violating the signed contract. This would also directly affect reaching GVA targets</t>
  </si>
  <si>
    <t>Training programs</t>
  </si>
  <si>
    <t>" The SMEs Support Project in Events &amp; Marketing is an initiative aimed at empowering small and medium-sized enterprises (SMEs) in AlUla by enhancing their market access and visibility through strategic events and marketing activities. This project focuses on providing SMEs with the tools, resources, and opportunities needed to effectively promote their products and services, expand their customer base, and establish a strong market presence. By leveraging local and international events , the project seeks to foster a vibrant and dynamic business environment in AlUla.  The project benefits are :   Event Exposure: Participation in trade shows, expos, and networking events increases visibility and exposes SMEs to new customers and partners. Digital Presence: Comprehensive digital marketing campaigns enhance online visibility and reach, attracting a larger audience. Enhanced Marketing Capabilities   Market Insights: Access to detailed market research and consumer insights enables SMEs to make informed decisions and tailor their offerings to market needs.  Competitive Advantage: Understanding the competitive landscape allows SMEs to identify unique selling points and capitalize on market opportunities. Expanded Sales Channels and Revenue Streams  E-commerce and Retail Integration: Enhanced e-commerce capabilities and retail partnerships increase product availability and sales. Export Opportunities: Support for exporting products opens up new revenue streams and global market opportunities. Networking and Collaboration  Business Connections: Networking events and trade shows facilitate connections with potential partners, investors, and customers, fostering collaboration and business growth. Community Engagement: Participation in local events strengthens ties with the community and builds a loyal customer base. "</t>
  </si>
  <si>
    <t>The project belong to the operation of several initiatives to support entrepreneurs  and productive families and enable them to capitalize on economic opportunities in AlUla and accesses to markets and investors  . The project is an intervention part of AlUla entrepreneurs and MSMEs development strategy.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Without a budget, there is a risk of violating the signed contract. This would also directly affect reaching GVA targets</t>
  </si>
  <si>
    <t>Support the growth of 30 SMEs</t>
  </si>
  <si>
    <t>Vibes AlUla, AlUla's first entrepreneurship hub, has garnered significant success in fostering innovation and entrepreneurship in the region. To further its impact and sustainability, transitioning Vibes AlUla into a non-governmental organization (NGO) dedicated to economic and social development presents an exciting opportunity. This project is study to develop comprehensive plan outlines the strategy, business model, operating model, and funding resources required to  successfully execute this transition.</t>
  </si>
  <si>
    <t xml:space="preserve">Transferring Vibes AlUla as spin off for  social and economic development  can significantly enhance the quality of life in AlUla .  By addressing specific local needs, filling service gaps, promoting economic growth, and fostering a strong sense of community, Vibes AlUla spin off can help create a sustainable and inclusive environment that benefits all members of the community including entrepreneurs and SMEs.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Without a budget, there is a risk of losing more than 30 Million SAR investment on Vibes AlUla . The project also support the direction of finding alternative source of funding and continuity of vibes alula programs </t>
  </si>
  <si>
    <t>"Current state assesment  Business strategy and business plan  Change management plan  Implementation plan  Execution Report "</t>
  </si>
  <si>
    <t>"The Vibes AlUla Store Project BOT (Build-Operate-Transfer) is a groundbreaking initiative aimed at providing Micro, Small, and Medium Enterprises (MSMEs) and entrepreneurs in AlUla with a platform to showcase and sell their products. Managed by a vendor through a BOT model, this project encompasses various aspects of store management, including branding, location acquisition, online store setup, day-to-day operations, logistics handling, contracting processes, and revenue collection. By offering a centralized marketplace, the project aims to empower local businesses, promote economic growth, and foster entrepreneurship in AlUla.  Benefits to Local SMEs and Entrepreneurs are :  • Market Access: Provides MSMEs and entrepreneurs with a platform to showcase and sell their products to a wider audience, including tourists and visitors to AlUla. • Brand Exposure: Enhances brand visibility and recognition by leveraging the collective strength of the Vibes AlUla Store brand. • Operational Support: Relieves businesses of the burden of day-to-day store management, allowing them to focus on product development and innovation. • Logistics Efficiency: Streamlines logistics processes, reducing overhead costs and improving product delivery and fulfillment. • Contracting Opportunities: Offers fair and transparent contracting processes, enabling businesses to secure favorable agreements and partnerships. • Revenue Generation: Generates revenue for MSMEs and entrepreneurs through product sales, contributing to their financial sustainability and growth.  "</t>
  </si>
  <si>
    <t>"Vibes AlUla store is one of the interventions identified by the SMEs development strategy due to the need of improving the market pillar of AlUla MSMEs ecosystem .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t>
  </si>
  <si>
    <t>"Feasibility Study Report Project Plan Design and Architectural Plans Permits and Approvals Construction of Retail Space Quality Assurance and Inspections Staff Recruitment and Training Procurement of Equipment and Inventory  Development of Operational Procedures Marketing and Launch Plan Day-to-Day Store Management plan  Vendor and Supplier Coordination Logistics Management Financial Management  Regular Reporting and Reviews Knowledge Transfer Documentation Final Handover Report  Post-Transfer Support Final Financial Report Project Evaluation Report"</t>
  </si>
  <si>
    <t>"The MSMEs Platform Project in AlUla is a pioneering initiative aimed at supporting Micro, Small, and Medium Enterprises (MSMEs) in the region by providing them with a comprehensive online platform tailored to their specific needs. This multifunctional tool serves as a centralized hub, offering a range of services including feedback gathering, regulatory support, business directory, training resources, and job matching. By leveraging technology, the platform aims to empower local SMEs and entrepreneurs, facilitate growth, and contribute to the overall economic development of AlUla.  Benefits to Local SMEs and Entrepreneurs ecosystem are :  • Access to Resources: Provides MSMEs with easy access to a wide range of resources and services essential for business growth and success. • Efficiency and Convenience: Streamlines administrative processes and reduces bureaucratic hurdles, saving time and effort for MSMEs. • Visibility and Networking: Enhances visibility and networking opportunities for MSMEs through the business directory and online presence. • Capacity Building: Offers training resources and skill development opportunities to help MSMEs enhance their capabilities and competitiveness. • Talent Acquisition: Facilitates talent acquisition and job matching, helping MSMEs find qualified employees and grow their teams."</t>
  </si>
  <si>
    <t>SMEs platform is one of the interventions identified by the SMEs development strategy due to the need of improving all pillars AlUla SMEs ecosystem utilizing digital transformation. This project will support in improving the value added by the SMEs and one operation plan objective of creating a thriving community in AlUla underpinned by economic growth .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t>
  </si>
  <si>
    <t>"Project Plan and Timeline Platform Design Documentation Development and Deployment of Platform Quality Assurance and Testing Reports Deployment Documentation User Documentation and Training Materials Technical Documentation Maintenance and Support Final Project Report"</t>
  </si>
  <si>
    <t>"The MSME Success Stories Campaign in AlUla is an initiative aimed at showcasing and celebrating the achievements, innovations, and resilience of Micro, Small, and Medium Enterprises (MSMEs) in the region. Through a series of multimedia campaigns, this project highlights the inspiring journeys, challenges overcome, and successes achieved by local entrepreneurs. By sharing these stories with the community and beyond, the campaign aims to inspire, motivate, and promote the spirit of entrepreneurship in AlUla. Also it has been requested by the CEO to show case RCU efforts for developing the ecosystem .   Benefits to MSMEs and Entrepreneurs :   Inspires aspiring entrepreneurs by showcasing real-life success stories and demonstrating the possibilities within the local business landscape. Visibility and Recognition  Provides visibility and recognition to MSMEs for their achievements, enhancing their brand reputation and credibility within the community. Knowledge Sharing and Learning  Shares valuable insights, lessons learned, and best practices from successful entrepreneurs to help others navigate challenges and achieve success. Networking and Collaboration Opportunities  Facilitates networking and collaboration opportunities among MSMEs, fostering a supportive entrepreneurial ecosystem and encouraging knowledge exchange. Promotion of Local Economy  Highlights the diversity and vibrancy of the local economy, encouraging support for local businesses and products and contributing to economic growth and sustainability.  "</t>
  </si>
  <si>
    <t xml:space="preserve">SME Success Stories Campaign is one of the interventions identified by the SMEs development strategy due to the need developing the culture of entrepreneurship which is one of the pillars of SMEs ecosystem .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This project is based on CEO request to promote what RCU is doing for the development of the community  </t>
  </si>
  <si>
    <t>2 brochures  10 (3 minutes ) Videos</t>
  </si>
  <si>
    <t>"The MSME Development Framework and Policies project is a comprehensive initiative aimed at delineating the support provided by the department for Micro, Small, and Medium Enterprises (MSMEs) in AlUla. This initiative sets clear operational boundaries, specifies areas outside its remit, and establishes policies and guidelines to foster the growth and sustainability of MSMEs. By providing clarity, transparency, and support, the project aims to create an enabling environment for MSMEs to thrive and contribute to the economic development of AlUla.  Components of the Project are :  MSME Development Framework : Develop a comprehensive framework outlining the department's support mechanisms, programs, and services for MSMEs, including eligibility criteria and application processes.  Need Assessment and Decision-Making Process :Establish a transparent and standardized process for assessing the needs of MSMEs, prioritizing support interventions, and making decisions on resource allocation.  MSME Retail Space Service Level Agreement (SLA) : Define service level agreements (SLAs) for the allocation of retail spaces to MSMEs, ensuring fairness, transparency, and accountability in the process.  Procurement Preference and Priority for MSMEs : Implement policies and preferences to prioritize MSMEs in government procurement processes, contracts, and tenders, promoting their participation and competitiveness.  Distribution Policy for Financial Incentives : Develop guidelines for the distribution of financial incentives, grants, and subsidies to MSMEs, ensuring equitable access and effective utilization of resources.  MSME Municipal Investment Preference : Establish preferences and incentives for municipal investments in infrastructure, facilities, and amenities that benefit MSMEs and support their growth and development.  Benefits to Local SMEs and Entrepreneurs :  • Clear Guidance and Support : Provides MSMEs with clear guidance on available support mechanisms, eligibility criteria, and application processes, facilitating access to assistance. • Fair and Transparent Processes : Establishes transparent processes for need assessment, decision-making, retail space allocation, procurement preferences, and financial incentives distribution, ensuring fairness and accountability. • Enhanced Competitiveness : Prioritizes MSMEs in RCU procurement processes and contracts, boosting their competitiveness and market access. • Access to Resources and Opportunities : Facilitates access to financial incentives, retail spaces, and municipal investments, providing MSMEs with resources and opportunities for growth and expansion. • Stimulated Economic Growth : Promotes the growth and sustainability of MSMEs, stimulating economic development, job creation, and community prosperity in AlUla.  "</t>
  </si>
  <si>
    <t>"MSME Development Framework and Policies is one of the interventions identified by the SMEs development strategy due to the need improve competitiveness in AlUla and inclusive ecosystem for all business   .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t>
  </si>
  <si>
    <t>"Inception Report Stakeholder Analysis and Consultation Report Draft MSME Development Framework and Policies Document Policy Recommendations and Implementation Strategies Document Final MSME Development Framework and Policies Document"</t>
  </si>
  <si>
    <t>"• The Tourism Sandbox Project is a pioneering initiative led by the SME Enablement Team aimed at fostering innovative business solutions in the tourism sector of AlUla. As part of strategic efforts to boost innovation, stimulate economic growth, and enhance visitor experiences, this project serves as a platform for experimentation, collaboration, and creativity. By providing a sandbox environment for businesses to test and refine their ideas, the project aims to drive innovation, promote entrepreneurship, and contribute to the overall development of AlUla's tourism economy.  Components of the Project:   • Design and establish a physical and/or virtual sandbox environment where businesses can test their innovative ideas, products, and services in a controlled setting. • Provide logistical support, resources, and guidance to participating businesses throughout the testing and iteration process.  Benefits to AlUla Economy  • Job Creation and Economic Diversification: The project stimulates entrepreneurship and investment in the tourism sector, leading to the creation of new businesses, jobs, and revenue streams, thereby diversifying the local economy.  • Increased Tourism Revenue: By introducing innovative solutions that enhance visitor experiences, the project attracts more tourists to AlUla, increasing tourism revenue and expenditure in the local economy.  • Enhanced Competitiveness: Businesses that participate in the Tourism Sandbox gain access to valuable resources, mentorship, and networking opportunities, enhancing their competitiveness and long-term viability in the market.  • Preservation of Natural and Cultural Heritage: The project promotes sustainable tourism practices that respect and protect AlUla's natural and cultural heritage, ensuring its preservation for future generations while maximizing socio-economic benefits for local communities.  • Promotion of Local Entrepreneurship: By providing support and recognition to local entrepreneurs and startups, the project nurtures a culture of innovation and entrepreneurship in AlUla, empowering residents to contribute to the development of their community and economy. "</t>
  </si>
  <si>
    <t xml:space="preserve">Tourism Sandbox is one of the interventions identified by the MSMEs development strategy and Monshat strategy for regional development   .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MSME contributions to GVA by fostering innovation and improving MSME performance. It also supports RCU's strategic direction of making AlUla an attractive place to invest and work. This project is aligned with RCU direction of fostering innovation and entrepreneurship </t>
  </si>
  <si>
    <t>"Comprehensive Tourism Sandbox framework document Implementation of the Sandbox framework Onboarding and support materials for participants Regular progress reports and updates Periodic progress reports Final comprehensive report with data analysis, insights, and recommendations Closing event organization and summary report"</t>
  </si>
  <si>
    <t>"The Economic Diagnosis, Complexity, and Policy Evaluation project is a critical initiative aimed at assessing the current economic landscape of AlUla and providing strategic recommendations for future economic planning and development. Through an in-depth analysis of key economic indicators, drivers of complexity, and existing policies, this project aims to identify opportunities, challenges, and innovative policy measures to foster sustainable economic growth and diversification in AlUla.  Components of the Project :  Economic diagnosis :  • Conduct a comprehensive analysis of key economic indicators, including GDP growth, employment rates, inflation, trade balances, and investment trends. • Identify key sectors driving economic growth in AlUla, including tourism, agriculture, manufacturing, and services. • Assess the impact of external factors such as global economic trends, geopolitical events, and technological advancements on the local economy.  Economic Complexity Analysis: • Evaluate the drivers of economic complexity in AlUla, including infrastructure quality, human capital development, innovation capacity, and global connectivity. • Identify potential areas of comparative advantage and opportunities for economic diversification based on AlUla's unique strengths and assets. • Policy Evaluation and Improvement  • Review existing economic policies, regulations, and initiatives in AlUla to assess their effectiveness, impact, and alignment with strategic objectives. • Identify areas for policy improvement, streamlining, or reform to address current economic challenges and promote long-term sustainability. • Propose innovative policy measures to incentivize investment, entrepreneurship, innovation, and job creation in key sectors.  Strategic Recommendations an policies   :   • Develop a detailed report outlining key findings, insights, and strategic recommendations for future economic planning and development in AlUla. • Provide actionable recommendations for policymakers, government agencies, businesses, and other stakeholders to drive sustainable growth, enhance competitiveness, and foster economic resilience in AlUla.  Benefits and Importance for AlUla Economy  • Informed Decision-Making: The project provides policymakers and stakeholders with a comprehensive understanding of the current economic landscape, enabling informed decision-making and strategic planning. • Identification of Opportunities: By analyzing economic complexity, the project identifies opportunities for economic diversification, innovation, and growth in AlUla. • Policy Improvement: Through policy evaluation and improvement, the project enhances the effectiveness and efficiency of existing economic policies, leading to better outcomes for the economy. • Promotion of Sustainability: The project proposes innovative policy measures to promote sustainable economic development, resilience, and inclusivity in AlUla. • Stimulated Growth and Diversification: Strategic recommendations from the project stimulate investment, entrepreneurship, and job creation in key sectors, driving economic growth and diversification in AlUla.  "</t>
  </si>
  <si>
    <t>"This project is necessary  for AlUla development journey and its has been requested by the BOD of RCU.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RCU strategic KPI for AlUla GDP . It also supports RCU's strategic direction of making AlUla an attractive place to invest , work and live    "</t>
  </si>
  <si>
    <t>"Economic Diagnosis Report Economic Complexity Report Economic Policy Evaluation"</t>
  </si>
  <si>
    <t>"• The AlUla Pro-Growth Economic Development Framework and Policies is a comprehensive study and policy implementation initiative aimed at fostering pro-growth economic strategies in AlUla. Drawing on insights from the economic frameworks of fastest-growing economies over the past few decades, this project aims to identify best practices, provide recommendations, and implement policies and interventions tailored to the unique context of AlUla. By accelerating economic growth and prosperity, this initiative contributes to the overall development and well-being of the AlUla community.  Components of the Project are :  • Benchmarking Analysis : Conduct a benchmarking analysis of the economic frameworks, policies, and strategies of fastest-growing economies, including countries and regions with similar characteristics to AlUla. • Identify key success factors, drivers of growth, and transformative policies that have contributed to their economic success. • Best Practices Identification : Identify and document best practices and success stories from the benchmarked economies, focusing on policies and interventions related to investment promotion, entrepreneurship, innovation, infrastructure development, human capital, and regulatory reform. • Analyze the applicability and adaptability of these best practices to the context of AlUla. • Recommendations Development : Develop tailored recommendations and strategies based on the analysis of best practices and the specific needs and opportunities identified in AlUla. Prioritize recommendations based on their potential impact, feasibility, and alignment with AlUla's economic development goals and priorities. • Policy Implementation Plan :  Develop a comprehensive implementation plan outlining the specific actions, timelines, responsibilities, and resources required to implement the recommended policies and interventions. Engage with relevant stakeholders, including government agencies, private sector organizations, academia, and civil society, to ensure buy-in and collaboration in the implementation process. • Capacity Building and Training : Provide capacity building and training programs for government officials, policymakers, entrepreneurs, and other stakeholders to enhance their skills, knowledge, and capabilities in implementing the pro-growth economic development framework and policies.  Benefits to AlUla Economy : • Accelerated Economic Growth: By implementing pro-growth economic policies and interventions, AlUla can accelerate economic growth, create new business opportunities, and attract investment. • Diversified Economy: The implementation of diversified economic strategies reduces dependency on specific sectors and markets, making the economy more resilient to external shocks and fluctuations. • Enhanced Competitiveness: Implementing best practices and innovative policies improves the competitiveness of AlUla's economy, attracting talent, businesses, and investment from around the world. • Job Creation and Prosperity: A growing and diversified economy creates new job opportunities, increases household incomes, and improves the overall quality of life for residents in AlUla. • Sustainable Development: Pro-growth economic policies are designed to promote sustainable development, balancing economic growth with social inclusion, environmental conservation, and cultural preservation. "</t>
  </si>
  <si>
    <t>The objective of this study is to analyze the economic frameworks of fastest-growing economies over the past few decades, identify the best practices implemented by these economies, provide recommendations, and implement the best fit policies and interventions in AlUla. In order to foster rapid and sustainable economic development and achieve long-term growth, it is crucial for RCU to understand the key factors that have contributed to the success of the fastest-growing economies worldwide. By studying these economies and their pro-growth policies, we aim to identify actionable strategies that can be adapted to our specific context in AlUla.This project will support in developing sustainable economy and one operation plan objective of creating a thriving community in AlUla underpinned by economic growth .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RCU strategic KPI for AlUla GDP . It also supports RCU's strategic direction of making AlUla an attractive place to invest , work and live</t>
  </si>
  <si>
    <t>"Pro-Growth Economic  Development Study  Pro-Growth Economic Development Framework and Policies  Pro-Growth Economic Development Policies Implementation  Pro-Growth Economic Development post support "</t>
  </si>
  <si>
    <t>"GASTAT Phase 5 project  marks a continuation of the partnership between RCU and the General Authority for Statistics (GASTAT) for conducting comprehensive socioeconomic assessments and producing reports. Building on the achievements of previous phases, this initiative aims to provide timely, accurate, and insightful data and analysis to support evidence-based decision-making, policy formulation, and planning in AlUla.   The project aims to develop contract for 5 years with GASTAT to measure and assess socioeconomic metrics in AlUla county   Benefits • Informed Decision-Making: GASTAT Phase 5 provides decision-makers with timely, reliable, and evidence-based information to inform policy formulation, planning, and implementation. • Transparent Governance: By promoting transparency and accountability through data-driven decision-making, GASTAT contributes to strengthening governance and public trust in institutions. • Evidence-Based Policy Reforms: The reports and analyses produced by GASTAT serve as a basis for identifying policy priorities, evaluating the effectiveness of existing policies, and advocating for evidence-based reforms. • Improved Resource Allocation: GASTAT's data and analysis help optimize resource allocation by identifying areas of need, monitoring progress, and evaluating the impact of interventions in various sectors. • Enhanced Research and Innovation: GASTAT's data and reports serve as valuable inputs for academic research, innovation, and entrepreneurship, fostering a culture of evidence-based inquiry and innovation in Saudi Arabia. "</t>
  </si>
  <si>
    <t>This project is an extension contract for GASTAT support to measure several socioeconomic metrics for AlUla Essential for monitoring AlUla's socio-economic performance.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RCU strategic KPI for AlUla GDP, employment rate and house hold income . It  also supports RCU's strategic direction of making AlUla an attractive place to invest , work and live</t>
  </si>
  <si>
    <t>"2 Reports AlUla GDP assessments for 2024 &amp; 2025  4 Quarterly reports for Labor Force Survey  CPI monthly from November 2024 till October 2026  2 Household Income Reports (HIES)  10 Social Studies "</t>
  </si>
  <si>
    <t>"The Sectors Value Chains Development Plan is a comprehensive study aimed at enhancing the competitiveness and sustainability of industries within AlUla. By analyzing value chains across various sectors, this initiative seeks to identify opportunities, challenges, and strategies to drive economic growth, diversification, and resilience in the region. Through collaborative efforts and evidence-based insights, the plan aims to unlock the full potential of AlUla's industries and maximize their contribution to the county's development  Key Activities :  Value Chain Mapping  • Map out the value chains of key sectors in AlUla, including input suppliers, producers, distributors, retailers, and end consumers. • Identify value-added activities, linkages, and dependencies within each value chain to understand the flow of goods, services, and information. • Opportunity Assessment  • Identify untapped opportunities for value addition, differentiation, and innovation along the value chains of target sectors. • Assess market trends, consumer preferences, technological advancements, and regulatory changes to identify emerging opportunities for industry growth and development. Challenge Analysis  • Analyze the challenges and constraints faced by industries in AlUla, including infrastructure limitations, skills gaps, access to finance, market access barriers, and regulatory hurdles. • Conduct SWOT (Strengths, Weaknesses, Opportunities, Threats) analysis to identify internal and external factors impacting sector competitiveness and sustainability.  Strategy and plan  Development  • Develop tailored strategies and action plans for each sector to address identified challenges and capitalize on opportunities. • Prioritize strategic initiatives based on their potential impact, feasibility, and alignment with county development goals and priorities. • Implementation Roadmap  • Develop a detailed implementation roadmap outlining specific actions, timelines, responsibilities, and resource requirements for executing the value chains development plan. • Establish key performance indicators (KPIs) and monitoring mechanisms to track progress, measure impact, and ensure accountability.  Benefits for AlUla County :  • Economic Diversification: The development of robust value chains across sectors enhances economic diversification, reducing reliance on specific industries and creating a more resilient economy. • Job Creation: Strengthening value chains creates new employment opportunities across various sectors, contributing to poverty reduction and socioeconomic development in AlUla. • Increased Competitiveness: Enhanced value chains improve the competitiveness of local industries, enabling them to access new markets, attract investment, and compete more effectively on a global scale. • Sustainable Development: By optimizing value chains for efficiency and sustainability, the development plan promotes environmentally responsible practices, resource conservation, and circular economy principles. • Community Empowerment: Strengthening value chains benefits local communities by fostering entrepreneurship, skills development, and income generation opportunities, ultimately improving livelihoods and well-being.  "</t>
  </si>
  <si>
    <t xml:space="preserve">conduct a comprehensive study aimed at developing a Value Chains Development Plan for targeted sectors. This plan will identify key value chains, analyze their current state, and propose strategies for their enhancement to drive economic growth and competitiveness. This project will support in improving the value added  and one operation plan objective of creating a thriving community in AlUla underpinned by economic growth. This project is the second phase of AlUla overarching strategy for developing the economy of AlUla .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RCU strategic KPI for AlUla GDP . It also supports RCU's strategic direction of making AlUla an attractive place to invest , work and live </t>
  </si>
  <si>
    <t>"Inception Report Interim Report Draft Final Report Final Report Implementation plan "</t>
  </si>
  <si>
    <t>"The AlUla State of the Economy Report is a comprehensive assessment that provides critical insights into the current economic landscape of AlUla. This report serves as a vital tool for policymakers, investors, businesses, and other stakeholders to understand the strengths, weaknesses, opportunities, and threats facing the economy. By analyzing key sectors, trends, challenges, and growth potential, the report aims to inform strategic decision-making and drive sustainable economic development in AlUla  Benefits for AlUla Economy :  • Informed Decision-Making: The State of the Economy Report provides policymakers, investors, and businesses with valuable insights and data to inform strategic decision-making and planning. • Resource Allocation: By identifying key sectors, opportunities, and challenges, the report helps optimize resource allocation, prioritize investments, and maximize impact in AlUla. • Stakeholder Engagement: The report fosters collaboration and engagement among stakeholders, promoting a coordinated approach to economic development and investment in AlUla. • Economic Growth and Diversification: By highlighting growth opportunities and addressing challenges, the report contributes to driving economic growth, diversification, and resilience in AlUla. • Improved Competitiveness: The insights and recommendations provided in the report help enhance the competitiveness of AlUla's economy, attracting investment, fostering innovation, and creating jobs. "</t>
  </si>
  <si>
    <t xml:space="preserve">This project is for creating report outlook AlUla economy to attract investors and improve FDI . It supports the department in achieving RCU's strategic objectives by ensuring the sustainable growth of the SME sector in AlUla and developing value chains in priority sectors. Additionally, it aligns with one operational plan objective of creating a vibrant community supported by economic growth. This project directly impacts RCU strategic KPI for AlUla GDP . It also supports RCU's strategic direction of </t>
  </si>
  <si>
    <t>"Inception Report Interim Report Draft Final Report Final Report"</t>
  </si>
  <si>
    <t>Conducting a feasibility study for establishing the needed infrastructure for telemedicine in public healthcare facilities, hotels and resorts, is crucial to recognize the transformative potential of telemedicine in enhancing healthcare accessibility and quality. The project aims to leverage telemedicine capabilities to bridge the gap between physicians and patients in remote areas, optimize the utilization of healthcare facilities, and facilitate doctor-to-doctor communication, ultimately leading to improved healthcare services and patient outcomes. As evidenced by the impact of the COVID-19 pandemic, telemedicine has emerged as a practical solution for delivering remote healthcare services, necessitating the development of the requisite technological and regulatory infrastructure to support its widespread implementation. By conducting a comprehensive feasibility study, public healthcare facilities can lay the groundwork for the effective integration of telemedicine, thereby expanding access to healthcare services and ensuring the delivery of high-quality care to all segments of the population.</t>
  </si>
  <si>
    <t>By providing tele healthcare capabilities in hotels, clinics, resorts, and other similar establishments in AlUla, we can significantly increase the quality of healthcare and access to medical services. This approach allows patients especially from AlUla visitors to receive medical consultations, diagnoses, and treatment recommendations remotely, breaking down geographical barriers and providing access to specialized care regardless of location. Additionally, it reduces the burden on AlUlas’ healthcare facilities, allowing them to focus on more critical cases, while routine consultations and non-emergency care can be efficiently managed through telehealth. This project not only enhances the overall healthcare experience for patients but also contributes to the optimization of healthcare resources, ultimately leading to improved health outcomes and patient satisfaction</t>
  </si>
  <si>
    <t>Detailed feasibility study report assessing the technical requirements, market demand, regulatory considerations, financial implications, and implementation roadmap for establishing telemedicine infrastructure within the healthcare system.</t>
  </si>
  <si>
    <t xml:space="preserve">Conducting public screening campaigns for breast cancer, colon cancer, diabetes, obesity, and other health concerns, which needs several components to guarantee success. Firstly, medical devices such as mammography machines, colonoscopy equipment, glucometers, and body mass index (BMI) measurement tools are crucial for conducting the necessary screenings. Additionally, qualified personnel including doctors, nurses, technicians, and counselors are required to perform the screenings, interpret the results, and provide counseling and education to participants. Moreover, logistics such as mobile screening units, venue arrangements, scheduling, and data management systems are vital for organizing and executing the screening campaigns efficiently. Collaborations with local healthcare facilities, community organizations, and volunteers may also be necessary to ensure the success and reach of these public screening campaigns.  </t>
  </si>
  <si>
    <t>The project aligns with AlUla's strategic objective of increasing resident satisfaction and advocacy with the overall quality of life by prioritizing proactive healthcare. By offering public health screening programs, health education initiatives, and outreach efforts, the project directly contributes to enhancing the quality of life in AlUla. Through early detection and prevention of health issues, residents can experience improved health outcomes, leading to greater satisfaction with the healthcare services available to them. Additionally, health education initiatives will equip residents with the knowledge and tools to take charge of their health, promoting a sense of empowerment and well-being. Furthermore, the outreach efforts targeting underserved communities will ensure that all residents have equal access to essential healthcare services, thus fostering inclusivity and equity in healthcare delivery. Ultimately, this project plays a vital role in achieving AlUla's strategic objective of enhancing resident satisfaction and advocacy for an improved quality of life.</t>
  </si>
  <si>
    <t>Medical devices such as mammography machines, colonoscopy equipment, glucometers, and body mass index (BMI) measurement tools. Additionally, qualified personnel including doctors, nurses, technicians, and counselors are required to perform the screenings, interpret the results, and provide counseling and education to participants. Logistics such as mobile screening units, venue arrangements, scheduling, and data management systems.</t>
  </si>
  <si>
    <t>Provide stremlined county services</t>
  </si>
  <si>
    <t xml:space="preserve">The implementation of a new Hospital Information System (HIS) at Prince Abdul Mohsin Hospital and all public primary healthcare centers marks a significant advancement in the public healthcare infrastructure of AlUla. This comprehensive project encompasses a thorough gap analysis study of the existing (HIS), followed by the selection and procurement of an (HIS) vendor. The process includes the acquisition of the new HIS, extensive training for staff members, seamless system implementation, and full integration across all healthcare facilities. This initiative aims to streamline and modernize the information management process, ultimately enhancing the quality and efficiency of healthcare services provided to AlUla population. </t>
  </si>
  <si>
    <t>The implementation of a new Hospital Information System (HIS) at Prince Abdul Mohsin Hospital and all public primary healthcare centers not only addresses the urgent need to replace the current scattered and incomplete systems but also holds the potential to significantly impact various aspects of healthcare delivery. With the introduction of an integrated HIS, healthcare professionals will have access to robust decision support tools, enabling them to make more informed and timely clinical decisions, ultimately enhancing the quality of care and patient outcomes. Furthermore, the streamlined processes facilitated by the new HIS are expected to reduce waiting times for patients, leading to a more efficient and satisfying healthcare experience. By leveraging technology to optimize information management and care delivery, this initiative aims to improve patient satisfaction, aligning with the broader goal of enhancing the overall quality and effectiveness of healthcare services in AlUla.</t>
  </si>
  <si>
    <t>Gap analysis study of the existing (HIS), the acquisition of the new HIS, extensive training for staff members, seamless system implementation, and full integration across all healthcare facilities</t>
  </si>
  <si>
    <t>Operational effeciency and continous improving capabilities</t>
  </si>
  <si>
    <t>Reactivating the healthcare allies’ educational bridging program (Tagseer) through providing financial support to candidates from AlUla who will participate in The Bridging Program. This program aims to equip nursing technicians with the skills and knowledge necessary to elevate their careers as nursing professionals. The program spans two academic years, supplemented by a 6-month internship overseen by the College of Nursing at King Abdulaziz University. Successful completion of the program will result in the awarding of a bachelor's degree to all qualifying candidates.</t>
  </si>
  <si>
    <t xml:space="preserve">Reactivating the healthcare allies' educational bridging program, Tagseer, is crucial for leveraging the medical skills of local practitioners in AlUla. In AlUla, there is a wealth of untapped talent among healthcare practitioners who may not have access to the latest advancements in medical knowledge and techniques. By reinvigorating the Healthcare Practitioners Education Bridging Program, we can provide these local practitioners with the necessary resources and training to enhance their skills, ultimately improving the quality of healthcare services available to the community. This program not only benefits the practitioners themselves by expanding their professional capabilities but also directly impacts the well-being of the local population by ensuring they receive the best possible care from skilled professionals. </t>
  </si>
  <si>
    <t>Reactivating the healthcare allies’ educational bridging program (Tagseer) through providing financial support to candidates from AlUla who will participate in The Bridging Program. Successful completion of the program will result in the awarding of a bachelor's degree to all qualifying candidates.</t>
  </si>
  <si>
    <t>" The improvement and enhancement of mobile clinic services project will require a comprehensive assessment of the current equipment and infrastructure to identify areas for potential upgrades. This may involve evaluating the need for buying two to three moblie clinic equiped with advanced medical equipment, electronic health record systems, and telemedicine capabilities to ensure efficient and effective healthcare delivery. Additionally, the project will need to consider expanding coverage areas to reach more underserved communities, which could involve identifying suitable locations and obtaining necessary permits. Furthermore, establishing partnerships with local authorities, businesses, and community organizations will be essential for providing mobile healthcare services at hot spots such as tourist sites and project sites, allowing for the provision of timely and accessible medical care to those in need."</t>
  </si>
  <si>
    <t>The need for the improvement and enhancement of mobile clinic services project is evident in the necessity to provide accessible healthcare to individuals in spot areas such as project sites, tourist destinations, and other high-traffic locations. Workers at project sites often face occupational health hazards and may not have easy access to medical facilities, making a mobile clinic essential for addressing their healthcare needs. Similarly, tourists may encounter unexpected medical issues while traveling and having a mobile clinic available can provide them with timely and essential medical care. By establishing mobile healthcare services in these areas, we can ensure that both workers and tourists have access to immediate medical attention, promoting their well-being and safety while also contributing to the overall health of the community.</t>
  </si>
  <si>
    <t xml:space="preserve">Buying two to three mobile clinics equipped with advanced medical equipment, electronic health record systems, telemedicine capabilities and needed medical staff. </t>
  </si>
  <si>
    <t>"The project involves the establishment of partnerships with home-care services providers to cater to the medical needs of elder residents of AlUla who are unable to access public healthcare facilities. This includes providing medical care for the elderly, individuals with special needs, and post-surgical operation patients in the comfort of their own homes. The project will require coordinating with home-care services providers, training and equipping healthcare professionals, and ensuring the availability of medical supplies and equipment for in-home care. Allocate funds for establishing partnerships with home-care services providers, which may involve negotiation, contractual agreements, and administrative costs. Also, budget for training programs and resources to equip healthcare professionals with the necessary skills and tools for in-home medical care. Procuring medical supplies, equipment, and technology required for providing comprehensive in-home care. Consider ongoing operational costs, including staff salaries, transportation expenses, and administrative overheads for managing the in-home care services."</t>
  </si>
  <si>
    <t>The establishment of partnerships with home-care services providers for elderly, special needs, and post-surgical operation patients in AlUla is a crucial initiative to address the healthcare needs of our elder residents who are unable to access public healthcare facilities. Many of our elderly citizens and those with special needs face challenges in traveling to healthcare centers, especially for post-surgical care and regular medical assistance. By forming partnerships with home-care services providers, we can ensure that these vulnerable members of our community receive the necessary medical attention in the comfort of their own homes. This project aims to bridge the gap in healthcare accessibility for those who are unable to travel, thereby promoting a more inclusive and comprehensive healthcare system in AlUla. This initiative not only addresses the immediate healthcare needs of our elder residents but also demonstrates our commitment to providing personalized and compassionate care for every member of our community.</t>
  </si>
  <si>
    <t>Service agreement partnership with home-care services providers to cater to the medical needs of elder residents of AlUla.Training programs and resources to equip healthcare professionals with the necessary skills and tools for in-home medical care. Procuring medical supplies, equipment, and technology required for providing comprehensive in-home care.</t>
  </si>
  <si>
    <t>Resident satisfaction rate</t>
  </si>
  <si>
    <t>The project entails the meticulous execution of the terms of the consultancy contract, encompassing a wide array of crucial tasks. These tasks may involve providing strategic advice to the stakeholders involved in the healthcare sector of AlUla, offering insights on regional positioning AlUla as a healthcare hub, and formulating a comprehensive healthcare strategy tailored to this new direction. Additionally, the project may necessitate project management support to ensure the seamless implementation of the proposed initiatives, as well as specialized expertise in healthcare management, infrastructure development, and service provision. The consultancy will play a pivotal role in guiding the transformation of AlUla's healthcare system, providing invaluable support in strategic planning, project execution, and leveraging specialized knowledge to fulfill the governor's vision for AlUla.</t>
  </si>
  <si>
    <t>Contracting with a consultancy to study the requirements of the AlUla governor is essential in light of the new directions being issued. The governor's directive to explore the possibility of positioning AlUla as a regional healthcare hub signifies a significant shift in the region's healthcare landscape. This necessitates an in-depth analysis and refresh of the current healthcare strategy to align with this vision. Additionally, the introduction of Social Habilitation services and the conversion of the Healthcare Master Plan into actionable projects further accentuate the need for expert consultancy. A consultancy's expertise in healthcare strategy, regional positioning, and project management will be invaluable in comprehensively studying and addressing the multifaceted requirements outlined by the governor, ensuring that AlUla's healthcare system is well-equipped for the future.</t>
  </si>
  <si>
    <t xml:space="preserve">Providing consultancy service as in strategic advice to the stakeholders involved in the healthcare sector of AlUla, offering insights on regional positioning AlUla as a healthcare hub, and formulating a comprehensive healthcare strategy tailored to this new direction. Additionally, among the deliverables will be the project management support to ensure the seamless implementation of the proposed initiatives, as well as specialized expertise in healthcare management, infrastructure development, and service provision. </t>
  </si>
  <si>
    <t>The agreement with King Faisal Hospital and its renowned research center encompasses a comprehensive collaboration covering essential aspects of healthcare provision. Firstly, the agreement includes the provision of medication, ensuring that a wide range of pharmaceuticals and treatments are readily available to support the medical needs of the AlUla public healthcare facilities. Secondly, the agreement covers referrals, facilitating seamless access to specialized care and expertise for patients in AlUla, thereby enhancing the overall healthcare services. Moreover, the collaboration encompasses the supply of consumables, ensuring that essential medical supplies and equipment are consistently available to support the day-to-day operations of the healthcare facilities. Lastly, the agreement includes the provision of surgical kits, guaranteeing that the necessary tools and equipment for surgical procedures are accessible, ultimately improving the capacity for surgical interventions in AlUla.</t>
  </si>
  <si>
    <t>The collaboration agreement with King Faisal Hospital for AlUla public healthcare facilities is essential due to the prolonged duration it currently takes to obtain medication, referrals of patients, consumables, and surgical kits through conventional channels. By formalizing an agreement with King Faisal Hospital and Research Center to cover these critical medical necessities, we would significantly reduce the time it takes to access these essential supplies, ultimately improving the overall healthcare services in AlUla. This collaboration would ensure a more efficient and timely provision of medication, consumables and surgical kits directly benefiting the patients and healthcare providers in AlUla. Additionally, leveraging the expertise and resources of King Faisal Hospital would enhance the quality of healthcare services in AlUla, making this collaboration a crucial step towards advancing the public healthcare system in AlUla.</t>
  </si>
  <si>
    <t>Signing an agreement with  King Faisal Hospital and its research center outlining the terms of collaboration, areas of cooperation, joint projects, resource sharing arrangements, communication protocols, and governance structure for the partnership between the two institutions.</t>
  </si>
  <si>
    <t xml:space="preserve">The Residency Doctors Program in AlUla is a pioneering initiative aimed at attracting world-class physicians from esteemed healthcare institutions such as Stewart International and MGB. This program focuses on recruiting physicians specializing in medical disciplines currently unavailable in AlUla, thereby addressing gaps in specialized care. Through this program, AlUla seeks to elevate its healthcare services by leveraging the global expertise and best practices brought by these renowned physicians. The program not only aims to enhance the standard of medical care but also to stimulate economic development by potentially attracting medical tourism and fostering employment opportunities. By bringing in top-tier medical talent, the Residency Doctors Program in AlUla is set to establish the region as a hub for advanced and comprehensive healthcare services </t>
  </si>
  <si>
    <t>The establishment of a Residency Doctors Program in AlUla is a crucial step in enhancing the healthcare services in the region. AlUla aims to attract world-class physicians from reputable healthcare institutes such as Stewart International and MGB in all specialties that are not currently provided in the area. By attracting world-class physicians from renowned healthcare institutes, AlUla can significantly enhance its healthcare services. The presence of skilled and experienced doctors will ensure that the community has access to high-quality medical care in a wide range of specialties. Currently, AlUla may not have access to certain specialized medical services. The establishment of a Residency Doctors Program will enable the recruitment of physicians trained in specialties that are not currently provided in AlUla. This will address the gap in specialized care and ensure that residents have access to comprehensive healthcare solutions locally. In addition, physicians from reputable healthcare institutes bring with them a wealth of global expertise and best practices. Their presence in AlUla will not only elevate the standard of healthcare but also foster knowledge exchange and the implementation of advanced medical techniques and technologies.</t>
  </si>
  <si>
    <t>"Signing a service agreement of “The Residency Doctors Program “focusing on recruiting world-class physicians from esteemed healthcare institutions such as Stewart International and MGB specializing in medical disciplines currently unavailable in AlUla.  "</t>
  </si>
  <si>
    <t>IN-3683</t>
  </si>
  <si>
    <t>The financing of the ongoing operation with international healthcare providers in AlUla, such as Mass General Birmingham Hospital and Steward International, is a strategic investment in the advancement of healthcare services in AlUla. The financing for this collaboration would involve allocating funds to support exchange programs, knowledge sharing initiatives, and training programs with MGB and Stewart International to ensure the sustainability and growth of this international partnership, ultimately leading to improved patient care and medical advancements in AlUla</t>
  </si>
  <si>
    <t>The need for an "International partnership agreement" in AlUla is crucial due to the ongoing operation with international healthcare providers, such as Mass General Birmingham Hospital for Emergency Department and inpatient department, and Steward International for outpatients. These partnerships signify the importance of collaborating with global experts to enhance the quality of healthcare services in AlUla. Furthermore, the establishment of partnerships with international healthcare providers opens up the opportunity for exchange programs, knowledge sharing, and joint projects, which can significantly benefit the local healthcare system. By formalizing these relationships through an international partnership agreement, AlUla can ensure a structured framework for collaboration, resource sharing, and continuous improvement in healthcare delivery, ultimately leading to enhanced patient care and medical advancements in AlUla.</t>
  </si>
  <si>
    <t>Formalizing a collaborative agreement includes exchange programs, knowledge sharing initiatives, and training programs with MGB and Stewart International to ensure the sustainability and growth of this international partnership that started in 2023</t>
  </si>
  <si>
    <t>Leadership capability and depth of talent</t>
  </si>
  <si>
    <t>The project focuses on accrediting, maintaining, and operating agricultural laboratories at RCU Agriculture Sector. It aims to uphold quality standards, ensuring reliable outcomes and fostering trust among stakeholders, thereby supporting the delivery of AlUla agriculture strategy.</t>
  </si>
  <si>
    <t>This project ensures the quality and reliability of RCU agricultural testing facilities and AlUla agriculture produce. Accreditation enhances trust in our agricultural outputs</t>
  </si>
  <si>
    <t>"1- Operations and adherence to best practices in laboratory management. 2- Implementing comprehensive maintenance procedures for lab equipment and facilities. 3- Achieving accreditation for all agricultural laboratories"</t>
  </si>
  <si>
    <t xml:space="preserve"> Develop a sustainable economy</t>
  </si>
  <si>
    <t>the project is to identify potential fooders that using less water, more salinity tolerante and with good Quality for animals to feed. In addition to the feeding rations for this fooders combined and mixed with agriculture by-products</t>
  </si>
  <si>
    <t xml:space="preserve">this project aims to maximize the use of agriculture by-products and use it as a feed for animals; and promote new alternative fodders to be used to replace alfalfa </t>
  </si>
  <si>
    <t>Deliver a list of alternative fodders and animal feed combination plans from agriculture by-products</t>
  </si>
  <si>
    <t>"1- Providing mobile abattoir services to reduce illegal farm and house slaughtering practices. 2- Reduce pollution, public health, and environmental hazards by proper disposable of animal slaughtering waste and by-products. 3- Enhance sustainability, food safety and quality for red meat by producing hygienically prepared meat that is safe and suitable in accordance with regulatory meat hygiene requirements and RCU standards"</t>
  </si>
  <si>
    <t>this project aims to provide mobile slaughtering services during AlAdhha Eid</t>
  </si>
  <si>
    <t>This will include the design, supply, build, supervision, operation and management of human resources, vehicle, machinery, tools, equipment, agricultural inputs, and other required resources for mobile abattoir services in the selected locations.</t>
  </si>
  <si>
    <t>The RCU Livestock Training and advisory services project aims to develop the awareness, technical capacities, and competencies of AlUla livestock value chain stakeholders by providing knowledge for improved livestock productivity to fulfil various functions.</t>
  </si>
  <si>
    <t>"The project will be launched in Q2/2025, for three years based on the annual plan. The project activities to be completed during three years"</t>
  </si>
  <si>
    <t>The project consists of: *Design and build pilot farms,  *Prepare leaflets and brochures for different aspects (e.g. housing, breeding, Nutrition, farm management, biosecurity,…etc.) in different languages,  *Conduct field days, onsite workshops and demonstrations, farmers meetings, and training.</t>
  </si>
  <si>
    <t>to enhance, maintain and manage the nursery facilties</t>
  </si>
  <si>
    <t>this project aims to enhance, maintain and manage the nursery facilties</t>
  </si>
  <si>
    <t>plan, materials, resources, operation</t>
  </si>
  <si>
    <t>M E &amp; A of agricultural projects and programs to ensure acheivement of strategic KPIs and timelines</t>
  </si>
  <si>
    <t>Approved identified requirement of the Agriculture Sector Strategy</t>
  </si>
  <si>
    <t>Design and delivery of an M E &amp; A system for RCU agricultural projects to achieve the Agriculture Sector Startegy KPIs and timelines</t>
  </si>
  <si>
    <t>Developing international relationships with agricultural trade and market development agencies to improve access for AlUla agriculture products and stakeholders</t>
  </si>
  <si>
    <t xml:space="preserve">Approved identified requirement of the Agriculture Sector Strategy. Continues the plan of the Agriculture Brand Development and Marketing Strategy </t>
  </si>
  <si>
    <t xml:space="preserve"> Develop priority sectors value chains </t>
  </si>
  <si>
    <t>Development of standards and quality marks for AlUla dates, citrus, moringa products identified in the Agriculture Sector Strategy</t>
  </si>
  <si>
    <t>"Approved identified requirement of the Agriculture Sector Strategy. Continues the plan of the Agriculture Brand Development and Marketing Strategy as required in the Agriculture Sector Strategy "</t>
  </si>
  <si>
    <t>Project deliverables include development and establishment of: 1) AlUla product standards and quality marks framework, 2) Product standards and quality marks for AlUla dates, citrus, moringa, fruit &amp; vegetables, and livestock products identified in the Agriculture Sector Strategy</t>
  </si>
  <si>
    <t>Build international partnerships and networks to strengthen food security and sustainability governance for AlUla County</t>
  </si>
  <si>
    <t>"Approved identified requirement of the Agriculture Sector Strategy. Continues the plan of the Agriculture Sector Governance System Development and Implementation Plan project  "</t>
  </si>
  <si>
    <t xml:space="preserve">Project has 4 deliverables: 1) Identify and estabish partnerships with reputed international entities for RCU for food security and sustainability, 2) Development and sign-off of AlUla community food policy, 3) Engage with and negotiate membership for AlUla of the Milan Urban Food Policy Pact, 4) Communicate food policy to AlUla stakeholders to build awareness and cooperation </t>
  </si>
  <si>
    <t xml:space="preserve">Establishment of the AlUla Agricultural Research Fund committee and governance model, initial project selection, procurement and initiate first research projects. </t>
  </si>
  <si>
    <t>Research to address threats to the economic and environmental sustainability of agriculture in AlUla, while building the leadership of AlUla agriculture in the Kingdom</t>
  </si>
  <si>
    <t xml:space="preserve">Project has 4 deliverables: 1) Establishment of the AlUla Agricultural Research Fund committee, 2) Development and sign-off of governance model,   3) Initial project selection based on devloped project selection criteria, 4) Procurement and initiate first research project </t>
  </si>
  <si>
    <t>The project aims to establish a comprehensive system for managing and optimizing agricultural data through robust census, mapping, and monitoring mechanisms. The primary objective is to create a centralized hub that efficiently collects, analyzes, and disseminates accurate and up-to-date information to support agricultural decision-making processes. The census component involves the systematic gathering of data on agricultural practices, land use, and farm demographics to build a comprehensive database. Concurrently, sophisticated mapping tools will be employed to visualize spatial relationships, land utilization patterns, and resource distribution. This spatial data will facilitate better planning and resource allocation. The monitoring aspect integrates real-time data collection and analysis, utilizing advanced technologies such as sensors and satellite imagery to track crop health, weather patterns, and overall agricultural productivity. The Agriculture Data Control Center aspires to enhance precision farming, promote sustainable practices, and empower stakeholders with actionable insights for informed decision-making in the dynamic agricultural landscape.</t>
  </si>
  <si>
    <t>Deliver a data center with appropriate hardware, software, database and dashboards</t>
  </si>
  <si>
    <t>collect, shredd and compost organic waste</t>
  </si>
  <si>
    <t>this project aims to collect and recycle the agriculture waste in AlUla</t>
  </si>
  <si>
    <t>clean agri areas and high quality compost</t>
  </si>
  <si>
    <t>implementation project for on-farm irrigation systems in MP1 area</t>
  </si>
  <si>
    <t>The project is part of the irrigation transformation strategy and aims to implement new irrigation systems in areas of the MP1 area</t>
  </si>
  <si>
    <t>new irrigation system implemented up to 500 ha in MP1 with smart monitoring system including climate stations, soil water probes for irrigation scheduling and fertigation systems</t>
  </si>
  <si>
    <t>Services delivery program to farmersThis project supports the agriculture center's operations and services by covering consultancy and expert costs, as well as operating expenses including business support staff, equipment, and materials. It aims to ensure the agriculture center remains fully functional and capable of delivering essential services to the farming community.</t>
  </si>
  <si>
    <t>Supporting the Agriculture Operations &amp; Services project is essential to ensure the continuous provision of vital services to farmers, facilitating efficient agricultural operations.</t>
  </si>
  <si>
    <t>The deliverables will include comprehensive funding for consultancy and expert services, procurement of necessary equipment and materials, and coverage of operational costs for business support staff. Additionally, the project will ensure uninterrupted service provision to farmers through the agriculture center.</t>
  </si>
  <si>
    <t>The auction aims to support the commercial opportunities for both farmers and buyers, directly contributing to the sales growth of the region's dates each year. It provides an important platform for sharing experiences and know-how with new agricultural technologies, improving the quality of date fruit products, and enhancing the competitiveness of AlUla's dates in both local and international markets</t>
  </si>
  <si>
    <t>Dates Auction which includes tow main activities: - Auction -   - International Dates Exhibition</t>
  </si>
  <si>
    <t>Utilize RCU FWA to comprehensively support it in implementing the corrective actions recommended by the Internal Audit report related to ESD and economic development department strategy and operating model . Among the key services are to:  1. Conduct a Current-state assessment for the department ( Economic development department  and Economic and social development  department ) 2. Conduct a benchmarking exercise for the department ( Economic development department  and Economic and social development  department )</t>
  </si>
  <si>
    <t>Utilize RCU FWA to comprehensively support it in implementing the corrective actions recommended by the Internal Audit report related to ESD and economic development department strategy and operating model.</t>
  </si>
  <si>
    <t>Current state assessment Report  Benchmark study Report  ESD Strategy and Operating Model</t>
  </si>
  <si>
    <t>To provide institutional support by streamlining ESD strategy and Operating Model. Audit Department has indicated risks and organizational excellences challenges if this project is not conducted.</t>
  </si>
  <si>
    <t>Social Habilitation Operator Project</t>
  </si>
  <si>
    <t>RCU supports persons with disabilities in AlUla by providing residents with supportive services for people with disabilities. The services offered focus improving health, quality of life and social inclusion in community activities. The New Habilitation Centre will replace the Old Habilitation Centre.</t>
  </si>
  <si>
    <t>Serving AlUla's disability population - over 1,000+ beneficieries. Wihout the habilitation centre, these disabled individuals will not have services available to them to meet their basic needs.</t>
  </si>
  <si>
    <t xml:space="preserve">The Royal Commission for AlUla (RCU) seeks to extend the services of a qualified nonprofit operator, to be determined, to who currently manage and operate a Social Habilitation Center in AlUla. This center provides: • developmental, rehabilitative, and social integration services for individuals with disabilities, with a focus on improving quality of life and enabling self-reliance. </t>
  </si>
  <si>
    <t>Serving AlUla's disability population - over 1,000+ beneficieries.</t>
  </si>
  <si>
    <t>Design the on-farm new irrigation systems, supervise and control the implementation</t>
  </si>
  <si>
    <t>The project aims to design the new irrigation systems in MP1 area</t>
  </si>
  <si>
    <t>Designs reports, supervision reports</t>
  </si>
  <si>
    <t>"The project aims to establish a comprehensive system for managing and optimizing agricultural data through robust census, mapping, and monitoring mechanisms. The primary objective is to create a centralized hub that efficiently collects, analyzes, and disseminates accurate and up-to-date information to support agricultural decision-making processes. The census component involves the systematic gathering of data on agricultural practices, land use, and farm demographics to build a comprehensive database. Concurrently, sophisticated mapping tools will be employed to visualize spatial relationships, land utilization patterns, and resource distribution. This spatial data will facilitate better planning and resource allocation. The monitoring aspect integrates real-time data collection and analysis, utilizing advanced technologies such as sensors and satellite imagery to track crop health, weather patterns, and overall agricultural productivity. The Agriculture Data Control Center aspires to enhance precision farming, promote sustainable practices, and empower stakeholders with actionable insights for informed decision-making in the dynamic agricultural landscape.      "</t>
  </si>
  <si>
    <t>this project aims to create an agriculture data center including databases management, agri census, crops and agri mapping, monitoring and control</t>
  </si>
  <si>
    <t>The  Agricultural Restoration Project aims to secure and improve the health of the farms and to engage the community in restarting farming activities to contribute in AlUla  Agriculture develompmet</t>
  </si>
  <si>
    <t>this project aims to regenerate and restore the agriculture ecosystem in the Oases</t>
  </si>
  <si>
    <t>"MP1 &amp; MP2 Oasis Transformation Implementation &amp; Management which includes the following project 1-  AlUla Cultural Oasis Agriculture Restoration Phase 3 * Agriculture resources recycling  * integrated crop management * irrigation management  * demo and productive farms maintenance    2- Tayma Oasis Agriculture Restoration Phase 2  * Agriculture resources recycling  * integrated crop management * irrigation management  * demo and productive farms maintenance 3- Horticulture and Agriculture Operation Services project in Mughayra, Phase 2  * Agriculture resources recycling  "</t>
  </si>
  <si>
    <t>project consist of 3 buildings: Building No 1 : Early Childhood  Building. Building 2&amp;3 for Male &amp; Female Vocational Rehabilitation Center</t>
  </si>
  <si>
    <t xml:space="preserve">provides for early child  &amp; Adult intervention, counselling assessment, behavior assessment, speech therapy, physical therapy, and educational classroom and will also include a dental </t>
  </si>
  <si>
    <t>AlUla county spatial deve...</t>
  </si>
  <si>
    <t>AlUla Geohazard Map</t>
  </si>
  <si>
    <t>Alula</t>
  </si>
  <si>
    <t>RCU Overhead</t>
  </si>
  <si>
    <t>Dry utilities infrastructure...</t>
  </si>
  <si>
    <t>Direct Tender</t>
  </si>
  <si>
    <t>Technical Reviews and Assessments for statutory planning, infrastructure, and environment.
Benchmarking Studies to align with national and international best practices.
Cost Estimation and Analysis to support informed decision-making.
Advisory Support Services across strategic planning and environmental evaluation.</t>
  </si>
  <si>
    <t>n/a</t>
  </si>
  <si>
    <t>Core sectors value chain ...</t>
  </si>
  <si>
    <t>Medium</t>
  </si>
  <si>
    <t>AlULa healthcare system t..</t>
  </si>
  <si>
    <t>Public Tender</t>
  </si>
  <si>
    <t>Project Description</t>
  </si>
  <si>
    <t>Key Project Deliverables</t>
  </si>
  <si>
    <t>Justification for project</t>
  </si>
  <si>
    <t>Expected start date</t>
  </si>
  <si>
    <t>Expected end date</t>
  </si>
  <si>
    <t>Which key Operations Sector Objective does this project support the delivery of?</t>
  </si>
  <si>
    <r>
      <t xml:space="preserve"> Commitment Budget (SAR)
</t>
    </r>
    <r>
      <rPr>
        <sz val="11"/>
        <color theme="0"/>
        <rFont val="Aptos Narrow"/>
        <family val="2"/>
        <scheme val="minor"/>
      </rPr>
      <t>(i.e. multi-year cost of project)</t>
    </r>
  </si>
  <si>
    <t>Jan-2026 Cash
(SAR)</t>
  </si>
  <si>
    <t>Feb-2026 Cash
(SAR)</t>
  </si>
  <si>
    <t>Mar-2026 Cash
(SAR)</t>
  </si>
  <si>
    <t>Apr-2026 Cash
(SAR)</t>
  </si>
  <si>
    <t>May-2026 Cash
(SAR)</t>
  </si>
  <si>
    <t>Jun-2026 Cash
(SAR)</t>
  </si>
  <si>
    <t>Jul-2026 Cash
(SAR)</t>
  </si>
  <si>
    <t>Aug-2026 Cash
(SAR)</t>
  </si>
  <si>
    <t>Sep-2026 Cash
(SAR)</t>
  </si>
  <si>
    <t>Oct-2026 Cash
(SAR)</t>
  </si>
  <si>
    <t>Nov-2026 Cash
(SAR)</t>
  </si>
  <si>
    <t>Dec-2026 Cash
(SAR)</t>
  </si>
  <si>
    <t>2026 Cash - Total
(SAR)</t>
  </si>
  <si>
    <t>2027 Cash - Total
(SAR)</t>
  </si>
  <si>
    <t>2028 Cash - Total
(SAR)</t>
  </si>
  <si>
    <t>2029 Cash - Total
(SAR)</t>
  </si>
  <si>
    <t>2030 Cash - Total
(SAR)</t>
  </si>
  <si>
    <t>1.4 Provide streamlined county services</t>
  </si>
  <si>
    <t>Mobility &amp; Transport Operations</t>
  </si>
  <si>
    <t>1.1 Develop a vibrant, prosperous and engaged community</t>
  </si>
  <si>
    <t>3.1 Increase AlUla resident satisfaction and overall satisfaction with QOL</t>
  </si>
  <si>
    <t>1.3 Ensure sustainable spatial development</t>
  </si>
  <si>
    <t>City Operations and Maintenance</t>
  </si>
  <si>
    <t>Ensures dignified and well-managed burial services as part of essential public services.</t>
  </si>
  <si>
    <t>Green spaces uplifting and enhancement</t>
  </si>
  <si>
    <t>enhancement of existing green spaces across AlUla through upgraded landscaping, improved irrigation systems, increased vegetation coverage, and the addition of shaded seating, walking paths, and recreational features. It aims to improve environmental quality, aesthetic appeal, and usability for residents and visitors alike.</t>
  </si>
  <si>
    <t>Contributes to the development and maintenance of high-quality public spaces that support community well-being and environmental health.</t>
  </si>
  <si>
    <t>Ensures safe, well-lit, and energy-efficient public spaces, directly aligned with Public Works’ responsibility to maintain essential city infrastructure and enhance public safety.</t>
  </si>
  <si>
    <t>2.1 Enhance operational efficiency</t>
  </si>
  <si>
    <t>AlUla road transportation...</t>
  </si>
  <si>
    <t>Infrastructure &amp; Utilities</t>
  </si>
  <si>
    <t>JTT Tram Infrastrcuture</t>
  </si>
  <si>
    <t>Technical Advisory and operations Support For JTT Tram Phase 1</t>
  </si>
  <si>
    <t>Ensures vibrant community enablement and services</t>
  </si>
  <si>
    <t xml:space="preserve">3.2 Increase speed and scale of change </t>
  </si>
  <si>
    <t>1.2 Ensure security and safety for residents and visitors</t>
  </si>
  <si>
    <t>2.4 Establish robust governance framework</t>
  </si>
  <si>
    <t>Social Development</t>
  </si>
  <si>
    <t>1.  Driving economic growth and community development.
2. Positive impact to residents; reducing reliance on social security benefits, moving them from dependency to productivity via employment opportunities, trainings, workshops and other essential services.
3. This service is long overdue; 35% of AlUla's population is on social securit benefits. Tamkeen Clinic is an essential service available in other cities in Saudi Arabia.</t>
  </si>
  <si>
    <t>Humantarian Releif</t>
  </si>
  <si>
    <t>Due to increased cost of living and limited support offered by NPOs in AlUla, the team gathered the top 10 basic needs required for families in AlUla to ensure decent living conditions. These needs include food security, provision of clothes, access to clean water, support in utility bills and rent, support in housing, provision of basic appliances, basic furniture, essential medications, access to hygiene and transportation.</t>
  </si>
  <si>
    <t xml:space="preserve"> The allocated fund will be used to cater to these families and provide their needs until NPOs are well-funded, empowered and enabled to serve the local communities needs in the future. Additionally, the fund will be used for any adhoc cases that are deemed humanitarian by the Humanitarian Cases Committee or by ESD team.  </t>
  </si>
  <si>
    <t>1.5 Develop a sustainable economy</t>
  </si>
  <si>
    <t>MSME Development &amp; Support Program</t>
  </si>
  <si>
    <t>Support for local MSMEs via training, advisory, and market linkage.</t>
  </si>
  <si>
    <t>Training modules, advisory clinics, SME marketplace prototype</t>
  </si>
  <si>
    <t>Promotes private sector growth and job creation</t>
  </si>
  <si>
    <t>Subscription to Economic &amp; Sectoral Databases</t>
  </si>
  <si>
    <t>Access to international and regional economic databases for policy and research use.</t>
  </si>
  <si>
    <t>Active subscriptions, data reports, usage dashboards</t>
  </si>
  <si>
    <t>Ensures access to reliable third-party data for robust benchmarking and modeling</t>
  </si>
  <si>
    <t>Economic Evaluations (MSME &amp; Development Programs)</t>
  </si>
  <si>
    <t>Evaluation of impact and cost-effectiveness of MSME and economic programs in AlUla.</t>
  </si>
  <si>
    <t>Evaluation reports, case studies, policy briefs</t>
  </si>
  <si>
    <t>Supports continuous learning and accountability</t>
  </si>
  <si>
    <t>Trade and Market Access Support Program</t>
  </si>
  <si>
    <t>Program to help local businesses access national and international markets.</t>
  </si>
  <si>
    <t>Trade toolkit, training, market linkage platforms</t>
  </si>
  <si>
    <t>Boosts local business competitiveness and access to new markets</t>
  </si>
  <si>
    <t>National partnership engagements for entrepreneurial support in AlUla</t>
  </si>
  <si>
    <t>formalize and activate strategic partnerships with national institutions (e.g., Monsha’at, SDB, NDF) to deliver integrated programs</t>
  </si>
  <si>
    <t>Signed partnerships and activation plans</t>
  </si>
  <si>
    <t>unlock access to expertise, funding, and nationwide platforms, enabling scalable and sustainable support for AlUla-based businesses</t>
  </si>
  <si>
    <t>Business Continuity &amp; Resilience Toolkit for SMEs</t>
  </si>
  <si>
    <t>This initiative will provide micro and small enterprises in AlUla with access to tailored business continuity planning tools and advisory services designed to help them withstand market volatility, supply chain disruptions, and operational shocks.</t>
  </si>
  <si>
    <t>The project will produce sector-specific continuity templates and guides, host targeted advisory sessions for enterprise risk management, and deliver a self-assessment tool embedded in the AlUla Business Portal to support ongoing diagnostics and adaptation planning.</t>
  </si>
  <si>
    <t>The lack of formal resilience and continuity planning among SMEs in AlUla has been identified as a vulnerability, particularly for businesses in seasonal or emerging sectors. Strengthening business continuity is essential for long-term sustainability, investor confidence, and job preservation—further anchoring SMEs as engines of economic development.</t>
  </si>
  <si>
    <t>Excuctive Healthcare Program</t>
  </si>
  <si>
    <t>Local Governance Excellence</t>
  </si>
  <si>
    <t>AlUla County Aadvisory Panel Support </t>
  </si>
  <si>
    <t>Countinuation of Advisory Panel support to mange and deliver meetings activties.</t>
  </si>
  <si>
    <t>In person Panel  meetings 
Field study Tours
Experiential Learning
Networking Events 
 Buddy-in &amp; Hands on workshops</t>
  </si>
  <si>
    <t>to provide useful and relevant information, best practices, guidance, and lessons learned to the relevant stakeholders within RCU. The panel touchpoints on topics related to Operation's planning, GIS/ Geospatial, smart cities applications, events management, land development, citizen inclusion and sustainability.</t>
  </si>
  <si>
    <t>ICMA hosted leadership event </t>
  </si>
  <si>
    <t>Colleboration between RCU &amp; ICMA to promote good goevrnance &amp; leadersip devlopmnet</t>
  </si>
  <si>
    <t xml:space="preserve">International collebration with esteem city mangemnet porfession organization </t>
  </si>
  <si>
    <t>Sector Planning</t>
  </si>
  <si>
    <t>County Relations</t>
  </si>
  <si>
    <t>Three-Point</t>
  </si>
  <si>
    <t xml:space="preserve"> 01/01/2026</t>
  </si>
  <si>
    <t xml:space="preserve">Strategic  Urban and regenal Infrastructure </t>
  </si>
  <si>
    <t xml:space="preserve">AlUla meduim voltage strategy </t>
  </si>
  <si>
    <t xml:space="preserve">Meduim Voltage strategy report </t>
  </si>
  <si>
    <t>Develop the infrastructure strategies which will provide numerous benefits to RCU and community.</t>
  </si>
  <si>
    <t>Irrigation / TSE Strategy</t>
  </si>
  <si>
    <t>Irrigation / TSE Strategy Report</t>
  </si>
  <si>
    <t xml:space="preserve">Design review for technical projects </t>
  </si>
  <si>
    <t xml:space="preserve">Design reviews </t>
  </si>
  <si>
    <t xml:space="preserve">Support of technical design reviews to ensure accurecy and quality of design deliverables </t>
  </si>
  <si>
    <t>Strategic Statutory Planning</t>
  </si>
  <si>
    <t>This project aims to strengthen on-site master planning and development control across key districts by deploying experienced planning resources directly within project areas. These resources will support the Planning &amp; Development (P&amp;D) team in managing day-to-day planning activities, facilitating timely reviews, and ensuring alignment with approved master plans and development guidelines. The initiative will enhance coordination, improve response times, and ensure consistency in planning approvals, contributing to more efficient and effective project delivery on the ground.</t>
  </si>
  <si>
    <t>1- Supports core mandate by ensuring design quality, integration, and alignment with strategic objectives.
2- Delivers on One Operations Plan through improved coordination, enhanced planning reviews for citizen and investor applications, and better outcomes for residents.
3- Timely initiation in 2026 and beyond aligns with project cycles, enabling proactive support, including preparation of BOD presentations and related materials.
4- Strengthens design governance with expert oversight, stakeholder engagement, and internal capability building to streamline approvals and planning processes.</t>
  </si>
  <si>
    <t>Rural Settlements Development Detailed  Plans</t>
  </si>
  <si>
    <t xml:space="preserve">Conduct Site Visit, Site Analysis, Community Engagement , Objectives and Benchmarking and Vision for the rural villages across AlUla
Prepare Concept Masterplan
Prepare Detailed Masterplan
Deliverables covering the following planning and development requirements: 
- Land Use and Zoning Plan along with relevant development models
- Infrastructure Strategy and Development Plan
- Heritage Strategy
- Sustainability Strategy
- Economic Development Strategy
- Transportation and Mobility Strategies </t>
  </si>
  <si>
    <t>his project directly responds to citizen complaints and concerns received from rural communities across AlUla, particularly related to inadequate infrastructure, poor service provision, lack of mobility options, and unplanned development. These issues have negatively impacted quality of life, accessibility, and socio-economic opportunities in rural settlements.
This project will strategically enhance rural infrastructure, improve living standards, and stimulate economic development in underserved areas. Initiating this project in the upcoming year will allow Planning team to: (1) address the disparities in the rural communities, (2) align development efforts with sustainable practices, and (3) ensure equitable resource distribution. Implementing this plan under the upcoming projects will also facilitate integrated and coordinated development efforts, maximizing the impact of our budget in promoting comprehensive rural revitalization.</t>
  </si>
  <si>
    <t>Planning &amp; Development</t>
  </si>
  <si>
    <t>Geospatial and Digital</t>
  </si>
  <si>
    <t>Integrated Asset Management</t>
  </si>
  <si>
    <t>1. Continuity of licence coverage and support for IBM Maximo
2. Technical product support for migration to RCU Production environment
3. Technical and user training for IBM Maximo
4. Increase in licence provision to support onboarding of more services to IBM Maximo
5. Enhancement of functionality (to be determined in 2025 project)</t>
  </si>
  <si>
    <t>This project allows continued operation of IBM Maximo which enable performance reporting of services to identify and implement efficiency into service delivery processes. The project will also include migration to steady state RCU production environment which will allow automated integration with other RCU systems e.g. #940 CRM, GIS, etc</t>
  </si>
  <si>
    <t>Asset Survey</t>
  </si>
  <si>
    <t>1.Produce an asset register for assets that are to be managed through EAMS
2. Selective condition assessment of critical assets to establish maintenance backlog/ future maintenance liability</t>
  </si>
  <si>
    <t>This project will ensure that we are able to capture and report service requests against assets which itsef will help to identify assets which are consuming a disproportionate maintenance demand. For key assets this project will allow future maintenacne costs to be estimated so this can inform budget planning and strategic decisions around Asset Maintenance/ Refurbishment/ Replacement to maximise effiiency</t>
  </si>
  <si>
    <t>Cemetery intervention</t>
  </si>
  <si>
    <t>upgrades to cemetery operations, such as purchasing specialized vehicles for transporting deceased individuals, constructing perimeter fencing for security and privacy, and improving infrastructure to ensure respectful, organized, and efficient burial services. It also involves enhancements to site accessibility, signage, and maintenance processes.</t>
  </si>
  <si>
    <t>Citywide Street Lighting and Power Distribution Upgrade</t>
  </si>
  <si>
    <t>New installation and replacement of existing street lighting systems, including the installation of new transformers, electrical cabling, control panels, and poles. It ensures that all electrical connections are fully covered and compliant with safety and performance standards</t>
  </si>
  <si>
    <t>Junkyard Operation and Maintenance</t>
  </si>
  <si>
    <t>ongoing operation, organization, and maintenance of the designated junkyard in AlUla. Key tasks involve controlled disposal processes, segregation of waste materials, regular cleaning, safety enforcement, pest control, and compliance with environmental regulations to ensure a safe and orderly site.</t>
  </si>
  <si>
    <t>Ensures safe, clean, and compliant waste storage operations, directly aligned with Public Works’ responsibility to manage municipal facilities and protect environmental and public health standards.</t>
  </si>
  <si>
    <t>AlUla Road Network Expansion</t>
  </si>
  <si>
    <t>planning, design, and construction of new road segments in AlUla to enhance connectivity, support urban expansion, and relieve traffic congestion. The scope includes earthworks, paving, street lighting, drainage systems, pedestrian sidewalks, signage, and integration with existing infrastructure to ensure safe and efficient mobility.</t>
  </si>
  <si>
    <t xml:space="preserve">Ensures expanded and reliable road infrastructure to meet future mobility demands, directly aligned with Public Works’ responsibility to support urban growth. Serves as an early intervention aligned with the AlUla master plan to enable phased development, infrastructure readiness, and long-term city expansion.
</t>
  </si>
  <si>
    <t>Urban Beautification Initiatives</t>
  </si>
  <si>
    <t>enhancing the visual identity and aesthetics of public spaces throughout AlUla. It includes the installation of seasonal lighting (e.g., for Ramadan and National Day), decorative urban elements, cultural street art.</t>
  </si>
  <si>
    <t>Ensures vibrant and culturally resonant public spaces</t>
  </si>
  <si>
    <t>Enhancement of Bus Stops and Infrastructure</t>
  </si>
  <si>
    <t xml:space="preserve">Enhance Bus Stops to correspond to new Enhanced Routes. </t>
  </si>
  <si>
    <t xml:space="preserve">As bus routes are added to the network, additional stops will be required consistent with the overall Design Guidelines. </t>
  </si>
  <si>
    <t>Enhancement of Pedestrian Infrastructure / Active Transportation Support</t>
  </si>
  <si>
    <t>Enhance Pedestrian Infrastructure linking Transit nodes, Employment areas, Residential Corridors</t>
  </si>
  <si>
    <t xml:space="preserve">Investments to enhance active transportation linkages between key urban nodes. </t>
  </si>
  <si>
    <t xml:space="preserve">AlUla Central Public Realm Regeneration (Design) </t>
  </si>
  <si>
    <t>1. Survey and Concept Design
2. Schematic Design
3. Tender Documentation (IFT drawings)
4.Tender Services
5. IFC</t>
  </si>
  <si>
    <t>AlUla Central Mosques (Build)</t>
  </si>
  <si>
    <t xml:space="preserve">1. Mosque Renovation Works
Full architectural, structural, &amp; MEP renovation.
2. Landscape &amp; Public Realm Enhancements of outdoor spaces 
3. Utility Upgrades &amp; Site Infrastructure
4. Parking &amp; Access Improvements
5. Community Readiness and Activation
Coordination with the Ministry of Islamic Affairs for re-commissioning
6.  Maintenance &amp; Handover </t>
  </si>
  <si>
    <t>Renovating AlUla’s central mosques and enhancing their surrounding public spaces is a strategic initiative that directly supports RCU’s core mandate of preserving cultural identity, elevating community infrastructure, and improving overall quality of life. These mosques serve not only as places of worship but also as central social and cultural anchors within AlUla’s evolving urban landscape. This initiative contributes to the One Operations Plan by delivering tangible improvements in daily life for residents—enabling safer, more dignified prayer experiences, improving public realm quality, and ensuring inclusive access for all age groups. The landscape enhancements surrounding each mosque will create shaded, welcoming, and usable public spaces that encourage community gathering beyond worship, reinforcing the OOP’s goals of livability, walkability, and wellness. With the design and planning phase already completed, launching implementation in 2026 is both timely and strategic. The design completion ensures that the project can move forward without delay, unlocking the benefits of improved religious and public infrastructure while maintaining alignment with RCU’s strategic planning and urban integration efforts.</t>
  </si>
  <si>
    <t>Group 1: Souq Street (POC)
Group 2: Open Spaces
Group 3: Roads &amp; Street Network
Group 4: The Masjid
Group 5: AlManshiyah &amp; AlMahash</t>
  </si>
  <si>
    <t>AlFalah Mosque
Ibn AlUthaimeen Mosque
Omar bin AlKhattab Mosque
AlEmam Malik Mosque</t>
  </si>
  <si>
    <t>This project is to integrate fire alarm panel in all RCU facilities with ISOC IEMS for fast and reliable reporting of fire.</t>
  </si>
  <si>
    <t>Integrating fire alarm panel to indicate determined output (site wide fire indication) at ISOC.</t>
  </si>
  <si>
    <t xml:space="preserve">Implementing this integration ensures centralized monitoring, faster response times, and improved safety for all stakeholders. </t>
  </si>
  <si>
    <t>Integrated Security Architecture Phase II</t>
  </si>
  <si>
    <t>Phase II of the Integrated Security Architecture project focuses on completing the implementation of physical security systems—such as surveillance cameras, access control systems, and related infrastructure—at locations that were not covered in Phase I. This phase aims to ensure full security coverage across all remaining sites by deploying standardized, integrated systems that align with the organization's overall security strategy.</t>
  </si>
  <si>
    <t>Installation of surveillance cameras at remaining uncovered sites
Deployment of access control systems across all targeted locations
Integration of physical security systems into a existing platform
Testing and commissioning of all installed security equipment
Training for staff on new system operations
Documentation and handover of completed systems</t>
  </si>
  <si>
    <t>This project is essential to achieve comprehensive security coverage by addressing gaps left from Phase I, specifically covering sites that were not included in the initial deployment. Completing the installation of surveillance and access control systems at these remaining locations will enhance safety, reduce security risks, and improve operational efficiency across all sites. Standardizing and integrating these systems aligns with the organization’s commitment to maintaining a secure and well-managed environment.</t>
  </si>
  <si>
    <t>Tayma - Security Systems Project</t>
  </si>
  <si>
    <t>This project involves the installation of advanced security systems in Tayma, including surveillance cameras, access control systems, and other related technologies. The goal is to enhance safety, improve operational efficiency, and support secure facility management through reliable, integrated security solutions.</t>
  </si>
  <si>
    <t>Installation of surveillance cameras with centralized monitoring
Implementation of electronic access control with user permissions setup
Integration of monitoring and access systems for centralized management
Full system testing and commissioning
Staff training and delivery of technical documentation
Ensuring compliance with security standards and internal policies</t>
  </si>
  <si>
    <t>The targeted sites currently lack any security systems, which negatively impacts operational efficiency and safety. Installing surveillance cameras, access control, and other security measures is crucial to enhance security, protect assets, and improve overall operational control in these locations.</t>
  </si>
  <si>
    <t>Khaybar - Security Systems Project</t>
  </si>
  <si>
    <t>This project involves the installation of advanced security systems in Khaybar, including surveillance cameras, access control systems, and other related technologies. The goal is to enhance safety, improve operational efficiency, and support secure facility management through reliable, integrated security solutions.</t>
  </si>
  <si>
    <t>Tayma</t>
  </si>
  <si>
    <t>Khaybar</t>
  </si>
  <si>
    <t>Smart Inspection</t>
  </si>
  <si>
    <t>This scope of work outlines the comprehensive approach to implementing a smart inspection system for identifying visual distortion elements. It includes the deploy equipped vehicles to scan and identify visual distortion elements, roads irregularities, and 360° scanning. The scope will also include smart inspection data inelegant cloud solution, advance data analytics services, and effective project management to ensure successful implementation and operation of the system.</t>
  </si>
  <si>
    <t>1. Visual Distortion (VD) Elements Identifying
2. Road Quality Scanning
3. 360 Road Scanning
4. Smart Inspection Data Inelegant Cloud Solution
5. Advance Data Analytics Services</t>
  </si>
  <si>
    <t>Increase the quality of life for AlUla residents throiugn using enhanced and efficient inspection processes.</t>
  </si>
  <si>
    <t xml:space="preserve">                                 -  </t>
  </si>
  <si>
    <t>AI-Powered Change Detection Using Remote Sensing and Aerial Images</t>
  </si>
  <si>
    <t>This project aims to transform semi-automated change detection into an AI-powered system using remote sensing and aerial imagery. It focuses on developing AI models for various features, creating applications for workflow and tracking, providing necessary hardware/software, and building internal RCU capacity through training and documentation.</t>
  </si>
  <si>
    <t>AI models for satellite/drone imagery, ArcGIS Pro workflow, web-based task tracking, dashboards/field apps, trained RCU personnel, project documentation, and future application roadmap.</t>
  </si>
  <si>
    <t>CD is crucial for Earth observation, enabling monitoring of environmental dynamics, urban expansion, and disaster impacts. This AI-powered system enhances accuracy, efficiency, and decision support, aligning with global best practices and building RCU's internal capacity.</t>
  </si>
  <si>
    <t>2026-01-01</t>
  </si>
  <si>
    <t>2026-12-31</t>
  </si>
  <si>
    <t>A clear understanding of the geohazards in Al Ula is critical for the next stages of planning and development. An integrated geohazard study is essential for Al Ula in order to ensure that the location, type and scale of any proposed development is fully informed from a geohazard and geotechnical perspective. The output being for RCU to be in a position to take informed decisions regarding risk reduction / risk management through and enforce relevant codes, standards and set of guidelines to support the destination development.</t>
  </si>
  <si>
    <t>1- The project aims at providing the necessary data to deliver future development based on a clear understanding of the geohazard in AlUla. 2- Ensure that the location, type and scale of any proposed development is based on an integrated geohazard study and is fully informed from a geohazard and geotechnical perspective. 3- Enable  RCU to take informed decisions regarding risk reduction / risk management and enforce relevant codes, standards and guidelines to support the destination development.</t>
  </si>
  <si>
    <t>A comprehensive grasp of the various geohazards present in AlUla is essential for informing the subsequent phases of planning and development in the region. This includes an in-depth analysis of potential risks such as land erosion, rockfalls, subsidence, and seismic activity, all of which could significantly impact the area's infrastructure and cultural heritage sites. Understanding these geohazards will allow for the implementation of effective mitigation strategies, ensuring that future projects are both sustainable and resilient in the face of environmental challenges.</t>
  </si>
  <si>
    <t>2026-01-02</t>
  </si>
  <si>
    <t>Corsnetwork maintenance</t>
  </si>
  <si>
    <t xml:space="preserve">The CORS Network Maintenance aims to ensure the continuous operation, accuracy, and reliability of the city’s Continuously Operating Reference Station (CORS) network, which provides critical GNSS data to support the cadastral survey system, urban planning, and other geospatial applications.
</t>
  </si>
  <si>
    <t>maintain the CORSnetwork operation</t>
  </si>
  <si>
    <t xml:space="preserve">Ensures Data Accuracy and Reliability
Minimizes Downtime and Service Disruptions
</t>
  </si>
  <si>
    <t>31/12/2031</t>
  </si>
  <si>
    <t xml:space="preserve"> ensuring reliable and high-quality service delivery
</t>
  </si>
  <si>
    <t>AlUla County Google Map</t>
  </si>
  <si>
    <t>Collaboration with Saudi Post SPL to Update and Improve Google Maps for AlUla</t>
  </si>
  <si>
    <t>1- Identify and list missing data points to be included such as city boundaries, archaeological sites, streets, and roads. 
2- Develop a timeline for each deliverable with milestones for reviews and approvals.
3- Provide a comprehensive report on current data accuracy.
4- Data Correction and Duplication Report.
5- Include guidelines for data submission and updates to ensure accuracy.</t>
  </si>
  <si>
    <t xml:space="preserve">1- Visitors face challenges using Google Maps in AlUla.
2- Several missing data points in Google Maps, including city boundaries, archaeological sites, streets, and roads.
3- Many areas require updates, such as streets, pedestrian paths, and cycling routes.
4- Duplicate or incorrect points that require removal or correction.
5- Ownership of data points by the authority to control and complete missing site information.
6- Update and add access routes to AlUla from neighboring cities.
7- Attract more remote visitors browsing Google Maps online.
8- Improve ease of access and navigation within AlUla.
</t>
  </si>
  <si>
    <t xml:space="preserve">Enhance Citizen and Visitor Experience and Accessibility by addressing the challenges faced by visitors, improving data accuracy, and updating navigation routes, the project aims to create a more seamless and enjoyable experience for tourists in AlUla. </t>
  </si>
  <si>
    <t>AI-Powered Remote Sensing System</t>
  </si>
  <si>
    <t>AlUla Core area, Tayma, Khaybar project areas</t>
  </si>
  <si>
    <t>opex</t>
  </si>
  <si>
    <t>Select from list</t>
  </si>
  <si>
    <t>framework agreement</t>
  </si>
  <si>
    <t>Medum</t>
  </si>
  <si>
    <t>AlUla Gateways Masterplans</t>
  </si>
  <si>
    <t xml:space="preserve">Conduct Site Visit, Site Analysis, Objectives and Benchmarking and Vision for the rural villages across AlUla
Prepare Concept Masterplan
Prepare Detailed Masterplan
Deliverables covering the following planning and development requirements: 
- Land Use and Zoning Plan along with relevant development models
- Infrastructure Strategy and Development Plan
- Heritage Strategy
- Transportation and Mobility Strategies </t>
  </si>
  <si>
    <t>Master Plan Deviations Updating</t>
  </si>
  <si>
    <t>Master Plans often require to be revisited and revised to reflect current needs, trends, challenges, and opportunities. This ensures that the long-term development strategies align with evolving demographic, environmental, social, and technological changes.
Two kinds of updates are foreseen, with different
1. Master Plan Update - when minor changes need to be updated into the Master Plan to provide operational functionality:
a. Minor MP deviations at a plot level, not involving major updates on other plots
b. Quarterl updates
2. Re-Master Planning - when a major update on the Master Plan is required due to a significant change:
a. Every 5 years from the last Master Plan Apporval by RCU BoD
b. When increase of +20% of GFA , meaning major impact on infrastructure
c. When change of use of + 10% of the total development area
d. When Major Infrastructure changes: i.ex.: major update on the mobility corridor affecting +20% of the plots or a relevant area
e. When impact of overarching strategy (i.e.: updates on 360 mobility or primary infrastructure Strategy)
f. Others</t>
  </si>
  <si>
    <t>1. Master Plan Update: updates on pdf maps, development model, GIS database and platforms (i.e. Planning HUB)
2. Re-Master Plan: updates on pdf maps, development model, GIS, guidelines and report</t>
  </si>
  <si>
    <t>Updating a Master Plan periodically is essential to ensure that urban development remains relevant, sustainable, and adaptive to changing circumstances. A Master Plan is a long-term guide for urban growth, infrastructure, land use, and social development, and as such, it must be dynamic and responsive to both internal and external factors that evolve over time.</t>
  </si>
  <si>
    <t>Regulatory Issuance of Planning Guidelines</t>
  </si>
  <si>
    <t>The purpose of this project is to support Planning Policy and Regulations Team to mainly amend and formally adopt various selected existing planning guidelines as regulatory planning instruments so that they are applicable as Public Policies within AlUla County</t>
  </si>
  <si>
    <t xml:space="preserve">The key items include the following:
(1)To amend existing planning guidelines in line with the requirements of the Public Policy Department’s requirements
(2)To translate the revised guidelines into Arabic language for the purposes of adopting them as a regulatory/public policy instruments
(3)To update the English guidelines after the final regulatory planning instrument approval
(4)To prepare executive presentations and any other implementation documentation needed to help aid the overall approval process beginning from the Public Policy and Regulations Team, Regulations Committee, Istitlaa, RCU Board and implementation etc.
(5)  Technical advisory services and review the completed/ongoing documents so that they are ready for implementation and/or publishing in Arabic languages. </t>
  </si>
  <si>
    <t>Risks of Not Allocating a Budget for Final Policy Document Release with Technical and Translation Suppor:t
- Inconsistent and Unprofessional Policy Presentation
Without technical support, policy documents may lack standard formatting, structure, and quality assurance—leading to inconsistencies that can undermine the credibility and professionalism of RCU’s public communications.
- Limited Accessibility and Understanding
In the absence of proper translation, key stakeholders—including local communities, international partners may misinterpret or not fully understand the policies, leading to confusion and non-compliance.
- Implementation Delays and Misalignment
Poorly formatted or unclear documents can slow down the execution of policies, as stakeholders may require additional clarification, rework, or support to interpret the policy correctly.
- Reputational Risk
Releasing incomplete, unpolished, or untranslated documents can negatively affect RCU’s image as a world-class institution, particularly when engaging with global partners, donors, or high-level government bodies.
- Legal and Regulatory Ambiguities
Inaccurate language or formatting may result in policy gaps, contradictions, or unintended legal implications—potentially leading to disputes or regulatory challenges.
- Increased Costs Down the Line
Errors or misinterpretations caused by insufficient support at the release stage may require reissuing documents, re-briefing stakeholders, or implementing corrective actions—all of which incur avoidable time and financial costs.
- Loss of Stakeholder Confidence
Stakeholders—whether governmental, private sector, or community-based—expect clarity, accuracy, and accessibility in public-facing documents. A lack of investment in the final release process may erode trust in both the policy itself and the institution behind it.</t>
  </si>
  <si>
    <t>Non capex</t>
  </si>
  <si>
    <t>Private Healthcare Investment Engagement</t>
  </si>
  <si>
    <t>The "Private Healthcare Investment Engagement" project focuses on establishing a long-term collaboration agreement with Al Habib Medical Group, particularly concerning utility and other operational expenses. This initiative is part of the AlUla Private Healthcare Network, developed under the strategic partnership between a potential private healthcare investor and the Royal Commission for AlUla (RCU). The partnership aims to deliver world-class, integrated healthcare services to the AlUla community, enhancing the health and well-being of residents, visitors, and tourists.</t>
  </si>
  <si>
    <t>1- Phase one: Developing Urgent Care Clinic - Aljadida 2- Phase two: Developing  outpatient medical Center- Alaziziya 3- Phase three: developing private general hospital.</t>
  </si>
  <si>
    <t>The private healthcare investment engagement project is designed to establish a comprehensive and integrated healthcare ecosystem that aligns with the Alula's long-term development goals. By partnering with Al Habib medical group, this initiative ensures the delivery of cost-effective, innovative, and scalable healthcare solutions without imposing financial or operational burdens on public entities. The project includes phased development of critical healthcare infrastructure, such as urgent care clinics, outpatient centers, employee health services, and telehealth capabilities, all tailored to meet the growing needs of the community. This approach not only supports the creation of a sustainable and self-sufficient healthcare system but also integrates healthcare into broader economic and social frameworks, enhancing the region’s global appeal and contributing to national development initiatives like Vision 2030.</t>
  </si>
  <si>
    <t>No Dependency</t>
  </si>
  <si>
    <t>Increase resident and tourist satisfaction  through increasing infrasturcture related to mobility and transportation</t>
  </si>
  <si>
    <t>Undertake initiatives to increase urban beautification in public spaces</t>
  </si>
  <si>
    <t>Increase AlUla road network to plan design and support construction of road segments</t>
  </si>
  <si>
    <t>install and upgrade lighting across the city</t>
  </si>
  <si>
    <t>undertake enhancements and upgrades to the cemetery</t>
  </si>
  <si>
    <t>Enable continuation of EAMS Maximo</t>
  </si>
  <si>
    <t>support operations,  maintenance and enhancements where required for the junkyard</t>
  </si>
  <si>
    <t>Undertake enhancements and upgrades to the bus stops</t>
  </si>
  <si>
    <t>Develop asset surveys to complete the asset registry</t>
  </si>
  <si>
    <t>The following are the expected deliverables and key outputs of the projects:
1) The consultant will be tasked with the activation of all SP functions and services as outlined in the Sector Planning List of Services. This includes bringing to operational status the 18 service categories within Sector Planning, encompassing 27 distinct services, to enhance the Operations Sector's excellence. 
2) Define Deliverables and Timelines: The consultant will be required to specify clear deliverables for each key objective, with associated timelines for completion. This will ensure that all project outcomes are measurable, time-bound, and aligned with the overarching goals of the Sector Planning project, facilitating timely and effective execution.</t>
  </si>
  <si>
    <t>To activate the Sector Planning functions and services, and uplift the operation sector excellence</t>
  </si>
  <si>
    <t>1- Operational Excellence Framework: Develop a comprehensive framework outlining best practices for operational excellence tailored to our organization's needs. This will lead to streamlined processes, increased efficiency, and reduced operational costs.
2- Performance Metrics Dashboard: Create a dynamic dashboard to track key performance indicators (KPIs) and monitor progress towards operational excellence goals. This will result in enhanced performance across departments and improved operational metrics.
3- Change Management Plan: Formulate a robust plan to manage change effectively, ensuring smooth implementation of operational improvements. This will lead to effective change management, minimizing resistance, and maximizing adoption of new practices.
4- Knowledge Management System: Establish a system to capture, store, and disseminate knowledge, fostering a culture of continuous learning and improvement. This will cultivate a culture of knowledge sharing and learning, leading to enhanced innovation and problem-solving.
5- Communication Strategy: Develop a multi-channel communication strategy to ensure clear and consistent messaging throughout the organization. This will improve collaboration and synergy among departments, breaking down silos, and improving cross-functional teamwork.
6- Enhanced Customer Satisfaction: Improved service delivery and customer satisfaction due to streamlined processes and improved performance.
7- Increased Competitiveness: Improved operational efficiency and performance leading to a competitive edge in the market.
8- Strategic Alignment: Better alignment of operations with strategic objectives, ensuring that operational efforts contribute directly to organizational goals.
9- Adaptability and Resilience: Enhanced organizational adaptability and resilience to external changes and challenges.
Continuous Improvement: Established a framework for continuous improvement, ensuring that the organization remains agile and responsive to evolving needs and trends.</t>
  </si>
  <si>
    <t xml:space="preserve">The Performance and Operational Excellence Drive project represents a strategic leap towards unparalleled operational efficiency and performance synergies across all departments. By optimizing performance measurement, change management, knowledge capabilities, and communication strategies, this project will streamline service delivery and operational standards. </t>
  </si>
  <si>
    <t>CIM&amp;E</t>
  </si>
  <si>
    <t>To expand residents services to Tayma and Khaybar</t>
  </si>
  <si>
    <t xml:space="preserve">Operational Services with staff, system integration, and service delivery </t>
  </si>
  <si>
    <t xml:space="preserve">The project ensures uninterrupted delivery of essential citizen services and to enhance resident experince </t>
  </si>
  <si>
    <t xml:space="preserve"> 31/12/2028</t>
  </si>
  <si>
    <t>Governmental entities engagement</t>
  </si>
  <si>
    <t xml:space="preserve">To enhance govermental entites relations and alignment </t>
  </si>
  <si>
    <t>Govermental entities engagement</t>
  </si>
  <si>
    <t xml:space="preserve">The project ensure govermental entites engagement and alignment </t>
  </si>
  <si>
    <t>Tayma and Khaybar</t>
  </si>
  <si>
    <t>Pillar</t>
  </si>
  <si>
    <t>SO</t>
  </si>
  <si>
    <t>SO Attributes</t>
  </si>
  <si>
    <t xml:space="preserve">P1: Revitalising the cultural landscape </t>
  </si>
  <si>
    <t>P2: Stewarding county-wide services and investments</t>
  </si>
  <si>
    <t>P4: Empowering a vibrant community</t>
  </si>
  <si>
    <t>SO1: Regenerating AlUla’s natural landscape and preserving the environment and wildlife</t>
  </si>
  <si>
    <t>SO3: Ensuring reliable, effective and efficient municipal service provision</t>
  </si>
  <si>
    <t>SO5: Enabling fiscal sustainability in coordination with the private sector, governmental entities, and NGOs</t>
  </si>
  <si>
    <t>SO8: Supporting improvement of residents’ quality of life to national standards</t>
  </si>
  <si>
    <t>SO9: Transitioning to a higher productivity, local economy</t>
  </si>
  <si>
    <t>SO2: Enriching AlUla’s cultural heritage, arts and sports</t>
  </si>
  <si>
    <t>SO4: Driving ecosystem maturity and resilience through governance, regulation, policies and digitization</t>
  </si>
  <si>
    <t>SO6: Continuing to develop AlUla as a vibrant boutique and authentic destination</t>
  </si>
  <si>
    <t>SO7: Enabling economically viable tourism</t>
  </si>
  <si>
    <t>A1. Enhance water resource management to facilitate regeneration and protect AIUla's environment</t>
  </si>
  <si>
    <t>A3: Restore ecosystems, preserve nature reserves, regenerate habitat, reintroduce wildlife and plant trees</t>
  </si>
  <si>
    <t>A4: Promote regenerative agriculture practices and facilitate agriculture-based economic activity</t>
  </si>
  <si>
    <t>A5: Integrate sustainability in regulation, public policy, planning, standards and design guidelines</t>
  </si>
  <si>
    <t>A1: Conserve, safeguard and reimagine All-Jia's tangible and intangible cultural heritage</t>
  </si>
  <si>
    <t>A5: Continue the development of sports with focus on equestrian, heritage and other priority segments</t>
  </si>
  <si>
    <t>A3. Support seamless and holistic public safety</t>
  </si>
  <si>
    <t>A1: Enhance the reliability of infrastructure and public services (e.g. water, power, waste, broadband, transport, and mobility, including connectivity beyond AIUla)</t>
  </si>
  <si>
    <t>A2. Deliver high-quality, equitable, and consistent municipal services (e.g., infrastructure, waste management, transportation) for residents and visitors through effective governance and streamlined operations</t>
  </si>
  <si>
    <t>A3: Leverage digitization and innovation as enablers for AIUla's development</t>
  </si>
  <si>
    <t>A4: Foster experimentation and drive innovation through transparent, effective and agile public policies and regulations</t>
  </si>
  <si>
    <t>A1. Facilitate RCIJ's transition to regulator and planner role by establishing governance frameworks, policy tools, and planning mechanisms to coordinate with national entities</t>
  </si>
  <si>
    <t>A1 : Attract alternative financing enabled by incentives, and data transparency</t>
  </si>
  <si>
    <t>A2: Support SME growth, localization and contribution</t>
  </si>
  <si>
    <t>A5. Improve spend efficiency of all planning and delivery of assets and services</t>
  </si>
  <si>
    <t>A3: Increase ease of doing business by developing investor- and operator-friendly regulations from the ground up, streamlining processes, and a transparent, efficient, and supportive framework</t>
  </si>
  <si>
    <t>A4: Leverage the expertise and experience of national partners while partnering with international entities and NGOs to co-deliver AIUla's full vision through innovative and collaborative approaches</t>
  </si>
  <si>
    <t>A1 : Welcome visitors and generate visitor spend while preserving the destination's authenticity</t>
  </si>
  <si>
    <t>A5: Strengthening AIUla's global positioning through advocacy, strategic agreements, and cultural diplomacy</t>
  </si>
  <si>
    <t>A3: Develop statement projects (in sports, arts and culture, heritage, agriculture, and hospitality) and differentiated visitor experiences to position AIUla as a unique destination, and attract global audiences</t>
  </si>
  <si>
    <t>A4: Foster regional integration, through complementary and collaborative itineraries and programming (e.g., packages with other regional destinations)</t>
  </si>
  <si>
    <t>A1 : Develop a year-round destination through diversification of source markets and visitor segments</t>
  </si>
  <si>
    <t>A2: Increase monetisation and optimisation of all tourism assets and activities</t>
  </si>
  <si>
    <t>A3: Lower visitor acquisition costs and rationalise tourism spending across all sectors</t>
  </si>
  <si>
    <t>A1 : Contribute to eradicating poverty, reducing vulnerability and strengthening social inclusion</t>
  </si>
  <si>
    <t>A2: Enhance access to affordable housing, goods and services</t>
  </si>
  <si>
    <t>A3: Enable community access to high quality healthcare</t>
  </si>
  <si>
    <t>A5: Support engagement and participation in sports, arts, culture and recreation</t>
  </si>
  <si>
    <t>A3: Raise labor force participation and create higher productivity jobs in the local economy</t>
  </si>
  <si>
    <t>A4: Increase private sector activity and presence in the local economy and strategic partnerships within core sectors</t>
  </si>
  <si>
    <t>A1 : Support local economic development and GDP contribution by enabling the growth of core sectors (i.e., tourism, agriculture, construction)</t>
  </si>
  <si>
    <t>A2: Encourage economic diversification by supporting the growth of AIUla's emerging sectors (creative industries, media &amp; film, sports, tertiary education, small-scale manufacturing, and astro-tourism)</t>
  </si>
  <si>
    <t>P3: Curating a world-class boutique destination</t>
  </si>
  <si>
    <t>A2: Support the regeneration of AlUla's cultural oasis and public realm</t>
  </si>
  <si>
    <t>A6: Collaborate in the protection of skies above AlUla</t>
  </si>
  <si>
    <t>A2: Revitalize AlUla's cultural assets for community and visitor engagement (e.g., museums, interpretive centers)</t>
  </si>
  <si>
    <t>A3. Develop AlUla's heritage and local sports assets and offerings (e.g., equestrian and heritage sports villages)</t>
  </si>
  <si>
    <t>A4. Support the development of AlUla as a creative hub for artistic expression, innovation and production</t>
  </si>
  <si>
    <t>A2: Promote the development and growth of the labor force in AlUla and cultivate a culture of organizational excellence</t>
  </si>
  <si>
    <t>A2: Optimize global demand for AlUla through marketing, entertainment, sports, media &amp; film</t>
  </si>
  <si>
    <t>A4: Elevate the skills and capabilities of AlUla residents through education and vocational training</t>
  </si>
  <si>
    <r>
      <t xml:space="preserve">Detailed Masterplans for the </t>
    </r>
    <r>
      <rPr>
        <b/>
        <sz val="11"/>
        <rFont val="Aptos Narrow"/>
      </rPr>
      <t>67</t>
    </r>
    <r>
      <rPr>
        <sz val="11"/>
        <rFont val="Aptos Narrow"/>
      </rPr>
      <t xml:space="preserve"> rural villages in AlUla aimed to reducing disparities and enhancing the quality of life and the services in these areas. The Masterplans will support in providing development and impleemntation details in alignement with RCU planning principles and development policies.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</si>
</sst>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7" x14ac:knownFonts="1">
    <font>
      <sz val="12"/>
      <color theme="1"/>
      <name val="Aptos Narrow"/>
      <family val="2"/>
      <scheme val="minor"/>
    </font>
    <font>
      <sz val="12"/>
      <color theme="1"/>
      <name val="Aptos Narrow"/>
      <family val="2"/>
      <scheme val="minor"/>
    </font>
    <font>
      <sz val="12"/>
      <color theme="1"/>
      <name val="Aptos Narrow"/>
      <scheme val="minor"/>
    </font>
    <font>
      <b/>
      <sz val="11"/>
      <name val="Calibri"/>
      <family val="2"/>
    </font>
    <font>
      <sz val="12"/>
      <color rgb="FF000000"/>
      <name val="Aptos Narrow"/>
      <family val="2"/>
      <scheme val="minor"/>
    </font>
    <font>
      <sz val="11"/>
      <name val="Aptos Narrow"/>
      <family val="2"/>
      <scheme val="minor"/>
    </font>
    <font>
      <b/>
      <sz val="14"/>
      <color theme="0"/>
      <name val="Calibri"/>
      <family val="2"/>
    </font>
    <font>
      <b/>
      <sz val="11"/>
      <color theme="0"/>
      <name val="Aptos Narrow"/>
      <family val="2"/>
      <scheme val="minor"/>
    </font>
    <font>
      <sz val="11"/>
      <color theme="0"/>
      <name val="Aptos Narrow"/>
      <family val="2"/>
      <scheme val="minor"/>
    </font>
    <font>
      <sz val="11"/>
      <color theme="1"/>
      <name val="Aptos Narrow"/>
      <family val="2"/>
      <scheme val="minor"/>
    </font>
    <font>
      <sz val="10"/>
      <name val="Arial"/>
      <family val="2"/>
    </font>
    <font>
      <b/>
      <sz val="12"/>
      <color theme="1"/>
      <name val="Aptos Narrow"/>
      <scheme val="minor"/>
    </font>
    <font>
      <i/>
      <sz val="11"/>
      <name val="Aptos Narrow"/>
      <family val="2"/>
      <scheme val="minor"/>
    </font>
    <font>
      <sz val="14"/>
      <color theme="1"/>
      <name val="Aptos Narrow"/>
      <family val="2"/>
      <scheme val="minor"/>
    </font>
    <font>
      <sz val="12"/>
      <name val="Aptos Narrow"/>
      <family val="2"/>
      <scheme val="minor"/>
    </font>
    <font>
      <sz val="11"/>
      <name val="Aptos Narrow"/>
    </font>
    <font>
      <sz val="14"/>
      <name val="Aptos Narrow"/>
    </font>
    <font>
      <sz val="12"/>
      <name val="Aptos Narrow (Body)"/>
    </font>
    <font>
      <b/>
      <sz val="11"/>
      <name val="Aptos Narrow"/>
    </font>
    <font>
      <i/>
      <sz val="11"/>
      <name val="Aptos Narrow (Body)"/>
    </font>
    <font>
      <sz val="11"/>
      <name val="Aptos Narrow (Body)"/>
    </font>
    <font>
      <sz val="11"/>
      <name val="Aptos Narrow"/>
      <scheme val="minor"/>
    </font>
    <font>
      <sz val="14"/>
      <name val="Aptos Narrow"/>
      <scheme val="minor"/>
    </font>
    <font>
      <sz val="14"/>
      <name val="Aptos Narrow"/>
      <family val="2"/>
      <scheme val="minor"/>
    </font>
    <font>
      <sz val="10"/>
      <name val="Aptos Narrow"/>
      <family val="2"/>
      <scheme val="minor"/>
    </font>
    <font>
      <sz val="10"/>
      <name val="Calibri"/>
      <family val="2"/>
    </font>
    <font>
      <i/>
      <sz val="11"/>
      <name val="Aptos Narrow"/>
    </font>
  </fonts>
  <fills count="9">
    <fill>
      <patternFill patternType="none"/>
    </fill>
    <fill>
      <patternFill patternType="gray125"/>
    </fill>
    <fill>
      <patternFill patternType="solid">
        <fgColor theme="0"/>
        <bgColor indexed="64"/>
      </patternFill>
    </fill>
    <fill>
      <patternFill patternType="solid">
        <fgColor theme="0"/>
        <bgColor theme="0" tint="-0.14999847407452621"/>
      </patternFill>
    </fill>
    <fill>
      <patternFill patternType="solid">
        <fgColor rgb="FF002060"/>
        <bgColor rgb="FFCCE5FF"/>
      </patternFill>
    </fill>
    <fill>
      <patternFill patternType="solid">
        <fgColor rgb="FF0070C0"/>
        <bgColor indexed="64"/>
      </patternFill>
    </fill>
    <fill>
      <patternFill patternType="solid">
        <fgColor rgb="FF00B050"/>
        <bgColor indexed="64"/>
      </patternFill>
    </fill>
    <fill>
      <patternFill patternType="solid">
        <fgColor rgb="FF7030A0"/>
        <bgColor indexed="64"/>
      </patternFill>
    </fill>
    <fill>
      <patternFill patternType="solid">
        <fgColor theme="0"/>
        <bgColor rgb="FF000000"/>
      </patternFill>
    </fill>
  </fills>
  <borders count="5">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1"/>
      </left>
      <right style="thin">
        <color theme="1"/>
      </right>
      <top style="medium">
        <color theme="1"/>
      </top>
      <bottom/>
      <diagonal/>
    </border>
    <border>
      <left style="thin">
        <color theme="0"/>
      </left>
      <right/>
      <top style="thin">
        <color theme="0"/>
      </top>
      <bottom/>
      <diagonal/>
    </border>
  </borders>
  <cellStyleXfs count="5">
    <xf numFmtId="0" fontId="0" fillId="0" borderId="0"/>
    <xf numFmtId="43" fontId="1" fillId="0" borderId="0" applyFont="0" applyFill="0" applyBorder="0" applyAlignment="0" applyProtection="0"/>
    <xf numFmtId="43" fontId="9" fillId="0" borderId="0" applyFont="0" applyFill="0" applyBorder="0" applyAlignment="0" applyProtection="0"/>
    <xf numFmtId="0" fontId="10" fillId="0" borderId="0"/>
    <xf numFmtId="0" fontId="1" fillId="0" borderId="0"/>
  </cellStyleXfs>
  <cellXfs count="80">
    <xf numFmtId="0" fontId="0" fillId="0" borderId="0" xfId="0"/>
    <xf numFmtId="0" fontId="0" fillId="2" borderId="0" xfId="0" applyFill="1" applyAlignment="1">
      <alignment horizontal="center" vertical="center"/>
    </xf>
    <xf numFmtId="0" fontId="3" fillId="0" borderId="1" xfId="0" applyFont="1" applyBorder="1" applyAlignment="1">
      <alignment horizontal="center" vertical="top"/>
    </xf>
    <xf numFmtId="0" fontId="4" fillId="0" borderId="0" xfId="0" applyFont="1" applyAlignment="1">
      <alignment vertical="center"/>
    </xf>
    <xf numFmtId="0" fontId="0" fillId="0" borderId="0" xfId="0" applyAlignment="1">
      <alignment wrapText="1"/>
    </xf>
    <xf numFmtId="0" fontId="4" fillId="0" borderId="0" xfId="0" applyFont="1" applyAlignment="1">
      <alignment vertical="center" wrapText="1"/>
    </xf>
    <xf numFmtId="0" fontId="0" fillId="0" borderId="0" xfId="0" applyAlignment="1">
      <alignment horizontal="center" vertical="center"/>
    </xf>
    <xf numFmtId="0" fontId="0" fillId="2" borderId="0" xfId="0" applyFill="1"/>
    <xf numFmtId="0" fontId="7" fillId="5"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0" fillId="2" borderId="0" xfId="0" applyFill="1" applyAlignment="1">
      <alignment horizontal="center"/>
    </xf>
    <xf numFmtId="0" fontId="0" fillId="2" borderId="0" xfId="0" applyFill="1" applyAlignment="1">
      <alignment vertical="center"/>
    </xf>
    <xf numFmtId="0" fontId="0" fillId="2" borderId="0" xfId="0" applyFill="1" applyAlignment="1">
      <alignment horizontal="left" vertical="center"/>
    </xf>
    <xf numFmtId="0" fontId="6" fillId="4" borderId="3" xfId="0" applyFont="1" applyFill="1" applyBorder="1" applyAlignment="1">
      <alignment horizontal="center" vertical="center"/>
    </xf>
    <xf numFmtId="0" fontId="11" fillId="0" borderId="0" xfId="0" applyFont="1"/>
    <xf numFmtId="0" fontId="7" fillId="6" borderId="2" xfId="0" applyFont="1" applyFill="1" applyBorder="1" applyAlignment="1">
      <alignment vertical="center" wrapText="1"/>
    </xf>
    <xf numFmtId="0" fontId="8" fillId="6" borderId="2" xfId="0" applyFont="1" applyFill="1" applyBorder="1" applyAlignment="1">
      <alignment vertical="center" wrapText="1"/>
    </xf>
    <xf numFmtId="0" fontId="2" fillId="2" borderId="0" xfId="0" applyFont="1" applyFill="1" applyAlignment="1">
      <alignment vertical="center"/>
    </xf>
    <xf numFmtId="0" fontId="6" fillId="4" borderId="3" xfId="0" applyFont="1" applyFill="1" applyBorder="1" applyAlignment="1">
      <alignment horizontal="left" vertical="center"/>
    </xf>
    <xf numFmtId="0" fontId="9" fillId="2" borderId="0" xfId="0" applyFont="1" applyFill="1" applyAlignment="1">
      <alignment wrapText="1"/>
    </xf>
    <xf numFmtId="0" fontId="7" fillId="6" borderId="4" xfId="0" applyFont="1" applyFill="1" applyBorder="1" applyAlignment="1">
      <alignment vertical="center" wrapText="1"/>
    </xf>
    <xf numFmtId="0" fontId="0" fillId="2" borderId="0" xfId="0" applyFill="1" applyAlignment="1">
      <alignment horizontal="center" wrapText="1"/>
    </xf>
    <xf numFmtId="0" fontId="0" fillId="2" borderId="0" xfId="0" applyFill="1" applyAlignment="1">
      <alignment wrapText="1"/>
    </xf>
    <xf numFmtId="0" fontId="9" fillId="2" borderId="0" xfId="0" applyFont="1" applyFill="1" applyAlignment="1">
      <alignment vertical="center"/>
    </xf>
    <xf numFmtId="0" fontId="13" fillId="2" borderId="0" xfId="0" applyFont="1" applyFill="1" applyAlignment="1">
      <alignment horizontal="center" wrapText="1"/>
    </xf>
    <xf numFmtId="0" fontId="12" fillId="2" borderId="1" xfId="0" applyFont="1" applyFill="1" applyBorder="1" applyAlignment="1">
      <alignment horizontal="center" vertical="center"/>
    </xf>
    <xf numFmtId="164" fontId="12" fillId="2" borderId="1" xfId="1" applyNumberFormat="1" applyFont="1" applyFill="1" applyBorder="1" applyAlignment="1">
      <alignment vertical="center"/>
    </xf>
    <xf numFmtId="0" fontId="0" fillId="0" borderId="0" xfId="0" applyAlignment="1">
      <alignment horizontal="center" vertical="center" wrapText="1"/>
    </xf>
    <xf numFmtId="0" fontId="0" fillId="0" borderId="0" xfId="0" applyAlignment="1">
      <alignment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center"/>
    </xf>
    <xf numFmtId="0" fontId="16" fillId="2" borderId="1" xfId="0" applyFont="1" applyFill="1" applyBorder="1" applyAlignment="1">
      <alignment horizontal="center" vertical="center"/>
    </xf>
    <xf numFmtId="0" fontId="15" fillId="2" borderId="1" xfId="0" applyFont="1" applyFill="1" applyBorder="1" applyAlignment="1">
      <alignment horizontal="left" vertical="center"/>
    </xf>
    <xf numFmtId="14" fontId="15" fillId="2" borderId="1" xfId="0" applyNumberFormat="1" applyFont="1" applyFill="1" applyBorder="1" applyAlignment="1">
      <alignment horizontal="center" vertical="center"/>
    </xf>
    <xf numFmtId="164" fontId="15" fillId="2" borderId="1" xfId="1" applyNumberFormat="1" applyFont="1" applyFill="1" applyBorder="1" applyAlignment="1">
      <alignment vertical="center"/>
    </xf>
    <xf numFmtId="0" fontId="14" fillId="2" borderId="1" xfId="0" applyFont="1" applyFill="1" applyBorder="1" applyAlignment="1">
      <alignment vertical="center"/>
    </xf>
    <xf numFmtId="0" fontId="17" fillId="2" borderId="1" xfId="0" applyFont="1" applyFill="1" applyBorder="1" applyAlignment="1">
      <alignment horizontal="left" vertical="center"/>
    </xf>
    <xf numFmtId="0" fontId="17" fillId="2" borderId="1" xfId="0" applyFont="1" applyFill="1" applyBorder="1" applyAlignment="1">
      <alignment horizontal="center" vertical="center"/>
    </xf>
    <xf numFmtId="0" fontId="19" fillId="2" borderId="1" xfId="0" applyFont="1" applyFill="1" applyBorder="1" applyAlignment="1">
      <alignment horizontal="center" vertical="center"/>
    </xf>
    <xf numFmtId="14" fontId="19" fillId="2" borderId="1" xfId="0" applyNumberFormat="1"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left" vertical="center"/>
    </xf>
    <xf numFmtId="0" fontId="21"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23" fillId="2" borderId="1" xfId="0" applyFont="1" applyFill="1" applyBorder="1" applyAlignment="1">
      <alignment horizontal="center" vertical="center"/>
    </xf>
    <xf numFmtId="14" fontId="14" fillId="2" borderId="1" xfId="0" applyNumberFormat="1" applyFont="1" applyFill="1" applyBorder="1" applyAlignment="1">
      <alignment horizontal="center" vertical="center"/>
    </xf>
    <xf numFmtId="0" fontId="14" fillId="2" borderId="1" xfId="0" applyFont="1" applyFill="1" applyBorder="1" applyAlignment="1">
      <alignment horizontal="left" vertical="center"/>
    </xf>
    <xf numFmtId="164" fontId="5" fillId="2" borderId="1" xfId="1" applyNumberFormat="1" applyFont="1" applyFill="1" applyBorder="1" applyAlignment="1">
      <alignment vertical="center"/>
    </xf>
    <xf numFmtId="0" fontId="17" fillId="2" borderId="1" xfId="0" applyFont="1" applyFill="1" applyBorder="1" applyAlignment="1">
      <alignment vertical="center"/>
    </xf>
    <xf numFmtId="0" fontId="14" fillId="3" borderId="1" xfId="0" applyFont="1" applyFill="1" applyBorder="1" applyAlignment="1">
      <alignment horizontal="center" vertical="center"/>
    </xf>
    <xf numFmtId="164" fontId="14" fillId="2" borderId="1" xfId="1" applyNumberFormat="1" applyFont="1" applyFill="1" applyBorder="1" applyAlignment="1">
      <alignment vertical="center"/>
    </xf>
    <xf numFmtId="164" fontId="12" fillId="8" borderId="1" xfId="1" applyNumberFormat="1" applyFont="1" applyFill="1" applyBorder="1" applyAlignment="1">
      <alignment vertical="center"/>
    </xf>
    <xf numFmtId="0" fontId="14" fillId="0" borderId="1" xfId="0" applyFont="1" applyBorder="1" applyAlignment="1">
      <alignment horizontal="center" vertical="center"/>
    </xf>
    <xf numFmtId="0" fontId="23" fillId="0" borderId="1" xfId="0" applyFont="1" applyBorder="1" applyAlignment="1">
      <alignment horizontal="center" vertical="center"/>
    </xf>
    <xf numFmtId="14" fontId="14" fillId="0" borderId="1" xfId="0" applyNumberFormat="1" applyFont="1" applyBorder="1" applyAlignment="1">
      <alignment horizontal="center" vertical="center"/>
    </xf>
    <xf numFmtId="164" fontId="14" fillId="0" borderId="1" xfId="1" applyNumberFormat="1" applyFont="1" applyBorder="1" applyAlignment="1">
      <alignment vertical="center"/>
    </xf>
    <xf numFmtId="0" fontId="14" fillId="0" borderId="1" xfId="0" applyFont="1" applyBorder="1" applyAlignment="1">
      <alignment horizontal="left" vertical="center"/>
    </xf>
    <xf numFmtId="14" fontId="14" fillId="0" borderId="1" xfId="0" applyNumberFormat="1" applyFont="1" applyBorder="1" applyAlignment="1">
      <alignment horizontal="left" vertical="center"/>
    </xf>
    <xf numFmtId="164" fontId="26" fillId="2" borderId="1" xfId="1" applyNumberFormat="1" applyFont="1" applyFill="1" applyBorder="1" applyAlignment="1">
      <alignment vertical="center"/>
    </xf>
    <xf numFmtId="164" fontId="19" fillId="2" borderId="1" xfId="1" applyNumberFormat="1" applyFont="1" applyFill="1" applyBorder="1" applyAlignment="1">
      <alignment vertical="center"/>
    </xf>
    <xf numFmtId="164" fontId="20" fillId="2" borderId="1" xfId="1" applyNumberFormat="1" applyFont="1" applyFill="1" applyBorder="1" applyAlignment="1">
      <alignment vertical="center"/>
    </xf>
    <xf numFmtId="0" fontId="14" fillId="2" borderId="1" xfId="0" applyFont="1" applyFill="1" applyBorder="1" applyAlignment="1">
      <alignment horizontal="center" vertical="top"/>
    </xf>
    <xf numFmtId="0" fontId="23" fillId="2" borderId="1" xfId="0" applyFont="1" applyFill="1" applyBorder="1" applyAlignment="1">
      <alignment horizontal="center" vertical="top"/>
    </xf>
    <xf numFmtId="0" fontId="14" fillId="2" borderId="1" xfId="0" applyFont="1" applyFill="1" applyBorder="1" applyAlignment="1">
      <alignment horizontal="left" vertical="top"/>
    </xf>
    <xf numFmtId="14" fontId="14" fillId="2" borderId="1" xfId="0" applyNumberFormat="1" applyFont="1" applyFill="1" applyBorder="1" applyAlignment="1">
      <alignment horizontal="center" vertical="top"/>
    </xf>
    <xf numFmtId="0" fontId="15" fillId="2" borderId="1" xfId="0" applyFont="1" applyFill="1" applyBorder="1" applyAlignment="1">
      <alignment horizontal="left" vertical="center" wrapText="1"/>
    </xf>
    <xf numFmtId="0" fontId="20" fillId="2" borderId="1" xfId="0" applyFont="1" applyFill="1" applyBorder="1" applyAlignment="1">
      <alignment vertical="center" wrapText="1"/>
    </xf>
    <xf numFmtId="0" fontId="20"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24"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9" fillId="2" borderId="1" xfId="0" applyFont="1" applyFill="1" applyBorder="1" applyAlignment="1">
      <alignment vertical="center" wrapText="1"/>
    </xf>
    <xf numFmtId="0" fontId="19" fillId="2" borderId="1" xfId="0" applyFont="1" applyFill="1" applyBorder="1" applyAlignment="1">
      <alignment horizontal="center" vertical="center" wrapText="1"/>
    </xf>
    <xf numFmtId="0" fontId="26" fillId="2" borderId="1"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14" fillId="2" borderId="1" xfId="0" applyFont="1" applyFill="1" applyBorder="1" applyAlignment="1">
      <alignment horizontal="left" vertical="top" wrapText="1"/>
    </xf>
    <xf numFmtId="0" fontId="14" fillId="2" borderId="1" xfId="0" applyFont="1" applyFill="1" applyBorder="1" applyAlignment="1">
      <alignment vertical="center" wrapText="1"/>
    </xf>
  </cellXfs>
  <cellStyles count="5">
    <cellStyle name="Comma" xfId="1" builtinId="3"/>
    <cellStyle name="Comma 2" xfId="2" xr:uid="{A48C0F22-33C3-6C44-8E8F-CEF5EC6AFBBC}"/>
    <cellStyle name="Normal" xfId="0" builtinId="0"/>
    <cellStyle name="Normal 11" xfId="3" xr:uid="{271EA4C0-CE8C-E240-9C66-F200389D5C41}"/>
    <cellStyle name="Normal 7" xfId="4" xr:uid="{5F20E6A3-E584-834B-A41A-4830841F1CCA}"/>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5F9CD-A471-AB40-BE4D-6050A0F94DDC}">
  <dimension ref="A1:AP45"/>
  <sheetViews>
    <sheetView tabSelected="1" zoomScale="63" zoomScaleNormal="63" workbookViewId="0">
      <pane ySplit="1" topLeftCell="A3" activePane="bottomLeft" state="frozen"/>
      <selection activeCell="D1" sqref="D1"/>
      <selection pane="bottomLeft" activeCell="G7" sqref="G7"/>
    </sheetView>
  </sheetViews>
  <sheetFormatPr baseColWidth="10" defaultColWidth="10.83203125" defaultRowHeight="19" x14ac:dyDescent="0.25"/>
  <cols>
    <col min="1" max="1" width="20.1640625" style="12" bestFit="1" customWidth="1"/>
    <col min="2" max="2" width="24.33203125" style="10" bestFit="1" customWidth="1"/>
    <col min="3" max="3" width="33.83203125" style="10" bestFit="1" customWidth="1"/>
    <col min="4" max="4" width="16.33203125" style="10" customWidth="1"/>
    <col min="5" max="5" width="19.6640625" style="10" bestFit="1" customWidth="1"/>
    <col min="6" max="6" width="77" style="24" bestFit="1" customWidth="1"/>
    <col min="7" max="9" width="84.33203125" style="19" customWidth="1"/>
    <col min="10" max="11" width="16.33203125" style="21" customWidth="1"/>
    <col min="12" max="12" width="16.33203125" style="22" customWidth="1"/>
    <col min="13" max="15" width="16.33203125" style="10" customWidth="1"/>
    <col min="16" max="16" width="16.33203125" style="1" customWidth="1"/>
    <col min="17" max="24" width="16.33203125" style="10" customWidth="1"/>
    <col min="25" max="42" width="16.33203125" style="23" customWidth="1"/>
    <col min="43" max="16384" width="10.83203125" style="7"/>
  </cols>
  <sheetData>
    <row r="1" spans="1:42" ht="63" customHeight="1" x14ac:dyDescent="0.2">
      <c r="A1" s="18" t="s">
        <v>0</v>
      </c>
      <c r="B1" s="13" t="s">
        <v>1</v>
      </c>
      <c r="C1" s="13" t="s">
        <v>2</v>
      </c>
      <c r="D1" s="13" t="s">
        <v>3</v>
      </c>
      <c r="E1" s="13" t="s">
        <v>4</v>
      </c>
      <c r="F1" s="13" t="s">
        <v>5</v>
      </c>
      <c r="G1" s="8" t="s">
        <v>3004</v>
      </c>
      <c r="H1" s="8" t="s">
        <v>3005</v>
      </c>
      <c r="I1" s="8" t="s">
        <v>3006</v>
      </c>
      <c r="J1" s="8" t="s">
        <v>3007</v>
      </c>
      <c r="K1" s="8" t="s">
        <v>3008</v>
      </c>
      <c r="L1" s="8" t="s">
        <v>3009</v>
      </c>
      <c r="M1" s="9" t="s">
        <v>6</v>
      </c>
      <c r="N1" s="9" t="s">
        <v>7</v>
      </c>
      <c r="O1" s="9" t="s">
        <v>8</v>
      </c>
      <c r="P1" s="9" t="s">
        <v>9</v>
      </c>
      <c r="Q1" s="9" t="s">
        <v>10</v>
      </c>
      <c r="R1" s="9" t="s">
        <v>11</v>
      </c>
      <c r="S1" s="9" t="s">
        <v>12</v>
      </c>
      <c r="T1" s="9" t="s">
        <v>13</v>
      </c>
      <c r="U1" s="9" t="s">
        <v>14</v>
      </c>
      <c r="V1" s="9" t="s">
        <v>15</v>
      </c>
      <c r="W1" s="9" t="s">
        <v>16</v>
      </c>
      <c r="X1" s="9" t="s">
        <v>17</v>
      </c>
      <c r="Y1" s="15" t="s">
        <v>3010</v>
      </c>
      <c r="Z1" s="16" t="s">
        <v>3011</v>
      </c>
      <c r="AA1" s="16" t="s">
        <v>3012</v>
      </c>
      <c r="AB1" s="16" t="s">
        <v>3013</v>
      </c>
      <c r="AC1" s="16" t="s">
        <v>3014</v>
      </c>
      <c r="AD1" s="16" t="s">
        <v>3015</v>
      </c>
      <c r="AE1" s="16" t="s">
        <v>3016</v>
      </c>
      <c r="AF1" s="16" t="s">
        <v>3017</v>
      </c>
      <c r="AG1" s="16" t="s">
        <v>3018</v>
      </c>
      <c r="AH1" s="16" t="s">
        <v>3019</v>
      </c>
      <c r="AI1" s="16" t="s">
        <v>3020</v>
      </c>
      <c r="AJ1" s="16" t="s">
        <v>3021</v>
      </c>
      <c r="AK1" s="16" t="s">
        <v>3022</v>
      </c>
      <c r="AL1" s="15" t="s">
        <v>3023</v>
      </c>
      <c r="AM1" s="15" t="s">
        <v>3024</v>
      </c>
      <c r="AN1" s="15" t="s">
        <v>3025</v>
      </c>
      <c r="AO1" s="15" t="s">
        <v>3026</v>
      </c>
      <c r="AP1" s="20" t="s">
        <v>3027</v>
      </c>
    </row>
    <row r="2" spans="1:42" s="11" customFormat="1" ht="176" x14ac:dyDescent="0.2">
      <c r="A2" s="29" t="s">
        <v>834</v>
      </c>
      <c r="B2" s="30" t="s">
        <v>3106</v>
      </c>
      <c r="C2" s="30" t="s">
        <v>3100</v>
      </c>
      <c r="D2" s="30" t="s">
        <v>868</v>
      </c>
      <c r="E2" s="30" t="s">
        <v>2999</v>
      </c>
      <c r="F2" s="31" t="s">
        <v>3103</v>
      </c>
      <c r="G2" s="65" t="s">
        <v>3282</v>
      </c>
      <c r="H2" s="65" t="s">
        <v>3104</v>
      </c>
      <c r="I2" s="65" t="s">
        <v>3105</v>
      </c>
      <c r="J2" s="33">
        <v>46063</v>
      </c>
      <c r="K2" s="33">
        <v>46751</v>
      </c>
      <c r="L2" s="32" t="s">
        <v>3032</v>
      </c>
      <c r="M2" s="30" t="s">
        <v>23</v>
      </c>
      <c r="N2" s="30"/>
      <c r="O2" s="30" t="s">
        <v>88</v>
      </c>
      <c r="P2" s="30" t="s">
        <v>2992</v>
      </c>
      <c r="Q2" s="30" t="s">
        <v>1576</v>
      </c>
      <c r="R2" s="30" t="s">
        <v>1584</v>
      </c>
      <c r="S2" s="30" t="s">
        <v>1577</v>
      </c>
      <c r="T2" s="30" t="s">
        <v>26</v>
      </c>
      <c r="U2" s="30" t="s">
        <v>27</v>
      </c>
      <c r="V2" s="30" t="s">
        <v>2999</v>
      </c>
      <c r="W2" s="30" t="s">
        <v>90</v>
      </c>
      <c r="X2" s="30" t="s">
        <v>1580</v>
      </c>
      <c r="Y2" s="34">
        <v>20000000</v>
      </c>
      <c r="Z2" s="34">
        <v>0</v>
      </c>
      <c r="AA2" s="34">
        <v>0</v>
      </c>
      <c r="AB2" s="34">
        <v>2000000</v>
      </c>
      <c r="AC2" s="34">
        <v>0</v>
      </c>
      <c r="AD2" s="34">
        <v>2000000</v>
      </c>
      <c r="AE2" s="34">
        <v>0</v>
      </c>
      <c r="AF2" s="34">
        <v>2000000</v>
      </c>
      <c r="AG2" s="34">
        <v>0</v>
      </c>
      <c r="AH2" s="34">
        <v>2000000</v>
      </c>
      <c r="AI2" s="34">
        <v>0</v>
      </c>
      <c r="AJ2" s="34">
        <v>2000000</v>
      </c>
      <c r="AK2" s="34">
        <v>0</v>
      </c>
      <c r="AL2" s="34">
        <v>10000000</v>
      </c>
      <c r="AM2" s="34">
        <v>10000000</v>
      </c>
      <c r="AN2" s="34">
        <v>0</v>
      </c>
      <c r="AO2" s="34">
        <v>0</v>
      </c>
      <c r="AP2" s="34">
        <v>0</v>
      </c>
    </row>
    <row r="3" spans="1:42" s="11" customFormat="1" ht="80" x14ac:dyDescent="0.2">
      <c r="A3" s="36" t="s">
        <v>18</v>
      </c>
      <c r="B3" s="37" t="s">
        <v>147</v>
      </c>
      <c r="C3" s="37" t="s">
        <v>3108</v>
      </c>
      <c r="D3" s="29" t="s">
        <v>106</v>
      </c>
      <c r="E3" s="29" t="s">
        <v>106</v>
      </c>
      <c r="F3" s="41" t="s">
        <v>1573</v>
      </c>
      <c r="G3" s="66" t="s">
        <v>3208</v>
      </c>
      <c r="H3" s="67" t="s">
        <v>3109</v>
      </c>
      <c r="I3" s="67" t="s">
        <v>3110</v>
      </c>
      <c r="J3" s="39">
        <v>46113</v>
      </c>
      <c r="K3" s="39">
        <v>46752</v>
      </c>
      <c r="L3" s="38" t="s">
        <v>3028</v>
      </c>
      <c r="M3" s="29" t="s">
        <v>23</v>
      </c>
      <c r="N3" s="29"/>
      <c r="O3" s="30" t="s">
        <v>96</v>
      </c>
      <c r="P3" s="40" t="s">
        <v>3000</v>
      </c>
      <c r="Q3" s="30" t="s">
        <v>10</v>
      </c>
      <c r="R3" s="40" t="s">
        <v>25</v>
      </c>
      <c r="S3" s="30" t="s">
        <v>2997</v>
      </c>
      <c r="T3" s="40" t="s">
        <v>1578</v>
      </c>
      <c r="U3" s="40" t="s">
        <v>27</v>
      </c>
      <c r="V3" s="30" t="s">
        <v>2999</v>
      </c>
      <c r="W3" s="30" t="s">
        <v>90</v>
      </c>
      <c r="X3" s="29"/>
      <c r="Y3" s="26">
        <v>20000000</v>
      </c>
      <c r="Z3" s="34">
        <v>0</v>
      </c>
      <c r="AA3" s="34">
        <v>0</v>
      </c>
      <c r="AB3" s="34">
        <v>0</v>
      </c>
      <c r="AC3" s="26">
        <v>2000000</v>
      </c>
      <c r="AD3" s="26">
        <v>1000000</v>
      </c>
      <c r="AE3" s="26">
        <v>1000000</v>
      </c>
      <c r="AF3" s="26">
        <v>1000000</v>
      </c>
      <c r="AG3" s="26">
        <v>1000000</v>
      </c>
      <c r="AH3" s="26">
        <v>1000000</v>
      </c>
      <c r="AI3" s="26">
        <v>1000000</v>
      </c>
      <c r="AJ3" s="26">
        <v>1000000</v>
      </c>
      <c r="AK3" s="26">
        <v>1000000</v>
      </c>
      <c r="AL3" s="26">
        <v>10000000</v>
      </c>
      <c r="AM3" s="26">
        <v>10000000</v>
      </c>
      <c r="AN3" s="34">
        <v>0</v>
      </c>
      <c r="AO3" s="34">
        <v>0</v>
      </c>
      <c r="AP3" s="34">
        <v>0</v>
      </c>
    </row>
    <row r="4" spans="1:42" s="11" customFormat="1" ht="80" x14ac:dyDescent="0.2">
      <c r="A4" s="30" t="s">
        <v>1132</v>
      </c>
      <c r="B4" s="30" t="s">
        <v>1132</v>
      </c>
      <c r="C4" s="30" t="s">
        <v>3048</v>
      </c>
      <c r="D4" s="30" t="s">
        <v>2999</v>
      </c>
      <c r="E4" s="30" t="s">
        <v>2999</v>
      </c>
      <c r="F4" s="31" t="s">
        <v>3050</v>
      </c>
      <c r="G4" s="65" t="s">
        <v>3051</v>
      </c>
      <c r="H4" s="65" t="s">
        <v>3052</v>
      </c>
      <c r="I4" s="65" t="s">
        <v>3049</v>
      </c>
      <c r="J4" s="33">
        <v>46023</v>
      </c>
      <c r="K4" s="33">
        <v>46034</v>
      </c>
      <c r="L4" s="32" t="s">
        <v>3030</v>
      </c>
      <c r="M4" s="30" t="s">
        <v>23</v>
      </c>
      <c r="N4" s="30"/>
      <c r="O4" s="30" t="s">
        <v>96</v>
      </c>
      <c r="P4" s="30"/>
      <c r="Q4" s="42" t="s">
        <v>1576</v>
      </c>
      <c r="R4" s="42" t="s">
        <v>25</v>
      </c>
      <c r="S4" s="30"/>
      <c r="T4" s="42" t="s">
        <v>1578</v>
      </c>
      <c r="U4" s="29" t="s">
        <v>27</v>
      </c>
      <c r="V4" s="30" t="s">
        <v>2999</v>
      </c>
      <c r="W4" s="30" t="s">
        <v>90</v>
      </c>
      <c r="X4" s="30"/>
      <c r="Y4" s="34">
        <v>25000000</v>
      </c>
      <c r="Z4" s="34">
        <v>2000000</v>
      </c>
      <c r="AA4" s="34">
        <v>2000000</v>
      </c>
      <c r="AB4" s="34">
        <v>2000000</v>
      </c>
      <c r="AC4" s="34">
        <v>2000000</v>
      </c>
      <c r="AD4" s="34">
        <v>2000000</v>
      </c>
      <c r="AE4" s="34">
        <v>2000000</v>
      </c>
      <c r="AF4" s="34">
        <v>2000000</v>
      </c>
      <c r="AG4" s="34">
        <v>2000000</v>
      </c>
      <c r="AH4" s="34">
        <v>2000000</v>
      </c>
      <c r="AI4" s="34">
        <v>2000000</v>
      </c>
      <c r="AJ4" s="34">
        <v>2000000</v>
      </c>
      <c r="AK4" s="34">
        <v>3000000</v>
      </c>
      <c r="AL4" s="34">
        <v>25000000</v>
      </c>
      <c r="AM4" s="34">
        <v>0</v>
      </c>
      <c r="AN4" s="34">
        <v>0</v>
      </c>
      <c r="AO4" s="34">
        <v>0</v>
      </c>
      <c r="AP4" s="34">
        <v>0</v>
      </c>
    </row>
    <row r="5" spans="1:42" s="11" customFormat="1" x14ac:dyDescent="0.2">
      <c r="A5" s="30" t="s">
        <v>1132</v>
      </c>
      <c r="B5" s="30" t="s">
        <v>1132</v>
      </c>
      <c r="C5" s="30" t="s">
        <v>1150</v>
      </c>
      <c r="D5" s="30" t="s">
        <v>2999</v>
      </c>
      <c r="E5" s="30" t="s">
        <v>2999</v>
      </c>
      <c r="F5" s="31" t="s">
        <v>3054</v>
      </c>
      <c r="G5" s="65" t="s">
        <v>3055</v>
      </c>
      <c r="H5" s="65" t="s">
        <v>3056</v>
      </c>
      <c r="I5" s="65" t="s">
        <v>3057</v>
      </c>
      <c r="J5" s="33">
        <v>46054</v>
      </c>
      <c r="K5" s="33">
        <v>46387</v>
      </c>
      <c r="L5" s="32" t="s">
        <v>3053</v>
      </c>
      <c r="M5" s="30" t="s">
        <v>23</v>
      </c>
      <c r="N5" s="30"/>
      <c r="O5" s="30" t="s">
        <v>96</v>
      </c>
      <c r="P5" s="30"/>
      <c r="Q5" s="42" t="s">
        <v>1576</v>
      </c>
      <c r="R5" s="42" t="s">
        <v>25</v>
      </c>
      <c r="S5" s="30"/>
      <c r="T5" s="42" t="s">
        <v>1578</v>
      </c>
      <c r="U5" s="29" t="s">
        <v>27</v>
      </c>
      <c r="V5" s="30" t="s">
        <v>2999</v>
      </c>
      <c r="W5" s="30" t="s">
        <v>90</v>
      </c>
      <c r="X5" s="30"/>
      <c r="Y5" s="34">
        <v>26000000</v>
      </c>
      <c r="Z5" s="34">
        <v>0</v>
      </c>
      <c r="AA5" s="34">
        <v>0</v>
      </c>
      <c r="AB5" s="34">
        <v>0</v>
      </c>
      <c r="AC5" s="34">
        <v>0</v>
      </c>
      <c r="AD5" s="34">
        <v>0</v>
      </c>
      <c r="AE5" s="34">
        <v>5200000</v>
      </c>
      <c r="AF5" s="34">
        <v>5200000</v>
      </c>
      <c r="AG5" s="34">
        <v>5200000</v>
      </c>
      <c r="AH5" s="34">
        <v>5200000</v>
      </c>
      <c r="AI5" s="34">
        <v>5200000</v>
      </c>
      <c r="AJ5" s="34">
        <v>0</v>
      </c>
      <c r="AK5" s="34">
        <v>0</v>
      </c>
      <c r="AL5" s="34">
        <v>26000000</v>
      </c>
      <c r="AM5" s="34">
        <v>0</v>
      </c>
      <c r="AN5" s="34">
        <v>0</v>
      </c>
      <c r="AO5" s="34">
        <v>0</v>
      </c>
      <c r="AP5" s="34">
        <v>0</v>
      </c>
    </row>
    <row r="6" spans="1:42" s="11" customFormat="1" x14ac:dyDescent="0.2">
      <c r="A6" s="30" t="s">
        <v>1132</v>
      </c>
      <c r="B6" s="30" t="s">
        <v>1132</v>
      </c>
      <c r="C6" s="30" t="s">
        <v>1150</v>
      </c>
      <c r="D6" s="30" t="s">
        <v>2999</v>
      </c>
      <c r="E6" s="30" t="s">
        <v>2999</v>
      </c>
      <c r="F6" s="31" t="s">
        <v>3058</v>
      </c>
      <c r="G6" s="65" t="s">
        <v>3059</v>
      </c>
      <c r="H6" s="65" t="s">
        <v>3060</v>
      </c>
      <c r="I6" s="65" t="s">
        <v>3061</v>
      </c>
      <c r="J6" s="33">
        <v>46023</v>
      </c>
      <c r="K6" s="33">
        <v>46387</v>
      </c>
      <c r="L6" s="32" t="s">
        <v>3053</v>
      </c>
      <c r="M6" s="30" t="s">
        <v>23</v>
      </c>
      <c r="N6" s="30"/>
      <c r="O6" s="30" t="s">
        <v>96</v>
      </c>
      <c r="P6" s="30"/>
      <c r="Q6" s="42" t="s">
        <v>1576</v>
      </c>
      <c r="R6" s="42" t="s">
        <v>25</v>
      </c>
      <c r="S6" s="30"/>
      <c r="T6" s="42" t="s">
        <v>1578</v>
      </c>
      <c r="U6" s="29" t="s">
        <v>27</v>
      </c>
      <c r="V6" s="30" t="s">
        <v>2999</v>
      </c>
      <c r="W6" s="30" t="s">
        <v>90</v>
      </c>
      <c r="X6" s="30"/>
      <c r="Y6" s="34">
        <v>700000</v>
      </c>
      <c r="Z6" s="34">
        <v>0</v>
      </c>
      <c r="AA6" s="34">
        <v>0</v>
      </c>
      <c r="AB6" s="34">
        <v>0</v>
      </c>
      <c r="AC6" s="34">
        <v>0</v>
      </c>
      <c r="AD6" s="34">
        <v>700000</v>
      </c>
      <c r="AE6" s="34">
        <v>0</v>
      </c>
      <c r="AF6" s="34">
        <v>0</v>
      </c>
      <c r="AG6" s="34">
        <v>0</v>
      </c>
      <c r="AH6" s="34">
        <v>0</v>
      </c>
      <c r="AI6" s="34">
        <v>0</v>
      </c>
      <c r="AJ6" s="34">
        <v>0</v>
      </c>
      <c r="AK6" s="34">
        <v>0</v>
      </c>
      <c r="AL6" s="34">
        <v>700000</v>
      </c>
      <c r="AM6" s="34">
        <v>0</v>
      </c>
      <c r="AN6" s="34">
        <v>0</v>
      </c>
      <c r="AO6" s="34">
        <v>0</v>
      </c>
      <c r="AP6" s="34">
        <v>0</v>
      </c>
    </row>
    <row r="7" spans="1:42" s="11" customFormat="1" x14ac:dyDescent="0.2">
      <c r="A7" s="30" t="s">
        <v>1132</v>
      </c>
      <c r="B7" s="30" t="s">
        <v>1132</v>
      </c>
      <c r="C7" s="30" t="s">
        <v>1150</v>
      </c>
      <c r="D7" s="30" t="s">
        <v>2999</v>
      </c>
      <c r="E7" s="30" t="s">
        <v>2999</v>
      </c>
      <c r="F7" s="31" t="s">
        <v>3062</v>
      </c>
      <c r="G7" s="65" t="s">
        <v>3063</v>
      </c>
      <c r="H7" s="65" t="s">
        <v>3064</v>
      </c>
      <c r="I7" s="65" t="s">
        <v>3065</v>
      </c>
      <c r="J7" s="33">
        <v>46054</v>
      </c>
      <c r="K7" s="33">
        <v>46326</v>
      </c>
      <c r="L7" s="32" t="s">
        <v>3053</v>
      </c>
      <c r="M7" s="30" t="s">
        <v>23</v>
      </c>
      <c r="N7" s="30"/>
      <c r="O7" s="30" t="s">
        <v>96</v>
      </c>
      <c r="P7" s="30"/>
      <c r="Q7" s="42" t="s">
        <v>1576</v>
      </c>
      <c r="R7" s="42" t="s">
        <v>25</v>
      </c>
      <c r="S7" s="30"/>
      <c r="T7" s="42" t="s">
        <v>1578</v>
      </c>
      <c r="U7" s="29" t="s">
        <v>27</v>
      </c>
      <c r="V7" s="30" t="s">
        <v>2999</v>
      </c>
      <c r="W7" s="30" t="s">
        <v>90</v>
      </c>
      <c r="X7" s="30"/>
      <c r="Y7" s="34">
        <v>1100000</v>
      </c>
      <c r="Z7" s="34">
        <v>0</v>
      </c>
      <c r="AA7" s="34">
        <v>0</v>
      </c>
      <c r="AB7" s="34">
        <v>0</v>
      </c>
      <c r="AC7" s="34">
        <v>0</v>
      </c>
      <c r="AD7" s="34">
        <v>1100000</v>
      </c>
      <c r="AE7" s="34">
        <v>0</v>
      </c>
      <c r="AF7" s="34">
        <v>0</v>
      </c>
      <c r="AG7" s="34">
        <v>0</v>
      </c>
      <c r="AH7" s="34">
        <v>0</v>
      </c>
      <c r="AI7" s="34">
        <v>0</v>
      </c>
      <c r="AJ7" s="34">
        <v>0</v>
      </c>
      <c r="AK7" s="34">
        <v>0</v>
      </c>
      <c r="AL7" s="34">
        <v>1100000</v>
      </c>
      <c r="AM7" s="34">
        <v>0</v>
      </c>
      <c r="AN7" s="34">
        <v>0</v>
      </c>
      <c r="AO7" s="34">
        <v>0</v>
      </c>
      <c r="AP7" s="34">
        <v>0</v>
      </c>
    </row>
    <row r="8" spans="1:42" s="11" customFormat="1" x14ac:dyDescent="0.2">
      <c r="A8" s="30" t="s">
        <v>1132</v>
      </c>
      <c r="B8" s="30" t="s">
        <v>1132</v>
      </c>
      <c r="C8" s="30" t="s">
        <v>1150</v>
      </c>
      <c r="D8" s="30" t="s">
        <v>2999</v>
      </c>
      <c r="E8" s="30" t="s">
        <v>2999</v>
      </c>
      <c r="F8" s="31" t="s">
        <v>3066</v>
      </c>
      <c r="G8" s="65" t="s">
        <v>3067</v>
      </c>
      <c r="H8" s="65" t="s">
        <v>3068</v>
      </c>
      <c r="I8" s="65" t="s">
        <v>3069</v>
      </c>
      <c r="J8" s="33">
        <v>46113</v>
      </c>
      <c r="K8" s="33">
        <v>46371</v>
      </c>
      <c r="L8" s="32" t="s">
        <v>3053</v>
      </c>
      <c r="M8" s="30" t="s">
        <v>23</v>
      </c>
      <c r="N8" s="30"/>
      <c r="O8" s="30" t="s">
        <v>96</v>
      </c>
      <c r="P8" s="30"/>
      <c r="Q8" s="42" t="s">
        <v>1576</v>
      </c>
      <c r="R8" s="42" t="s">
        <v>25</v>
      </c>
      <c r="S8" s="30"/>
      <c r="T8" s="42" t="s">
        <v>1578</v>
      </c>
      <c r="U8" s="29" t="s">
        <v>27</v>
      </c>
      <c r="V8" s="30" t="s">
        <v>2999</v>
      </c>
      <c r="W8" s="30" t="s">
        <v>90</v>
      </c>
      <c r="X8" s="30"/>
      <c r="Y8" s="34">
        <v>2300000</v>
      </c>
      <c r="Z8" s="34">
        <v>0</v>
      </c>
      <c r="AA8" s="34">
        <v>0</v>
      </c>
      <c r="AB8" s="34">
        <v>0</v>
      </c>
      <c r="AC8" s="34">
        <v>1000000</v>
      </c>
      <c r="AD8" s="34">
        <v>0</v>
      </c>
      <c r="AE8" s="34">
        <v>0</v>
      </c>
      <c r="AF8" s="34">
        <v>0</v>
      </c>
      <c r="AG8" s="34">
        <v>1300000</v>
      </c>
      <c r="AH8" s="34">
        <v>0</v>
      </c>
      <c r="AI8" s="34">
        <v>0</v>
      </c>
      <c r="AJ8" s="34">
        <v>0</v>
      </c>
      <c r="AK8" s="34">
        <v>0</v>
      </c>
      <c r="AL8" s="34">
        <v>2300000</v>
      </c>
      <c r="AM8" s="34">
        <v>0</v>
      </c>
      <c r="AN8" s="34">
        <v>0</v>
      </c>
      <c r="AO8" s="34">
        <v>0</v>
      </c>
      <c r="AP8" s="34">
        <v>0</v>
      </c>
    </row>
    <row r="9" spans="1:42" s="11" customFormat="1" ht="32" x14ac:dyDescent="0.2">
      <c r="A9" s="30" t="s">
        <v>1132</v>
      </c>
      <c r="B9" s="30" t="s">
        <v>1132</v>
      </c>
      <c r="C9" s="30" t="s">
        <v>1150</v>
      </c>
      <c r="D9" s="30" t="s">
        <v>2999</v>
      </c>
      <c r="E9" s="30" t="s">
        <v>2999</v>
      </c>
      <c r="F9" s="31" t="s">
        <v>3070</v>
      </c>
      <c r="G9" s="65" t="s">
        <v>3071</v>
      </c>
      <c r="H9" s="65" t="s">
        <v>3072</v>
      </c>
      <c r="I9" s="65" t="s">
        <v>3073</v>
      </c>
      <c r="J9" s="33">
        <v>46023</v>
      </c>
      <c r="K9" s="33">
        <v>46387</v>
      </c>
      <c r="L9" s="32" t="s">
        <v>3053</v>
      </c>
      <c r="M9" s="30" t="s">
        <v>23</v>
      </c>
      <c r="N9" s="30"/>
      <c r="O9" s="30" t="s">
        <v>96</v>
      </c>
      <c r="P9" s="30"/>
      <c r="Q9" s="42" t="s">
        <v>1576</v>
      </c>
      <c r="R9" s="42" t="s">
        <v>25</v>
      </c>
      <c r="S9" s="30"/>
      <c r="T9" s="42" t="s">
        <v>1578</v>
      </c>
      <c r="U9" s="29" t="s">
        <v>27</v>
      </c>
      <c r="V9" s="30" t="s">
        <v>2999</v>
      </c>
      <c r="W9" s="30" t="s">
        <v>90</v>
      </c>
      <c r="X9" s="30"/>
      <c r="Y9" s="34">
        <v>3000000</v>
      </c>
      <c r="Z9" s="34">
        <v>0</v>
      </c>
      <c r="AA9" s="34">
        <v>0</v>
      </c>
      <c r="AB9" s="34">
        <v>0</v>
      </c>
      <c r="AC9" s="34">
        <v>1500000</v>
      </c>
      <c r="AD9" s="34">
        <v>0</v>
      </c>
      <c r="AE9" s="34">
        <v>0</v>
      </c>
      <c r="AF9" s="34">
        <v>0</v>
      </c>
      <c r="AG9" s="34">
        <v>0</v>
      </c>
      <c r="AH9" s="34">
        <v>0</v>
      </c>
      <c r="AI9" s="34">
        <v>1500000</v>
      </c>
      <c r="AJ9" s="34">
        <v>0</v>
      </c>
      <c r="AK9" s="34">
        <v>0</v>
      </c>
      <c r="AL9" s="34">
        <v>3000000</v>
      </c>
      <c r="AM9" s="34">
        <v>0</v>
      </c>
      <c r="AN9" s="34">
        <v>0</v>
      </c>
      <c r="AO9" s="34">
        <v>0</v>
      </c>
      <c r="AP9" s="34">
        <v>0</v>
      </c>
    </row>
    <row r="10" spans="1:42" s="11" customFormat="1" ht="64" x14ac:dyDescent="0.2">
      <c r="A10" s="30" t="s">
        <v>1132</v>
      </c>
      <c r="B10" s="30" t="s">
        <v>1132</v>
      </c>
      <c r="C10" s="30" t="s">
        <v>1150</v>
      </c>
      <c r="D10" s="30" t="s">
        <v>2999</v>
      </c>
      <c r="E10" s="30" t="s">
        <v>2999</v>
      </c>
      <c r="F10" s="31" t="s">
        <v>3074</v>
      </c>
      <c r="G10" s="65" t="s">
        <v>3075</v>
      </c>
      <c r="H10" s="65" t="s">
        <v>3076</v>
      </c>
      <c r="I10" s="65" t="s">
        <v>3077</v>
      </c>
      <c r="J10" s="33">
        <v>46023</v>
      </c>
      <c r="K10" s="33">
        <v>46387</v>
      </c>
      <c r="L10" s="32" t="s">
        <v>3053</v>
      </c>
      <c r="M10" s="30" t="s">
        <v>23</v>
      </c>
      <c r="N10" s="30"/>
      <c r="O10" s="30" t="s">
        <v>96</v>
      </c>
      <c r="P10" s="30"/>
      <c r="Q10" s="42" t="s">
        <v>1576</v>
      </c>
      <c r="R10" s="42" t="s">
        <v>25</v>
      </c>
      <c r="S10" s="30"/>
      <c r="T10" s="42" t="s">
        <v>1578</v>
      </c>
      <c r="U10" s="29" t="s">
        <v>27</v>
      </c>
      <c r="V10" s="30" t="s">
        <v>2999</v>
      </c>
      <c r="W10" s="30" t="s">
        <v>90</v>
      </c>
      <c r="X10" s="30"/>
      <c r="Y10" s="34">
        <v>500000</v>
      </c>
      <c r="Z10" s="34">
        <v>0</v>
      </c>
      <c r="AA10" s="34">
        <v>0</v>
      </c>
      <c r="AB10" s="34">
        <v>0</v>
      </c>
      <c r="AC10" s="34">
        <v>0</v>
      </c>
      <c r="AD10" s="34">
        <v>0</v>
      </c>
      <c r="AE10" s="34">
        <v>500000</v>
      </c>
      <c r="AF10" s="34">
        <v>0</v>
      </c>
      <c r="AG10" s="34">
        <v>0</v>
      </c>
      <c r="AH10" s="34">
        <v>0</v>
      </c>
      <c r="AI10" s="34">
        <v>0</v>
      </c>
      <c r="AJ10" s="34">
        <v>0</v>
      </c>
      <c r="AK10" s="34">
        <v>0</v>
      </c>
      <c r="AL10" s="34">
        <v>500000</v>
      </c>
      <c r="AM10" s="34">
        <v>0</v>
      </c>
      <c r="AN10" s="34">
        <v>0</v>
      </c>
      <c r="AO10" s="34">
        <v>0</v>
      </c>
      <c r="AP10" s="34">
        <v>0</v>
      </c>
    </row>
    <row r="11" spans="1:42" s="11" customFormat="1" ht="80" x14ac:dyDescent="0.2">
      <c r="A11" s="29" t="s">
        <v>18</v>
      </c>
      <c r="B11" s="30" t="s">
        <v>1574</v>
      </c>
      <c r="C11" s="30" t="s">
        <v>3079</v>
      </c>
      <c r="D11" s="30" t="s">
        <v>156</v>
      </c>
      <c r="E11" s="30" t="s">
        <v>2999</v>
      </c>
      <c r="F11" s="31" t="s">
        <v>3080</v>
      </c>
      <c r="G11" s="65" t="s">
        <v>3081</v>
      </c>
      <c r="H11" s="65" t="s">
        <v>3082</v>
      </c>
      <c r="I11" s="65" t="s">
        <v>3083</v>
      </c>
      <c r="J11" s="33">
        <v>46023</v>
      </c>
      <c r="K11" s="33">
        <v>46387</v>
      </c>
      <c r="L11" s="32" t="s">
        <v>3045</v>
      </c>
      <c r="M11" s="30" t="s">
        <v>23</v>
      </c>
      <c r="N11" s="30"/>
      <c r="O11" s="30" t="s">
        <v>96</v>
      </c>
      <c r="P11" s="30" t="s">
        <v>1575</v>
      </c>
      <c r="Q11" s="42" t="s">
        <v>1576</v>
      </c>
      <c r="R11" s="30" t="s">
        <v>1579</v>
      </c>
      <c r="S11" s="30" t="s">
        <v>1579</v>
      </c>
      <c r="T11" s="30" t="s">
        <v>1579</v>
      </c>
      <c r="U11" s="29" t="s">
        <v>27</v>
      </c>
      <c r="V11" s="30" t="s">
        <v>2999</v>
      </c>
      <c r="W11" s="30" t="s">
        <v>90</v>
      </c>
      <c r="X11" s="30"/>
      <c r="Y11" s="34">
        <v>1800000</v>
      </c>
      <c r="Z11" s="34">
        <v>0</v>
      </c>
      <c r="AA11" s="34">
        <v>0</v>
      </c>
      <c r="AB11" s="34">
        <v>0</v>
      </c>
      <c r="AC11" s="34">
        <v>0</v>
      </c>
      <c r="AD11" s="34">
        <v>0</v>
      </c>
      <c r="AE11" s="34">
        <v>1000000</v>
      </c>
      <c r="AF11" s="34">
        <v>0</v>
      </c>
      <c r="AG11" s="34">
        <v>0</v>
      </c>
      <c r="AH11" s="34">
        <v>0</v>
      </c>
      <c r="AI11" s="34">
        <v>0</v>
      </c>
      <c r="AJ11" s="34">
        <v>800000</v>
      </c>
      <c r="AK11" s="34">
        <v>0</v>
      </c>
      <c r="AL11" s="34">
        <v>1800000</v>
      </c>
      <c r="AM11" s="34">
        <v>0</v>
      </c>
      <c r="AN11" s="34">
        <v>0</v>
      </c>
      <c r="AO11" s="34">
        <v>0</v>
      </c>
      <c r="AP11" s="34">
        <v>0</v>
      </c>
    </row>
    <row r="12" spans="1:42" s="11" customFormat="1" x14ac:dyDescent="0.2">
      <c r="A12" s="29" t="s">
        <v>18</v>
      </c>
      <c r="B12" s="30" t="s">
        <v>1574</v>
      </c>
      <c r="C12" s="30" t="s">
        <v>3079</v>
      </c>
      <c r="D12" s="30" t="s">
        <v>156</v>
      </c>
      <c r="E12" s="30" t="s">
        <v>2999</v>
      </c>
      <c r="F12" s="31" t="s">
        <v>3084</v>
      </c>
      <c r="G12" s="65" t="s">
        <v>3085</v>
      </c>
      <c r="H12" s="65" t="s">
        <v>3086</v>
      </c>
      <c r="I12" s="65"/>
      <c r="J12" s="33">
        <v>46023</v>
      </c>
      <c r="K12" s="33">
        <v>46387</v>
      </c>
      <c r="L12" s="32" t="s">
        <v>3047</v>
      </c>
      <c r="M12" s="30" t="s">
        <v>23</v>
      </c>
      <c r="N12" s="30"/>
      <c r="O12" s="30" t="s">
        <v>96</v>
      </c>
      <c r="P12" s="30" t="s">
        <v>1593</v>
      </c>
      <c r="Q12" s="42" t="s">
        <v>1576</v>
      </c>
      <c r="R12" s="30" t="s">
        <v>1579</v>
      </c>
      <c r="S12" s="30" t="s">
        <v>1579</v>
      </c>
      <c r="T12" s="30" t="s">
        <v>1579</v>
      </c>
      <c r="U12" s="29" t="s">
        <v>27</v>
      </c>
      <c r="V12" s="30" t="s">
        <v>2999</v>
      </c>
      <c r="W12" s="30" t="s">
        <v>90</v>
      </c>
      <c r="X12" s="30"/>
      <c r="Y12" s="34">
        <v>1500000</v>
      </c>
      <c r="Z12" s="34">
        <v>0</v>
      </c>
      <c r="AA12" s="34">
        <v>0</v>
      </c>
      <c r="AB12" s="34">
        <v>0</v>
      </c>
      <c r="AC12" s="34">
        <v>0</v>
      </c>
      <c r="AD12" s="34">
        <v>0</v>
      </c>
      <c r="AE12" s="34">
        <v>0</v>
      </c>
      <c r="AF12" s="34">
        <v>0</v>
      </c>
      <c r="AG12" s="34">
        <v>1500000</v>
      </c>
      <c r="AH12" s="34">
        <v>0</v>
      </c>
      <c r="AI12" s="34">
        <v>0</v>
      </c>
      <c r="AJ12" s="34">
        <v>0</v>
      </c>
      <c r="AK12" s="34">
        <v>0</v>
      </c>
      <c r="AL12" s="34">
        <v>1500000</v>
      </c>
      <c r="AM12" s="34">
        <v>0</v>
      </c>
      <c r="AN12" s="34">
        <v>0</v>
      </c>
      <c r="AO12" s="34">
        <v>0</v>
      </c>
      <c r="AP12" s="34">
        <v>0</v>
      </c>
    </row>
    <row r="13" spans="1:42" s="11" customFormat="1" x14ac:dyDescent="0.2">
      <c r="A13" s="29" t="s">
        <v>834</v>
      </c>
      <c r="B13" s="30" t="s">
        <v>3106</v>
      </c>
      <c r="C13" s="30" t="s">
        <v>3091</v>
      </c>
      <c r="D13" s="30" t="s">
        <v>881</v>
      </c>
      <c r="E13" s="30" t="s">
        <v>881</v>
      </c>
      <c r="F13" s="31" t="s">
        <v>3092</v>
      </c>
      <c r="G13" s="65" t="s">
        <v>882</v>
      </c>
      <c r="H13" s="65" t="s">
        <v>3093</v>
      </c>
      <c r="I13" s="65" t="s">
        <v>3094</v>
      </c>
      <c r="J13" s="33">
        <v>46023</v>
      </c>
      <c r="K13" s="33">
        <v>46030</v>
      </c>
      <c r="L13" s="32" t="s">
        <v>3032</v>
      </c>
      <c r="M13" s="30" t="s">
        <v>23</v>
      </c>
      <c r="N13" s="30"/>
      <c r="O13" s="30" t="s">
        <v>96</v>
      </c>
      <c r="P13" s="30" t="s">
        <v>2996</v>
      </c>
      <c r="Q13" s="30" t="s">
        <v>1581</v>
      </c>
      <c r="R13" s="30" t="s">
        <v>1579</v>
      </c>
      <c r="S13" s="30" t="s">
        <v>89</v>
      </c>
      <c r="T13" s="30" t="s">
        <v>26</v>
      </c>
      <c r="U13" s="30" t="s">
        <v>27</v>
      </c>
      <c r="V13" s="30" t="s">
        <v>1580</v>
      </c>
      <c r="W13" s="30" t="s">
        <v>90</v>
      </c>
      <c r="X13" s="30" t="s">
        <v>1580</v>
      </c>
      <c r="Y13" s="34">
        <v>4500000</v>
      </c>
      <c r="Z13" s="34">
        <v>0</v>
      </c>
      <c r="AA13" s="34">
        <v>0</v>
      </c>
      <c r="AB13" s="34">
        <v>900000</v>
      </c>
      <c r="AC13" s="34">
        <v>0</v>
      </c>
      <c r="AD13" s="34">
        <v>0</v>
      </c>
      <c r="AE13" s="34">
        <v>1800000</v>
      </c>
      <c r="AF13" s="34">
        <v>0</v>
      </c>
      <c r="AG13" s="34">
        <v>0</v>
      </c>
      <c r="AH13" s="34">
        <v>1800000</v>
      </c>
      <c r="AI13" s="34">
        <v>0</v>
      </c>
      <c r="AJ13" s="34">
        <v>0</v>
      </c>
      <c r="AK13" s="34">
        <v>0</v>
      </c>
      <c r="AL13" s="34">
        <v>4500000</v>
      </c>
      <c r="AM13" s="34">
        <v>0</v>
      </c>
      <c r="AN13" s="34">
        <v>0</v>
      </c>
      <c r="AO13" s="34">
        <v>0</v>
      </c>
      <c r="AP13" s="34">
        <v>0</v>
      </c>
    </row>
    <row r="14" spans="1:42" s="11" customFormat="1" x14ac:dyDescent="0.2">
      <c r="A14" s="29" t="s">
        <v>834</v>
      </c>
      <c r="B14" s="30" t="s">
        <v>3106</v>
      </c>
      <c r="C14" s="30" t="s">
        <v>3091</v>
      </c>
      <c r="D14" s="30" t="s">
        <v>879</v>
      </c>
      <c r="E14" s="30" t="s">
        <v>879</v>
      </c>
      <c r="F14" s="31" t="s">
        <v>3095</v>
      </c>
      <c r="G14" s="65" t="s">
        <v>880</v>
      </c>
      <c r="H14" s="65" t="s">
        <v>3096</v>
      </c>
      <c r="I14" s="65" t="s">
        <v>3094</v>
      </c>
      <c r="J14" s="33">
        <v>46023</v>
      </c>
      <c r="K14" s="33">
        <v>46030</v>
      </c>
      <c r="L14" s="32" t="s">
        <v>3032</v>
      </c>
      <c r="M14" s="30" t="s">
        <v>23</v>
      </c>
      <c r="N14" s="30"/>
      <c r="O14" s="30" t="s">
        <v>96</v>
      </c>
      <c r="P14" s="30" t="s">
        <v>2996</v>
      </c>
      <c r="Q14" s="30" t="s">
        <v>1581</v>
      </c>
      <c r="R14" s="30" t="s">
        <v>1579</v>
      </c>
      <c r="S14" s="30" t="s">
        <v>89</v>
      </c>
      <c r="T14" s="30" t="s">
        <v>26</v>
      </c>
      <c r="U14" s="30" t="s">
        <v>27</v>
      </c>
      <c r="V14" s="30" t="s">
        <v>1580</v>
      </c>
      <c r="W14" s="30" t="s">
        <v>90</v>
      </c>
      <c r="X14" s="30" t="s">
        <v>1580</v>
      </c>
      <c r="Y14" s="34">
        <v>2500000</v>
      </c>
      <c r="Z14" s="34">
        <v>0</v>
      </c>
      <c r="AA14" s="34">
        <v>0</v>
      </c>
      <c r="AB14" s="34">
        <v>500000</v>
      </c>
      <c r="AC14" s="34">
        <v>0</v>
      </c>
      <c r="AD14" s="34">
        <v>0</v>
      </c>
      <c r="AE14" s="34">
        <v>1000000</v>
      </c>
      <c r="AF14" s="34">
        <v>0</v>
      </c>
      <c r="AG14" s="34">
        <v>0</v>
      </c>
      <c r="AH14" s="34">
        <v>1000000</v>
      </c>
      <c r="AI14" s="34">
        <v>0</v>
      </c>
      <c r="AJ14" s="34">
        <v>0</v>
      </c>
      <c r="AK14" s="34">
        <v>0</v>
      </c>
      <c r="AL14" s="34">
        <v>2500000</v>
      </c>
      <c r="AM14" s="34">
        <v>0</v>
      </c>
      <c r="AN14" s="34">
        <v>0</v>
      </c>
      <c r="AO14" s="34">
        <v>0</v>
      </c>
      <c r="AP14" s="34">
        <v>0</v>
      </c>
    </row>
    <row r="15" spans="1:42" s="11" customFormat="1" x14ac:dyDescent="0.2">
      <c r="A15" s="29" t="s">
        <v>834</v>
      </c>
      <c r="B15" s="30" t="s">
        <v>3106</v>
      </c>
      <c r="C15" s="30" t="s">
        <v>3091</v>
      </c>
      <c r="D15" s="30" t="s">
        <v>2999</v>
      </c>
      <c r="E15" s="30" t="s">
        <v>2999</v>
      </c>
      <c r="F15" s="31" t="s">
        <v>3097</v>
      </c>
      <c r="G15" s="65" t="s">
        <v>3097</v>
      </c>
      <c r="H15" s="65" t="s">
        <v>3098</v>
      </c>
      <c r="I15" s="65" t="s">
        <v>3099</v>
      </c>
      <c r="J15" s="33">
        <v>46023</v>
      </c>
      <c r="K15" s="33">
        <v>46387</v>
      </c>
      <c r="L15" s="32" t="s">
        <v>2999</v>
      </c>
      <c r="M15" s="30" t="s">
        <v>23</v>
      </c>
      <c r="N15" s="30"/>
      <c r="O15" s="30" t="s">
        <v>96</v>
      </c>
      <c r="P15" s="30" t="s">
        <v>2996</v>
      </c>
      <c r="Q15" s="30" t="s">
        <v>1581</v>
      </c>
      <c r="R15" s="30" t="s">
        <v>1579</v>
      </c>
      <c r="S15" s="30" t="s">
        <v>89</v>
      </c>
      <c r="T15" s="30" t="s">
        <v>26</v>
      </c>
      <c r="U15" s="30" t="s">
        <v>27</v>
      </c>
      <c r="V15" s="30" t="s">
        <v>2999</v>
      </c>
      <c r="W15" s="30" t="s">
        <v>90</v>
      </c>
      <c r="X15" s="30" t="s">
        <v>1580</v>
      </c>
      <c r="Y15" s="34">
        <v>1500000</v>
      </c>
      <c r="Z15" s="34">
        <v>0</v>
      </c>
      <c r="AA15" s="34">
        <v>0</v>
      </c>
      <c r="AB15" s="34">
        <v>375000</v>
      </c>
      <c r="AC15" s="34">
        <v>0</v>
      </c>
      <c r="AD15" s="34">
        <v>0</v>
      </c>
      <c r="AE15" s="34">
        <v>375000</v>
      </c>
      <c r="AF15" s="34">
        <v>0</v>
      </c>
      <c r="AG15" s="34">
        <v>0</v>
      </c>
      <c r="AH15" s="34">
        <v>375000</v>
      </c>
      <c r="AI15" s="34">
        <v>0</v>
      </c>
      <c r="AJ15" s="34">
        <v>0</v>
      </c>
      <c r="AK15" s="34">
        <v>375000</v>
      </c>
      <c r="AL15" s="34">
        <v>1500000</v>
      </c>
      <c r="AM15" s="34">
        <v>0</v>
      </c>
      <c r="AN15" s="34">
        <v>0</v>
      </c>
      <c r="AO15" s="34">
        <v>0</v>
      </c>
      <c r="AP15" s="34">
        <v>0</v>
      </c>
    </row>
    <row r="16" spans="1:42" s="11" customFormat="1" ht="32" x14ac:dyDescent="0.2">
      <c r="A16" s="48" t="s">
        <v>18</v>
      </c>
      <c r="B16" s="29" t="s">
        <v>19</v>
      </c>
      <c r="C16" s="49" t="s">
        <v>20</v>
      </c>
      <c r="D16" s="30" t="s">
        <v>2999</v>
      </c>
      <c r="E16" s="30" t="s">
        <v>2999</v>
      </c>
      <c r="F16" s="43" t="s">
        <v>622</v>
      </c>
      <c r="G16" s="68" t="s">
        <v>3140</v>
      </c>
      <c r="H16" s="69" t="s">
        <v>3141</v>
      </c>
      <c r="I16" s="69" t="s">
        <v>3142</v>
      </c>
      <c r="J16" s="45">
        <v>46204</v>
      </c>
      <c r="K16" s="45">
        <v>47300</v>
      </c>
      <c r="L16" s="46" t="s">
        <v>3046</v>
      </c>
      <c r="M16" s="29" t="s">
        <v>36</v>
      </c>
      <c r="N16" s="29" t="s">
        <v>3197</v>
      </c>
      <c r="O16" s="29"/>
      <c r="P16" s="29" t="s">
        <v>24</v>
      </c>
      <c r="Q16" s="29" t="s">
        <v>10</v>
      </c>
      <c r="R16" s="29" t="s">
        <v>25</v>
      </c>
      <c r="S16" s="29" t="s">
        <v>89</v>
      </c>
      <c r="T16" s="29" t="s">
        <v>26</v>
      </c>
      <c r="U16" s="29" t="s">
        <v>27</v>
      </c>
      <c r="V16" s="29" t="s">
        <v>2999</v>
      </c>
      <c r="W16" s="29" t="s">
        <v>90</v>
      </c>
      <c r="X16" s="29" t="s">
        <v>2999</v>
      </c>
      <c r="Y16" s="50">
        <v>20000000</v>
      </c>
      <c r="Z16" s="34">
        <v>0</v>
      </c>
      <c r="AA16" s="34">
        <v>0</v>
      </c>
      <c r="AB16" s="34">
        <v>0</v>
      </c>
      <c r="AC16" s="34">
        <v>0</v>
      </c>
      <c r="AD16" s="34">
        <v>0</v>
      </c>
      <c r="AE16" s="34">
        <v>0</v>
      </c>
      <c r="AF16" s="34">
        <v>0</v>
      </c>
      <c r="AG16" s="34">
        <v>0</v>
      </c>
      <c r="AH16" s="50">
        <v>3000000</v>
      </c>
      <c r="AI16" s="34">
        <v>0</v>
      </c>
      <c r="AJ16" s="34">
        <v>0</v>
      </c>
      <c r="AK16" s="50">
        <v>8000000</v>
      </c>
      <c r="AL16" s="50">
        <v>11000000</v>
      </c>
      <c r="AM16" s="50">
        <v>5000000</v>
      </c>
      <c r="AN16" s="50">
        <v>2000000</v>
      </c>
      <c r="AO16" s="50">
        <v>2000000</v>
      </c>
      <c r="AP16" s="26">
        <v>0</v>
      </c>
    </row>
    <row r="17" spans="1:42" s="11" customFormat="1" ht="176" x14ac:dyDescent="0.2">
      <c r="A17" s="48" t="s">
        <v>18</v>
      </c>
      <c r="B17" s="29" t="s">
        <v>19</v>
      </c>
      <c r="C17" s="49" t="s">
        <v>20</v>
      </c>
      <c r="D17" s="30" t="s">
        <v>2999</v>
      </c>
      <c r="E17" s="30" t="s">
        <v>2999</v>
      </c>
      <c r="F17" s="43" t="s">
        <v>3143</v>
      </c>
      <c r="G17" s="68" t="s">
        <v>3144</v>
      </c>
      <c r="H17" s="69" t="s">
        <v>3145</v>
      </c>
      <c r="I17" s="69" t="s">
        <v>3146</v>
      </c>
      <c r="J17" s="45">
        <v>46204</v>
      </c>
      <c r="K17" s="45">
        <v>46935</v>
      </c>
      <c r="L17" s="46" t="s">
        <v>3046</v>
      </c>
      <c r="M17" s="29" t="s">
        <v>36</v>
      </c>
      <c r="N17" s="29"/>
      <c r="O17" s="29"/>
      <c r="P17" s="29" t="s">
        <v>24</v>
      </c>
      <c r="Q17" s="29" t="s">
        <v>10</v>
      </c>
      <c r="R17" s="29" t="s">
        <v>25</v>
      </c>
      <c r="S17" s="29" t="s">
        <v>89</v>
      </c>
      <c r="T17" s="29" t="s">
        <v>26</v>
      </c>
      <c r="U17" s="29" t="s">
        <v>27</v>
      </c>
      <c r="V17" s="29" t="s">
        <v>2999</v>
      </c>
      <c r="W17" s="29" t="s">
        <v>93</v>
      </c>
      <c r="X17" s="29" t="s">
        <v>2999</v>
      </c>
      <c r="Y17" s="50">
        <v>35000000</v>
      </c>
      <c r="Z17" s="34">
        <v>0</v>
      </c>
      <c r="AA17" s="34">
        <v>0</v>
      </c>
      <c r="AB17" s="34">
        <v>0</v>
      </c>
      <c r="AC17" s="34">
        <v>0</v>
      </c>
      <c r="AD17" s="34">
        <v>0</v>
      </c>
      <c r="AE17" s="34">
        <v>0</v>
      </c>
      <c r="AF17" s="34">
        <v>0</v>
      </c>
      <c r="AG17" s="50">
        <v>10500000</v>
      </c>
      <c r="AH17" s="34">
        <v>0</v>
      </c>
      <c r="AI17" s="34">
        <v>0</v>
      </c>
      <c r="AJ17" s="34">
        <v>0</v>
      </c>
      <c r="AK17" s="34">
        <v>0</v>
      </c>
      <c r="AL17" s="50">
        <v>10500000</v>
      </c>
      <c r="AM17" s="50">
        <v>24500000</v>
      </c>
      <c r="AN17" s="34">
        <v>0</v>
      </c>
      <c r="AO17" s="51" t="s">
        <v>3159</v>
      </c>
      <c r="AP17" s="26">
        <v>0</v>
      </c>
    </row>
    <row r="18" spans="1:42" s="17" customFormat="1" ht="176" x14ac:dyDescent="0.2">
      <c r="A18" s="48" t="s">
        <v>18</v>
      </c>
      <c r="B18" s="29" t="s">
        <v>19</v>
      </c>
      <c r="C18" s="49" t="s">
        <v>20</v>
      </c>
      <c r="D18" s="30" t="s">
        <v>2999</v>
      </c>
      <c r="E18" s="30" t="s">
        <v>2999</v>
      </c>
      <c r="F18" s="43" t="s">
        <v>3147</v>
      </c>
      <c r="G18" s="68" t="s">
        <v>3148</v>
      </c>
      <c r="H18" s="69" t="s">
        <v>3149</v>
      </c>
      <c r="I18" s="69" t="s">
        <v>3150</v>
      </c>
      <c r="J18" s="45">
        <v>46235</v>
      </c>
      <c r="K18" s="45">
        <v>46600</v>
      </c>
      <c r="L18" s="46" t="s">
        <v>3046</v>
      </c>
      <c r="M18" s="29" t="s">
        <v>36</v>
      </c>
      <c r="N18" s="29" t="s">
        <v>1589</v>
      </c>
      <c r="O18" s="29"/>
      <c r="P18" s="29" t="s">
        <v>24</v>
      </c>
      <c r="Q18" s="29" t="s">
        <v>10</v>
      </c>
      <c r="R18" s="29" t="s">
        <v>25</v>
      </c>
      <c r="S18" s="29" t="s">
        <v>89</v>
      </c>
      <c r="T18" s="29" t="s">
        <v>26</v>
      </c>
      <c r="U18" s="29" t="s">
        <v>27</v>
      </c>
      <c r="V18" s="29" t="s">
        <v>2999</v>
      </c>
      <c r="W18" s="29" t="s">
        <v>3153</v>
      </c>
      <c r="X18" s="29" t="s">
        <v>2999</v>
      </c>
      <c r="Y18" s="50">
        <v>20000000</v>
      </c>
      <c r="Z18" s="34">
        <v>0</v>
      </c>
      <c r="AA18" s="34">
        <v>0</v>
      </c>
      <c r="AB18" s="34">
        <v>0</v>
      </c>
      <c r="AC18" s="34">
        <v>0</v>
      </c>
      <c r="AD18" s="34">
        <v>0</v>
      </c>
      <c r="AE18" s="34">
        <v>0</v>
      </c>
      <c r="AF18" s="34">
        <v>0</v>
      </c>
      <c r="AG18" s="34">
        <v>0</v>
      </c>
      <c r="AH18" s="50">
        <v>6000000</v>
      </c>
      <c r="AI18" s="34">
        <v>0</v>
      </c>
      <c r="AJ18" s="34">
        <v>0</v>
      </c>
      <c r="AK18" s="34">
        <v>0</v>
      </c>
      <c r="AL18" s="50">
        <v>6000000</v>
      </c>
      <c r="AM18" s="50">
        <v>14000000</v>
      </c>
      <c r="AN18" s="34">
        <v>0</v>
      </c>
      <c r="AO18" s="51" t="s">
        <v>3159</v>
      </c>
      <c r="AP18" s="26">
        <v>0</v>
      </c>
    </row>
    <row r="19" spans="1:42" s="11" customFormat="1" ht="176" x14ac:dyDescent="0.2">
      <c r="A19" s="48" t="s">
        <v>18</v>
      </c>
      <c r="B19" s="29" t="s">
        <v>19</v>
      </c>
      <c r="C19" s="49" t="s">
        <v>20</v>
      </c>
      <c r="D19" s="30" t="s">
        <v>2999</v>
      </c>
      <c r="E19" s="30" t="s">
        <v>2999</v>
      </c>
      <c r="F19" s="43" t="s">
        <v>3151</v>
      </c>
      <c r="G19" s="68" t="s">
        <v>3152</v>
      </c>
      <c r="H19" s="68" t="s">
        <v>3149</v>
      </c>
      <c r="I19" s="68" t="s">
        <v>3150</v>
      </c>
      <c r="J19" s="45">
        <v>46296</v>
      </c>
      <c r="K19" s="45">
        <v>46661</v>
      </c>
      <c r="L19" s="46" t="s">
        <v>3046</v>
      </c>
      <c r="M19" s="29" t="s">
        <v>36</v>
      </c>
      <c r="N19" s="29" t="s">
        <v>1589</v>
      </c>
      <c r="O19" s="29"/>
      <c r="P19" s="29" t="s">
        <v>24</v>
      </c>
      <c r="Q19" s="29" t="s">
        <v>10</v>
      </c>
      <c r="R19" s="29" t="s">
        <v>25</v>
      </c>
      <c r="S19" s="29" t="s">
        <v>89</v>
      </c>
      <c r="T19" s="29" t="s">
        <v>26</v>
      </c>
      <c r="U19" s="29" t="s">
        <v>27</v>
      </c>
      <c r="V19" s="29" t="s">
        <v>2999</v>
      </c>
      <c r="W19" s="29" t="s">
        <v>3154</v>
      </c>
      <c r="X19" s="29" t="s">
        <v>2999</v>
      </c>
      <c r="Y19" s="50">
        <v>25000000</v>
      </c>
      <c r="Z19" s="34">
        <v>0</v>
      </c>
      <c r="AA19" s="34">
        <v>0</v>
      </c>
      <c r="AB19" s="34">
        <v>0</v>
      </c>
      <c r="AC19" s="34">
        <v>0</v>
      </c>
      <c r="AD19" s="34">
        <v>0</v>
      </c>
      <c r="AE19" s="34">
        <v>0</v>
      </c>
      <c r="AF19" s="34">
        <v>0</v>
      </c>
      <c r="AG19" s="34">
        <v>0</v>
      </c>
      <c r="AH19" s="34">
        <v>0</v>
      </c>
      <c r="AI19" s="34">
        <v>0</v>
      </c>
      <c r="AJ19" s="50">
        <v>7500000</v>
      </c>
      <c r="AK19" s="34">
        <v>0</v>
      </c>
      <c r="AL19" s="50">
        <v>7500000</v>
      </c>
      <c r="AM19" s="50">
        <v>17500000</v>
      </c>
      <c r="AN19" s="34">
        <v>0</v>
      </c>
      <c r="AO19" s="51">
        <v>0</v>
      </c>
      <c r="AP19" s="26">
        <v>0</v>
      </c>
    </row>
    <row r="20" spans="1:42" s="11" customFormat="1" ht="64" x14ac:dyDescent="0.2">
      <c r="A20" s="29" t="s">
        <v>834</v>
      </c>
      <c r="B20" s="30" t="s">
        <v>3106</v>
      </c>
      <c r="C20" s="29" t="s">
        <v>3107</v>
      </c>
      <c r="D20" s="29" t="s">
        <v>1066</v>
      </c>
      <c r="E20" s="29" t="s">
        <v>1107</v>
      </c>
      <c r="F20" s="44" t="s">
        <v>3160</v>
      </c>
      <c r="G20" s="69" t="s">
        <v>3161</v>
      </c>
      <c r="H20" s="69" t="s">
        <v>3162</v>
      </c>
      <c r="I20" s="69" t="s">
        <v>3163</v>
      </c>
      <c r="J20" s="45" t="s">
        <v>3164</v>
      </c>
      <c r="K20" s="45" t="s">
        <v>3165</v>
      </c>
      <c r="L20" s="35" t="s">
        <v>3039</v>
      </c>
      <c r="M20" s="25" t="s">
        <v>23</v>
      </c>
      <c r="N20" s="25"/>
      <c r="O20" s="25" t="s">
        <v>96</v>
      </c>
      <c r="P20" s="25" t="s">
        <v>3181</v>
      </c>
      <c r="Q20" s="25" t="s">
        <v>1576</v>
      </c>
      <c r="R20" s="25" t="s">
        <v>25</v>
      </c>
      <c r="S20" s="25" t="s">
        <v>1577</v>
      </c>
      <c r="T20" s="25" t="s">
        <v>26</v>
      </c>
      <c r="U20" s="25" t="s">
        <v>27</v>
      </c>
      <c r="V20" s="25" t="s">
        <v>2999</v>
      </c>
      <c r="W20" s="25" t="s">
        <v>3182</v>
      </c>
      <c r="X20" s="25" t="s">
        <v>1107</v>
      </c>
      <c r="Y20" s="26">
        <f>SUM(AL20:AP20)</f>
        <v>6000000</v>
      </c>
      <c r="Z20" s="26">
        <v>1250000</v>
      </c>
      <c r="AA20" s="26">
        <v>1250000</v>
      </c>
      <c r="AB20" s="26">
        <v>0</v>
      </c>
      <c r="AC20" s="26">
        <v>0</v>
      </c>
      <c r="AD20" s="26">
        <v>0</v>
      </c>
      <c r="AE20" s="26">
        <v>0</v>
      </c>
      <c r="AF20" s="26">
        <v>0</v>
      </c>
      <c r="AG20" s="26">
        <v>1250000</v>
      </c>
      <c r="AH20" s="26">
        <v>0</v>
      </c>
      <c r="AI20" s="26">
        <v>1250000</v>
      </c>
      <c r="AJ20" s="26">
        <v>0</v>
      </c>
      <c r="AK20" s="26">
        <v>1000000</v>
      </c>
      <c r="AL20" s="26">
        <f>SUM(Z20:AK20)</f>
        <v>6000000</v>
      </c>
      <c r="AM20" s="26">
        <v>0</v>
      </c>
      <c r="AN20" s="34">
        <v>0</v>
      </c>
      <c r="AO20" s="51">
        <v>0</v>
      </c>
      <c r="AP20" s="26">
        <v>0</v>
      </c>
    </row>
    <row r="21" spans="1:42" s="11" customFormat="1" ht="96" x14ac:dyDescent="0.2">
      <c r="A21" s="29" t="s">
        <v>834</v>
      </c>
      <c r="B21" s="30" t="s">
        <v>3106</v>
      </c>
      <c r="C21" s="29" t="s">
        <v>3107</v>
      </c>
      <c r="D21" s="29" t="s">
        <v>797</v>
      </c>
      <c r="E21" s="29" t="s">
        <v>797</v>
      </c>
      <c r="F21" s="44" t="s">
        <v>2993</v>
      </c>
      <c r="G21" s="69" t="s">
        <v>3166</v>
      </c>
      <c r="H21" s="69" t="s">
        <v>3167</v>
      </c>
      <c r="I21" s="69" t="s">
        <v>3168</v>
      </c>
      <c r="J21" s="45" t="s">
        <v>3169</v>
      </c>
      <c r="K21" s="45">
        <v>46476</v>
      </c>
      <c r="L21" s="35" t="s">
        <v>3046</v>
      </c>
      <c r="M21" s="25" t="s">
        <v>23</v>
      </c>
      <c r="N21" s="25"/>
      <c r="O21" s="25" t="s">
        <v>96</v>
      </c>
      <c r="P21" s="25" t="s">
        <v>2992</v>
      </c>
      <c r="Q21" s="25" t="s">
        <v>1576</v>
      </c>
      <c r="R21" s="25" t="s">
        <v>25</v>
      </c>
      <c r="S21" s="25" t="s">
        <v>1582</v>
      </c>
      <c r="T21" s="25" t="s">
        <v>26</v>
      </c>
      <c r="U21" s="25" t="s">
        <v>27</v>
      </c>
      <c r="V21" s="25" t="s">
        <v>2999</v>
      </c>
      <c r="W21" s="25" t="s">
        <v>3182</v>
      </c>
      <c r="X21" s="25" t="s">
        <v>797</v>
      </c>
      <c r="Y21" s="26">
        <f>SUM(AL21:AP21)</f>
        <v>4000000</v>
      </c>
      <c r="Z21" s="26">
        <v>0</v>
      </c>
      <c r="AA21" s="26">
        <v>0</v>
      </c>
      <c r="AB21" s="26">
        <v>1000000</v>
      </c>
      <c r="AC21" s="26">
        <v>0</v>
      </c>
      <c r="AD21" s="26">
        <v>0</v>
      </c>
      <c r="AE21" s="26">
        <v>1000000</v>
      </c>
      <c r="AF21" s="26">
        <v>0</v>
      </c>
      <c r="AG21" s="26">
        <v>0</v>
      </c>
      <c r="AH21" s="26">
        <v>1000000</v>
      </c>
      <c r="AI21" s="26">
        <v>0</v>
      </c>
      <c r="AJ21" s="26">
        <v>0</v>
      </c>
      <c r="AK21" s="26">
        <v>1000000</v>
      </c>
      <c r="AL21" s="26">
        <f>SUM(Z21:AK21)</f>
        <v>4000000</v>
      </c>
      <c r="AM21" s="26">
        <v>0</v>
      </c>
      <c r="AN21" s="34">
        <v>0</v>
      </c>
      <c r="AO21" s="51">
        <v>0</v>
      </c>
      <c r="AP21" s="26">
        <v>0</v>
      </c>
    </row>
    <row r="22" spans="1:42" s="11" customFormat="1" ht="80" x14ac:dyDescent="0.2">
      <c r="A22" s="29" t="s">
        <v>834</v>
      </c>
      <c r="B22" s="30" t="s">
        <v>3106</v>
      </c>
      <c r="C22" s="29" t="s">
        <v>3107</v>
      </c>
      <c r="D22" s="29" t="s">
        <v>2999</v>
      </c>
      <c r="E22" s="30" t="s">
        <v>2999</v>
      </c>
      <c r="F22" s="44" t="s">
        <v>3170</v>
      </c>
      <c r="G22" s="69" t="s">
        <v>3171</v>
      </c>
      <c r="H22" s="69" t="s">
        <v>3172</v>
      </c>
      <c r="I22" s="69" t="s">
        <v>3173</v>
      </c>
      <c r="J22" s="45" t="s">
        <v>3090</v>
      </c>
      <c r="K22" s="45" t="s">
        <v>3174</v>
      </c>
      <c r="L22" s="35" t="s">
        <v>3175</v>
      </c>
      <c r="M22" s="25" t="s">
        <v>3183</v>
      </c>
      <c r="N22" s="25"/>
      <c r="O22" s="25" t="s">
        <v>96</v>
      </c>
      <c r="P22" s="52" t="s">
        <v>2992</v>
      </c>
      <c r="Q22" s="25" t="s">
        <v>10</v>
      </c>
      <c r="R22" s="25" t="s">
        <v>25</v>
      </c>
      <c r="S22" s="25" t="s">
        <v>3185</v>
      </c>
      <c r="T22" s="25" t="s">
        <v>3184</v>
      </c>
      <c r="U22" s="25" t="s">
        <v>3186</v>
      </c>
      <c r="V22" s="25" t="s">
        <v>2999</v>
      </c>
      <c r="W22" s="25" t="s">
        <v>90</v>
      </c>
      <c r="X22" s="25" t="s">
        <v>2999</v>
      </c>
      <c r="Y22" s="26">
        <f>SUM(Z22:AP22)</f>
        <v>1350000</v>
      </c>
      <c r="Z22" s="26">
        <v>37500</v>
      </c>
      <c r="AA22" s="26">
        <v>37500</v>
      </c>
      <c r="AB22" s="26">
        <v>37500</v>
      </c>
      <c r="AC22" s="26">
        <v>37500</v>
      </c>
      <c r="AD22" s="26">
        <v>37500</v>
      </c>
      <c r="AE22" s="26">
        <v>37500</v>
      </c>
      <c r="AF22" s="26">
        <v>37500</v>
      </c>
      <c r="AG22" s="26">
        <v>37500</v>
      </c>
      <c r="AH22" s="26">
        <v>37500</v>
      </c>
      <c r="AI22" s="26">
        <v>37500</v>
      </c>
      <c r="AJ22" s="26">
        <v>37500</v>
      </c>
      <c r="AK22" s="26">
        <v>37500</v>
      </c>
      <c r="AL22" s="26">
        <v>450000</v>
      </c>
      <c r="AM22" s="26">
        <v>450000</v>
      </c>
      <c r="AN22" s="34">
        <v>0</v>
      </c>
      <c r="AO22" s="51">
        <v>0</v>
      </c>
      <c r="AP22" s="26">
        <v>0</v>
      </c>
    </row>
    <row r="23" spans="1:42" s="11" customFormat="1" ht="160" x14ac:dyDescent="0.2">
      <c r="A23" s="29" t="s">
        <v>834</v>
      </c>
      <c r="B23" s="30" t="s">
        <v>3106</v>
      </c>
      <c r="C23" s="29" t="s">
        <v>3107</v>
      </c>
      <c r="D23" s="29" t="s">
        <v>2999</v>
      </c>
      <c r="E23" s="29" t="s">
        <v>2999</v>
      </c>
      <c r="F23" s="44" t="s">
        <v>3176</v>
      </c>
      <c r="G23" s="69" t="s">
        <v>3177</v>
      </c>
      <c r="H23" s="69" t="s">
        <v>3178</v>
      </c>
      <c r="I23" s="69" t="s">
        <v>3179</v>
      </c>
      <c r="J23" s="45">
        <v>46037</v>
      </c>
      <c r="K23" s="45">
        <v>46386</v>
      </c>
      <c r="L23" s="35" t="s">
        <v>3180</v>
      </c>
      <c r="M23" s="25" t="s">
        <v>23</v>
      </c>
      <c r="N23" s="25"/>
      <c r="O23" s="25" t="s">
        <v>96</v>
      </c>
      <c r="P23" s="52" t="s">
        <v>1575</v>
      </c>
      <c r="Q23" s="25" t="s">
        <v>1576</v>
      </c>
      <c r="R23" s="25" t="s">
        <v>25</v>
      </c>
      <c r="S23" s="25" t="s">
        <v>3003</v>
      </c>
      <c r="T23" s="25" t="s">
        <v>26</v>
      </c>
      <c r="U23" s="25" t="s">
        <v>27</v>
      </c>
      <c r="V23" s="52" t="s">
        <v>2999</v>
      </c>
      <c r="W23" s="25" t="s">
        <v>90</v>
      </c>
      <c r="X23" s="25" t="s">
        <v>2999</v>
      </c>
      <c r="Y23" s="26">
        <f>SUM(AL23:AP23)</f>
        <v>3000000</v>
      </c>
      <c r="Z23" s="26">
        <v>0</v>
      </c>
      <c r="AA23" s="26">
        <v>0</v>
      </c>
      <c r="AB23" s="26">
        <v>1000000</v>
      </c>
      <c r="AC23" s="26">
        <v>0</v>
      </c>
      <c r="AD23" s="26">
        <v>0</v>
      </c>
      <c r="AE23" s="26">
        <v>0</v>
      </c>
      <c r="AF23" s="26">
        <v>1000000</v>
      </c>
      <c r="AG23" s="26">
        <v>0</v>
      </c>
      <c r="AH23" s="26">
        <v>1000000</v>
      </c>
      <c r="AI23" s="26">
        <v>0</v>
      </c>
      <c r="AJ23" s="26">
        <v>0</v>
      </c>
      <c r="AK23" s="26">
        <v>0</v>
      </c>
      <c r="AL23" s="26">
        <f t="shared" ref="AL23:AL28" si="0">SUM(Z23:AK23)</f>
        <v>3000000</v>
      </c>
      <c r="AM23" s="26">
        <v>0</v>
      </c>
      <c r="AN23" s="34">
        <v>0</v>
      </c>
      <c r="AO23" s="51">
        <v>0</v>
      </c>
      <c r="AP23" s="26">
        <v>0</v>
      </c>
    </row>
    <row r="24" spans="1:42" s="11" customFormat="1" ht="105" x14ac:dyDescent="0.2">
      <c r="A24" s="29" t="s">
        <v>834</v>
      </c>
      <c r="B24" s="30" t="s">
        <v>3106</v>
      </c>
      <c r="C24" s="52" t="s">
        <v>3100</v>
      </c>
      <c r="D24" s="52" t="s">
        <v>868</v>
      </c>
      <c r="E24" s="52" t="s">
        <v>1082</v>
      </c>
      <c r="F24" s="53" t="s">
        <v>1083</v>
      </c>
      <c r="G24" s="70" t="s">
        <v>3101</v>
      </c>
      <c r="H24" s="70" t="s">
        <v>2998</v>
      </c>
      <c r="I24" s="70" t="s">
        <v>3102</v>
      </c>
      <c r="J24" s="54">
        <v>46032</v>
      </c>
      <c r="K24" s="54">
        <v>46751</v>
      </c>
      <c r="L24" s="52" t="s">
        <v>3032</v>
      </c>
      <c r="M24" s="52" t="s">
        <v>23</v>
      </c>
      <c r="N24" s="52"/>
      <c r="O24" s="52" t="s">
        <v>96</v>
      </c>
      <c r="P24" s="52" t="s">
        <v>2992</v>
      </c>
      <c r="Q24" s="52" t="s">
        <v>10</v>
      </c>
      <c r="R24" s="52" t="s">
        <v>1584</v>
      </c>
      <c r="S24" s="52" t="s">
        <v>1577</v>
      </c>
      <c r="T24" s="52" t="s">
        <v>26</v>
      </c>
      <c r="U24" s="52" t="s">
        <v>27</v>
      </c>
      <c r="V24" s="52" t="s">
        <v>2999</v>
      </c>
      <c r="W24" s="52" t="s">
        <v>90</v>
      </c>
      <c r="X24" s="52" t="s">
        <v>1082</v>
      </c>
      <c r="Y24" s="55">
        <v>45000000</v>
      </c>
      <c r="Z24" s="55">
        <v>2000000</v>
      </c>
      <c r="AA24" s="55">
        <v>1500000</v>
      </c>
      <c r="AB24" s="55">
        <v>1500000</v>
      </c>
      <c r="AC24" s="55">
        <v>1500000</v>
      </c>
      <c r="AD24" s="55">
        <v>1500000</v>
      </c>
      <c r="AE24" s="55">
        <v>1500000</v>
      </c>
      <c r="AF24" s="55">
        <v>1500000</v>
      </c>
      <c r="AG24" s="55">
        <v>1500000</v>
      </c>
      <c r="AH24" s="55">
        <v>1500000</v>
      </c>
      <c r="AI24" s="55">
        <v>1500000</v>
      </c>
      <c r="AJ24" s="55">
        <v>1500000</v>
      </c>
      <c r="AK24" s="55">
        <v>1500000</v>
      </c>
      <c r="AL24" s="55">
        <f t="shared" si="0"/>
        <v>18500000</v>
      </c>
      <c r="AM24" s="55">
        <v>15000000</v>
      </c>
      <c r="AN24" s="34">
        <v>0</v>
      </c>
      <c r="AO24" s="51">
        <v>0</v>
      </c>
      <c r="AP24" s="26">
        <v>0</v>
      </c>
    </row>
    <row r="25" spans="1:42" s="11" customFormat="1" ht="120" x14ac:dyDescent="0.2">
      <c r="A25" s="29" t="s">
        <v>834</v>
      </c>
      <c r="B25" s="30" t="s">
        <v>3106</v>
      </c>
      <c r="C25" s="52" t="s">
        <v>3100</v>
      </c>
      <c r="D25" s="52" t="s">
        <v>868</v>
      </c>
      <c r="E25" s="52" t="s">
        <v>2999</v>
      </c>
      <c r="F25" s="53" t="s">
        <v>3187</v>
      </c>
      <c r="G25" s="70" t="s">
        <v>2618</v>
      </c>
      <c r="H25" s="71" t="s">
        <v>3188</v>
      </c>
      <c r="I25" s="70" t="s">
        <v>2619</v>
      </c>
      <c r="J25" s="54">
        <v>46063</v>
      </c>
      <c r="K25" s="54">
        <v>46386</v>
      </c>
      <c r="L25" s="52" t="s">
        <v>3032</v>
      </c>
      <c r="M25" s="52" t="s">
        <v>23</v>
      </c>
      <c r="N25" s="52"/>
      <c r="O25" s="52" t="s">
        <v>2995</v>
      </c>
      <c r="P25" s="52" t="s">
        <v>2992</v>
      </c>
      <c r="Q25" s="52" t="s">
        <v>1576</v>
      </c>
      <c r="R25" s="52" t="s">
        <v>1584</v>
      </c>
      <c r="S25" s="52" t="s">
        <v>1577</v>
      </c>
      <c r="T25" s="52" t="s">
        <v>26</v>
      </c>
      <c r="U25" s="52" t="s">
        <v>27</v>
      </c>
      <c r="V25" s="52" t="s">
        <v>2999</v>
      </c>
      <c r="W25" s="52" t="s">
        <v>90</v>
      </c>
      <c r="X25" s="52" t="s">
        <v>2999</v>
      </c>
      <c r="Y25" s="55">
        <v>10000000</v>
      </c>
      <c r="Z25" s="55">
        <v>0</v>
      </c>
      <c r="AA25" s="55">
        <v>0</v>
      </c>
      <c r="AB25" s="55">
        <v>2000000</v>
      </c>
      <c r="AC25" s="55">
        <v>0</v>
      </c>
      <c r="AD25" s="55">
        <v>2000000</v>
      </c>
      <c r="AE25" s="55">
        <v>0</v>
      </c>
      <c r="AF25" s="55">
        <v>2000000</v>
      </c>
      <c r="AG25" s="55">
        <v>0</v>
      </c>
      <c r="AH25" s="55">
        <v>2000000</v>
      </c>
      <c r="AI25" s="55">
        <v>0</v>
      </c>
      <c r="AJ25" s="55">
        <v>2000000</v>
      </c>
      <c r="AK25" s="55">
        <v>0</v>
      </c>
      <c r="AL25" s="55">
        <f t="shared" si="0"/>
        <v>10000000</v>
      </c>
      <c r="AM25" s="55">
        <v>0</v>
      </c>
      <c r="AN25" s="34">
        <v>0</v>
      </c>
      <c r="AO25" s="51">
        <v>0</v>
      </c>
      <c r="AP25" s="26">
        <v>0</v>
      </c>
    </row>
    <row r="26" spans="1:42" s="11" customFormat="1" ht="225" x14ac:dyDescent="0.2">
      <c r="A26" s="29" t="s">
        <v>834</v>
      </c>
      <c r="B26" s="30" t="s">
        <v>3106</v>
      </c>
      <c r="C26" s="52" t="s">
        <v>3100</v>
      </c>
      <c r="D26" s="52" t="s">
        <v>868</v>
      </c>
      <c r="E26" s="52" t="s">
        <v>2999</v>
      </c>
      <c r="F26" s="53" t="s">
        <v>3189</v>
      </c>
      <c r="G26" s="70" t="s">
        <v>3190</v>
      </c>
      <c r="H26" s="70" t="s">
        <v>3191</v>
      </c>
      <c r="I26" s="70" t="s">
        <v>3192</v>
      </c>
      <c r="J26" s="54">
        <v>46063</v>
      </c>
      <c r="K26" s="54">
        <v>47117</v>
      </c>
      <c r="L26" s="52" t="s">
        <v>3032</v>
      </c>
      <c r="M26" s="52" t="s">
        <v>23</v>
      </c>
      <c r="N26" s="52"/>
      <c r="O26" s="52" t="s">
        <v>2995</v>
      </c>
      <c r="P26" s="52" t="s">
        <v>2992</v>
      </c>
      <c r="Q26" s="52" t="s">
        <v>1576</v>
      </c>
      <c r="R26" s="52" t="s">
        <v>1584</v>
      </c>
      <c r="S26" s="52" t="s">
        <v>1577</v>
      </c>
      <c r="T26" s="52" t="s">
        <v>26</v>
      </c>
      <c r="U26" s="52" t="s">
        <v>27</v>
      </c>
      <c r="V26" s="52" t="s">
        <v>2999</v>
      </c>
      <c r="W26" s="52" t="s">
        <v>90</v>
      </c>
      <c r="X26" s="52" t="s">
        <v>2999</v>
      </c>
      <c r="Y26" s="55">
        <v>10000000</v>
      </c>
      <c r="Z26" s="55">
        <v>0</v>
      </c>
      <c r="AA26" s="55">
        <v>0</v>
      </c>
      <c r="AB26" s="55">
        <v>0</v>
      </c>
      <c r="AC26" s="55">
        <v>800000</v>
      </c>
      <c r="AD26" s="55">
        <v>0</v>
      </c>
      <c r="AE26" s="55">
        <v>800000</v>
      </c>
      <c r="AF26" s="55">
        <v>0</v>
      </c>
      <c r="AG26" s="55">
        <v>800000</v>
      </c>
      <c r="AH26" s="55">
        <v>0</v>
      </c>
      <c r="AI26" s="55">
        <v>800000</v>
      </c>
      <c r="AJ26" s="55">
        <v>0</v>
      </c>
      <c r="AK26" s="55">
        <v>800000</v>
      </c>
      <c r="AL26" s="55">
        <f t="shared" si="0"/>
        <v>4000000</v>
      </c>
      <c r="AM26" s="55">
        <v>3000000</v>
      </c>
      <c r="AN26" s="34">
        <v>0</v>
      </c>
      <c r="AO26" s="51">
        <v>0</v>
      </c>
      <c r="AP26" s="26">
        <v>0</v>
      </c>
    </row>
    <row r="27" spans="1:42" s="11" customFormat="1" ht="342" x14ac:dyDescent="0.2">
      <c r="A27" s="29" t="s">
        <v>834</v>
      </c>
      <c r="B27" s="30" t="s">
        <v>3106</v>
      </c>
      <c r="C27" s="52" t="s">
        <v>3100</v>
      </c>
      <c r="D27" s="52" t="s">
        <v>836</v>
      </c>
      <c r="E27" s="52" t="s">
        <v>2999</v>
      </c>
      <c r="F27" s="53" t="s">
        <v>3193</v>
      </c>
      <c r="G27" s="71" t="s">
        <v>3194</v>
      </c>
      <c r="H27" s="71" t="s">
        <v>3195</v>
      </c>
      <c r="I27" s="71" t="s">
        <v>3196</v>
      </c>
      <c r="J27" s="54">
        <v>46063</v>
      </c>
      <c r="K27" s="54">
        <v>47117</v>
      </c>
      <c r="L27" s="52" t="s">
        <v>3032</v>
      </c>
      <c r="M27" s="52" t="s">
        <v>23</v>
      </c>
      <c r="N27" s="52"/>
      <c r="O27" s="52" t="s">
        <v>2995</v>
      </c>
      <c r="P27" s="52" t="s">
        <v>2992</v>
      </c>
      <c r="Q27" s="52" t="s">
        <v>1576</v>
      </c>
      <c r="R27" s="52" t="s">
        <v>1584</v>
      </c>
      <c r="S27" s="52" t="s">
        <v>1577</v>
      </c>
      <c r="T27" s="52" t="s">
        <v>26</v>
      </c>
      <c r="U27" s="52" t="s">
        <v>27</v>
      </c>
      <c r="V27" s="52" t="s">
        <v>2999</v>
      </c>
      <c r="W27" s="52" t="s">
        <v>90</v>
      </c>
      <c r="X27" s="52" t="s">
        <v>2999</v>
      </c>
      <c r="Y27" s="55">
        <v>4500000</v>
      </c>
      <c r="Z27" s="55">
        <v>0</v>
      </c>
      <c r="AA27" s="55">
        <v>500000</v>
      </c>
      <c r="AB27" s="55">
        <v>0</v>
      </c>
      <c r="AC27" s="55">
        <v>0</v>
      </c>
      <c r="AD27" s="55">
        <v>0</v>
      </c>
      <c r="AE27" s="55">
        <v>500000</v>
      </c>
      <c r="AF27" s="55">
        <v>0</v>
      </c>
      <c r="AG27" s="55">
        <v>0</v>
      </c>
      <c r="AH27" s="55">
        <v>0</v>
      </c>
      <c r="AI27" s="55">
        <v>0</v>
      </c>
      <c r="AJ27" s="55">
        <v>500000</v>
      </c>
      <c r="AK27" s="55">
        <v>0</v>
      </c>
      <c r="AL27" s="55">
        <f t="shared" si="0"/>
        <v>1500000</v>
      </c>
      <c r="AM27" s="55">
        <v>1500000</v>
      </c>
      <c r="AN27" s="34">
        <v>0</v>
      </c>
      <c r="AO27" s="51">
        <v>0</v>
      </c>
      <c r="AP27" s="26">
        <v>0</v>
      </c>
    </row>
    <row r="28" spans="1:42" s="11" customFormat="1" ht="170" x14ac:dyDescent="0.2">
      <c r="A28" s="52" t="s">
        <v>1583</v>
      </c>
      <c r="B28" s="52" t="s">
        <v>1583</v>
      </c>
      <c r="C28" s="52" t="s">
        <v>3078</v>
      </c>
      <c r="D28" s="52" t="s">
        <v>2999</v>
      </c>
      <c r="E28" s="52" t="s">
        <v>2999</v>
      </c>
      <c r="F28" s="53" t="s">
        <v>3198</v>
      </c>
      <c r="G28" s="72" t="s">
        <v>3199</v>
      </c>
      <c r="H28" s="73" t="s">
        <v>3200</v>
      </c>
      <c r="I28" s="73" t="s">
        <v>3201</v>
      </c>
      <c r="J28" s="57">
        <v>46023</v>
      </c>
      <c r="K28" s="57">
        <v>46388</v>
      </c>
      <c r="L28" s="56" t="s">
        <v>3030</v>
      </c>
      <c r="M28" s="52" t="s">
        <v>23</v>
      </c>
      <c r="N28" s="52" t="s">
        <v>1589</v>
      </c>
      <c r="O28" s="52" t="s">
        <v>2995</v>
      </c>
      <c r="P28" s="52" t="s">
        <v>3002</v>
      </c>
      <c r="Q28" s="52" t="s">
        <v>1576</v>
      </c>
      <c r="R28" s="52" t="s">
        <v>25</v>
      </c>
      <c r="S28" s="52" t="s">
        <v>1582</v>
      </c>
      <c r="T28" s="52" t="s">
        <v>26</v>
      </c>
      <c r="U28" s="52" t="s">
        <v>27</v>
      </c>
      <c r="V28" s="52"/>
      <c r="W28" s="52" t="s">
        <v>2994</v>
      </c>
      <c r="X28" s="52"/>
      <c r="Y28" s="55">
        <v>7500000</v>
      </c>
      <c r="Z28" s="55">
        <f>(Y28*0.7)/12</f>
        <v>437500</v>
      </c>
      <c r="AA28" s="55">
        <f>(Y28*0.7)/12</f>
        <v>437500</v>
      </c>
      <c r="AB28" s="55">
        <v>437500</v>
      </c>
      <c r="AC28" s="55">
        <v>437500</v>
      </c>
      <c r="AD28" s="55">
        <v>437500</v>
      </c>
      <c r="AE28" s="55">
        <v>437500</v>
      </c>
      <c r="AF28" s="55">
        <v>437500</v>
      </c>
      <c r="AG28" s="55">
        <v>437500</v>
      </c>
      <c r="AH28" s="55">
        <v>437500</v>
      </c>
      <c r="AI28" s="55">
        <v>437500</v>
      </c>
      <c r="AJ28" s="55">
        <v>437500</v>
      </c>
      <c r="AK28" s="55">
        <v>437500</v>
      </c>
      <c r="AL28" s="55">
        <f t="shared" si="0"/>
        <v>5250000</v>
      </c>
      <c r="AM28" s="55">
        <f>Y28-AL28</f>
        <v>2250000</v>
      </c>
      <c r="AN28" s="34">
        <v>0</v>
      </c>
      <c r="AO28" s="51">
        <v>0</v>
      </c>
      <c r="AP28" s="26">
        <v>0</v>
      </c>
    </row>
    <row r="29" spans="1:42" s="11" customFormat="1" ht="192" x14ac:dyDescent="0.2">
      <c r="A29" s="36" t="s">
        <v>18</v>
      </c>
      <c r="B29" s="37" t="s">
        <v>147</v>
      </c>
      <c r="C29" s="37"/>
      <c r="D29" s="52" t="s">
        <v>304</v>
      </c>
      <c r="E29" s="52" t="s">
        <v>304</v>
      </c>
      <c r="F29" s="41" t="s">
        <v>3135</v>
      </c>
      <c r="G29" s="74" t="s">
        <v>3139</v>
      </c>
      <c r="H29" s="75" t="s">
        <v>3136</v>
      </c>
      <c r="I29" s="75" t="s">
        <v>3137</v>
      </c>
      <c r="J29" s="39">
        <v>46023</v>
      </c>
      <c r="K29" s="39">
        <v>46568</v>
      </c>
      <c r="L29" s="38" t="s">
        <v>3045</v>
      </c>
      <c r="M29" s="29" t="s">
        <v>36</v>
      </c>
      <c r="N29" s="29" t="s">
        <v>1589</v>
      </c>
      <c r="O29" s="30" t="s">
        <v>96</v>
      </c>
      <c r="P29" s="40" t="s">
        <v>3000</v>
      </c>
      <c r="Q29" s="30" t="s">
        <v>10</v>
      </c>
      <c r="R29" s="40" t="s">
        <v>25</v>
      </c>
      <c r="S29" s="30" t="s">
        <v>2997</v>
      </c>
      <c r="T29" s="40" t="s">
        <v>1578</v>
      </c>
      <c r="U29" s="40" t="s">
        <v>27</v>
      </c>
      <c r="V29" s="30" t="s">
        <v>2999</v>
      </c>
      <c r="W29" s="30" t="s">
        <v>90</v>
      </c>
      <c r="X29" s="29"/>
      <c r="Y29" s="26">
        <v>27500000</v>
      </c>
      <c r="Z29" s="26">
        <v>1527777.7777777778</v>
      </c>
      <c r="AA29" s="26">
        <v>1527777.7777777778</v>
      </c>
      <c r="AB29" s="26">
        <v>1527777.7777777778</v>
      </c>
      <c r="AC29" s="26">
        <v>1527777.7777777778</v>
      </c>
      <c r="AD29" s="26">
        <v>1527777.7777777778</v>
      </c>
      <c r="AE29" s="26">
        <v>1527777.7777777778</v>
      </c>
      <c r="AF29" s="26">
        <v>1527777.7777777778</v>
      </c>
      <c r="AG29" s="26">
        <v>1527777.7777777778</v>
      </c>
      <c r="AH29" s="26">
        <v>1527777.7777777778</v>
      </c>
      <c r="AI29" s="26">
        <v>1527777.7777777778</v>
      </c>
      <c r="AJ29" s="26">
        <v>1527777.7777777778</v>
      </c>
      <c r="AK29" s="26">
        <v>1527777.7777777778</v>
      </c>
      <c r="AL29" s="26">
        <v>18333333.333333332</v>
      </c>
      <c r="AM29" s="26">
        <v>9166666.6666666679</v>
      </c>
      <c r="AN29" s="34">
        <v>0</v>
      </c>
      <c r="AO29" s="51">
        <v>0</v>
      </c>
      <c r="AP29" s="26">
        <v>0</v>
      </c>
    </row>
    <row r="30" spans="1:42" s="11" customFormat="1" ht="16" x14ac:dyDescent="0.2">
      <c r="A30" s="36" t="s">
        <v>18</v>
      </c>
      <c r="B30" s="37" t="s">
        <v>147</v>
      </c>
      <c r="C30" s="37" t="s">
        <v>3029</v>
      </c>
      <c r="D30" s="30" t="s">
        <v>2999</v>
      </c>
      <c r="E30" s="30" t="s">
        <v>2999</v>
      </c>
      <c r="F30" s="41" t="s">
        <v>3130</v>
      </c>
      <c r="G30" s="66" t="s">
        <v>3203</v>
      </c>
      <c r="H30" s="75" t="s">
        <v>3131</v>
      </c>
      <c r="I30" s="75" t="s">
        <v>3132</v>
      </c>
      <c r="J30" s="39">
        <v>46023</v>
      </c>
      <c r="K30" s="39">
        <v>46387</v>
      </c>
      <c r="L30" s="38" t="s">
        <v>3045</v>
      </c>
      <c r="M30" s="29" t="s">
        <v>23</v>
      </c>
      <c r="N30" s="29"/>
      <c r="O30" s="30" t="s">
        <v>96</v>
      </c>
      <c r="P30" s="30" t="s">
        <v>3040</v>
      </c>
      <c r="Q30" s="30" t="s">
        <v>10</v>
      </c>
      <c r="R30" s="30" t="s">
        <v>1590</v>
      </c>
      <c r="S30" s="30" t="s">
        <v>2997</v>
      </c>
      <c r="T30" s="40" t="s">
        <v>1578</v>
      </c>
      <c r="U30" s="40" t="s">
        <v>27</v>
      </c>
      <c r="V30" s="30" t="s">
        <v>2999</v>
      </c>
      <c r="W30" s="30" t="s">
        <v>90</v>
      </c>
      <c r="X30" s="29"/>
      <c r="Y30" s="47">
        <v>25000000</v>
      </c>
      <c r="Z30" s="34">
        <f>AL30/12</f>
        <v>2083333.3333333333</v>
      </c>
      <c r="AA30" s="34">
        <v>2083333.3333333333</v>
      </c>
      <c r="AB30" s="34">
        <v>2083333.3333333333</v>
      </c>
      <c r="AC30" s="34">
        <v>2083333.3333333333</v>
      </c>
      <c r="AD30" s="34">
        <v>2083333.3333333333</v>
      </c>
      <c r="AE30" s="34">
        <v>2083333.3333333333</v>
      </c>
      <c r="AF30" s="34">
        <v>2083333.3333333333</v>
      </c>
      <c r="AG30" s="34">
        <v>2083333.3333333333</v>
      </c>
      <c r="AH30" s="34">
        <v>2083333.3333333333</v>
      </c>
      <c r="AI30" s="34">
        <v>2083333.3333333333</v>
      </c>
      <c r="AJ30" s="34">
        <v>2083333.3333333333</v>
      </c>
      <c r="AK30" s="34">
        <v>2083333.3333333333</v>
      </c>
      <c r="AL30" s="47">
        <v>25000000</v>
      </c>
      <c r="AM30" s="34">
        <v>0</v>
      </c>
      <c r="AN30" s="34">
        <v>0</v>
      </c>
      <c r="AO30" s="51">
        <v>0</v>
      </c>
      <c r="AP30" s="26">
        <v>0</v>
      </c>
    </row>
    <row r="31" spans="1:42" s="11" customFormat="1" ht="32" x14ac:dyDescent="0.2">
      <c r="A31" s="36" t="s">
        <v>18</v>
      </c>
      <c r="B31" s="37" t="s">
        <v>147</v>
      </c>
      <c r="C31" s="37"/>
      <c r="D31" s="30" t="s">
        <v>2999</v>
      </c>
      <c r="E31" s="30" t="s">
        <v>2999</v>
      </c>
      <c r="F31" s="41" t="s">
        <v>3124</v>
      </c>
      <c r="G31" s="66" t="s">
        <v>3204</v>
      </c>
      <c r="H31" s="75" t="s">
        <v>3125</v>
      </c>
      <c r="I31" s="75" t="s">
        <v>3126</v>
      </c>
      <c r="J31" s="39">
        <v>46023</v>
      </c>
      <c r="K31" s="39">
        <v>48212</v>
      </c>
      <c r="L31" s="38" t="s">
        <v>3031</v>
      </c>
      <c r="M31" s="29" t="s">
        <v>23</v>
      </c>
      <c r="N31" s="29"/>
      <c r="O31" s="30" t="s">
        <v>96</v>
      </c>
      <c r="P31" s="40" t="s">
        <v>3000</v>
      </c>
      <c r="Q31" s="29" t="s">
        <v>3202</v>
      </c>
      <c r="R31" s="30" t="s">
        <v>1590</v>
      </c>
      <c r="S31" s="30" t="s">
        <v>2997</v>
      </c>
      <c r="T31" s="40" t="s">
        <v>1578</v>
      </c>
      <c r="U31" s="29" t="s">
        <v>3001</v>
      </c>
      <c r="V31" s="30" t="s">
        <v>2999</v>
      </c>
      <c r="W31" s="30" t="s">
        <v>90</v>
      </c>
      <c r="X31" s="29"/>
      <c r="Y31" s="26">
        <v>10000000</v>
      </c>
      <c r="Z31" s="34">
        <v>0</v>
      </c>
      <c r="AA31" s="34">
        <f>AL31/4</f>
        <v>416666.66666666669</v>
      </c>
      <c r="AB31" s="34">
        <v>0</v>
      </c>
      <c r="AC31" s="34">
        <v>0</v>
      </c>
      <c r="AD31" s="34">
        <v>416666.66666666669</v>
      </c>
      <c r="AE31" s="34">
        <v>0</v>
      </c>
      <c r="AF31" s="34">
        <v>0</v>
      </c>
      <c r="AG31" s="34">
        <v>416666.66666666669</v>
      </c>
      <c r="AH31" s="34">
        <v>0</v>
      </c>
      <c r="AI31" s="34">
        <v>0</v>
      </c>
      <c r="AJ31" s="34">
        <v>416666.66666666669</v>
      </c>
      <c r="AK31" s="34">
        <v>0</v>
      </c>
      <c r="AL31" s="26">
        <v>1666666.6666666667</v>
      </c>
      <c r="AM31" s="26">
        <v>1666666.6666666667</v>
      </c>
      <c r="AN31" s="26">
        <v>1666666.6666666667</v>
      </c>
      <c r="AO31" s="26">
        <v>1666666.6666666667</v>
      </c>
      <c r="AP31" s="26">
        <v>1666666.6666666667</v>
      </c>
    </row>
    <row r="32" spans="1:42" s="11" customFormat="1" ht="80" x14ac:dyDescent="0.2">
      <c r="A32" s="36" t="s">
        <v>18</v>
      </c>
      <c r="B32" s="37" t="s">
        <v>147</v>
      </c>
      <c r="C32" s="37"/>
      <c r="D32" s="30" t="s">
        <v>2999</v>
      </c>
      <c r="E32" s="30" t="s">
        <v>2999</v>
      </c>
      <c r="F32" s="41" t="s">
        <v>3121</v>
      </c>
      <c r="G32" s="66" t="s">
        <v>3205</v>
      </c>
      <c r="H32" s="75" t="s">
        <v>3122</v>
      </c>
      <c r="I32" s="75" t="s">
        <v>3123</v>
      </c>
      <c r="J32" s="39">
        <v>46023</v>
      </c>
      <c r="K32" s="39">
        <v>48212</v>
      </c>
      <c r="L32" s="38" t="s">
        <v>3031</v>
      </c>
      <c r="M32" s="29" t="s">
        <v>23</v>
      </c>
      <c r="N32" s="29"/>
      <c r="O32" s="30" t="s">
        <v>96</v>
      </c>
      <c r="P32" s="40" t="s">
        <v>3000</v>
      </c>
      <c r="Q32" s="29" t="s">
        <v>3202</v>
      </c>
      <c r="R32" s="40" t="s">
        <v>25</v>
      </c>
      <c r="S32" s="40" t="s">
        <v>1577</v>
      </c>
      <c r="T32" s="40" t="s">
        <v>1578</v>
      </c>
      <c r="U32" s="40" t="s">
        <v>27</v>
      </c>
      <c r="V32" s="30" t="s">
        <v>2999</v>
      </c>
      <c r="W32" s="30" t="s">
        <v>90</v>
      </c>
      <c r="X32" s="29"/>
      <c r="Y32" s="26">
        <v>150000000</v>
      </c>
      <c r="Z32" s="34">
        <f>AL32/12</f>
        <v>2083333.3333333333</v>
      </c>
      <c r="AA32" s="34">
        <v>2083333.3333333333</v>
      </c>
      <c r="AB32" s="34">
        <v>2083333.3333333333</v>
      </c>
      <c r="AC32" s="34">
        <v>2083333.3333333333</v>
      </c>
      <c r="AD32" s="34">
        <v>2083333.3333333333</v>
      </c>
      <c r="AE32" s="34">
        <v>2083333.3333333333</v>
      </c>
      <c r="AF32" s="34">
        <v>2083333.3333333333</v>
      </c>
      <c r="AG32" s="34">
        <v>2083333.3333333333</v>
      </c>
      <c r="AH32" s="34">
        <v>2083333.3333333333</v>
      </c>
      <c r="AI32" s="34">
        <v>2083333.3333333333</v>
      </c>
      <c r="AJ32" s="34">
        <v>2083333.3333333333</v>
      </c>
      <c r="AK32" s="34">
        <v>2083333.3333333333</v>
      </c>
      <c r="AL32" s="26">
        <v>25000000</v>
      </c>
      <c r="AM32" s="26">
        <v>25000000</v>
      </c>
      <c r="AN32" s="26">
        <v>25000000</v>
      </c>
      <c r="AO32" s="26">
        <v>25000000</v>
      </c>
      <c r="AP32" s="26">
        <v>25000000</v>
      </c>
    </row>
    <row r="33" spans="1:42" s="11" customFormat="1" ht="48" x14ac:dyDescent="0.2">
      <c r="A33" s="36" t="s">
        <v>18</v>
      </c>
      <c r="B33" s="37" t="s">
        <v>147</v>
      </c>
      <c r="C33" s="37"/>
      <c r="D33" s="30" t="s">
        <v>2999</v>
      </c>
      <c r="E33" s="30" t="s">
        <v>2999</v>
      </c>
      <c r="F33" s="41" t="s">
        <v>3116</v>
      </c>
      <c r="G33" s="66" t="s">
        <v>3206</v>
      </c>
      <c r="H33" s="75" t="s">
        <v>3117</v>
      </c>
      <c r="I33" s="75" t="s">
        <v>3038</v>
      </c>
      <c r="J33" s="39">
        <v>46023</v>
      </c>
      <c r="K33" s="39">
        <v>48212</v>
      </c>
      <c r="L33" s="38" t="s">
        <v>3031</v>
      </c>
      <c r="M33" s="29" t="s">
        <v>23</v>
      </c>
      <c r="N33" s="29"/>
      <c r="O33" s="30" t="s">
        <v>96</v>
      </c>
      <c r="P33" s="40" t="s">
        <v>3000</v>
      </c>
      <c r="Q33" s="29" t="s">
        <v>3202</v>
      </c>
      <c r="R33" s="30" t="s">
        <v>1590</v>
      </c>
      <c r="S33" s="30" t="s">
        <v>2997</v>
      </c>
      <c r="T33" s="40" t="s">
        <v>1578</v>
      </c>
      <c r="U33" s="29" t="s">
        <v>3001</v>
      </c>
      <c r="V33" s="30" t="s">
        <v>2999</v>
      </c>
      <c r="W33" s="30" t="s">
        <v>90</v>
      </c>
      <c r="X33" s="29"/>
      <c r="Y33" s="26">
        <v>12000000</v>
      </c>
      <c r="Z33" s="34">
        <v>0</v>
      </c>
      <c r="AA33" s="34">
        <v>500000</v>
      </c>
      <c r="AB33" s="34">
        <v>0</v>
      </c>
      <c r="AC33" s="34">
        <v>0</v>
      </c>
      <c r="AD33" s="34">
        <v>500000</v>
      </c>
      <c r="AE33" s="34">
        <v>0</v>
      </c>
      <c r="AF33" s="34">
        <v>0</v>
      </c>
      <c r="AG33" s="34">
        <v>500000</v>
      </c>
      <c r="AH33" s="34">
        <v>0</v>
      </c>
      <c r="AI33" s="34">
        <v>0</v>
      </c>
      <c r="AJ33" s="34">
        <v>500000</v>
      </c>
      <c r="AK33" s="34">
        <v>0</v>
      </c>
      <c r="AL33" s="26">
        <v>2000000</v>
      </c>
      <c r="AM33" s="26">
        <v>2000000</v>
      </c>
      <c r="AN33" s="26">
        <v>2000000</v>
      </c>
      <c r="AO33" s="26">
        <v>2000000</v>
      </c>
      <c r="AP33" s="26">
        <v>2000000</v>
      </c>
    </row>
    <row r="34" spans="1:42" s="11" customFormat="1" ht="64" x14ac:dyDescent="0.2">
      <c r="A34" s="36" t="s">
        <v>18</v>
      </c>
      <c r="B34" s="37" t="s">
        <v>147</v>
      </c>
      <c r="C34" s="37"/>
      <c r="D34" s="30" t="s">
        <v>2999</v>
      </c>
      <c r="E34" s="30" t="s">
        <v>2999</v>
      </c>
      <c r="F34" s="41" t="s">
        <v>3114</v>
      </c>
      <c r="G34" s="66" t="s">
        <v>3207</v>
      </c>
      <c r="H34" s="75" t="s">
        <v>3115</v>
      </c>
      <c r="I34" s="75" t="s">
        <v>3034</v>
      </c>
      <c r="J34" s="39">
        <v>46023</v>
      </c>
      <c r="K34" s="39">
        <v>48212</v>
      </c>
      <c r="L34" s="38" t="s">
        <v>3028</v>
      </c>
      <c r="M34" s="29" t="s">
        <v>23</v>
      </c>
      <c r="N34" s="29"/>
      <c r="O34" s="30" t="s">
        <v>96</v>
      </c>
      <c r="P34" s="40" t="s">
        <v>3000</v>
      </c>
      <c r="Q34" s="29" t="s">
        <v>3202</v>
      </c>
      <c r="R34" s="30" t="s">
        <v>1590</v>
      </c>
      <c r="S34" s="30" t="s">
        <v>2997</v>
      </c>
      <c r="T34" s="40" t="s">
        <v>1578</v>
      </c>
      <c r="U34" s="40" t="s">
        <v>27</v>
      </c>
      <c r="V34" s="30" t="s">
        <v>2999</v>
      </c>
      <c r="W34" s="30" t="s">
        <v>90</v>
      </c>
      <c r="X34" s="29"/>
      <c r="Y34" s="26">
        <v>15000000</v>
      </c>
      <c r="Z34" s="34">
        <v>0</v>
      </c>
      <c r="AA34" s="34">
        <f>AL34/4</f>
        <v>625000</v>
      </c>
      <c r="AB34" s="34">
        <v>0</v>
      </c>
      <c r="AC34" s="34">
        <v>0</v>
      </c>
      <c r="AD34" s="34">
        <v>625000</v>
      </c>
      <c r="AE34" s="34">
        <v>0</v>
      </c>
      <c r="AF34" s="34">
        <v>0</v>
      </c>
      <c r="AG34" s="34">
        <v>625000</v>
      </c>
      <c r="AH34" s="34">
        <v>0</v>
      </c>
      <c r="AI34" s="34">
        <v>0</v>
      </c>
      <c r="AJ34" s="34">
        <v>625000</v>
      </c>
      <c r="AK34" s="34">
        <v>0</v>
      </c>
      <c r="AL34" s="26">
        <v>2500000</v>
      </c>
      <c r="AM34" s="26">
        <v>2500000</v>
      </c>
      <c r="AN34" s="26">
        <v>2500000</v>
      </c>
      <c r="AO34" s="26">
        <v>2500000</v>
      </c>
      <c r="AP34" s="26">
        <v>2500000</v>
      </c>
    </row>
    <row r="35" spans="1:42" s="11" customFormat="1" ht="16" x14ac:dyDescent="0.2">
      <c r="A35" s="46" t="s">
        <v>18</v>
      </c>
      <c r="B35" s="30" t="s">
        <v>147</v>
      </c>
      <c r="C35" s="30" t="s">
        <v>3041</v>
      </c>
      <c r="D35" s="30" t="s">
        <v>2999</v>
      </c>
      <c r="E35" s="30" t="s">
        <v>2999</v>
      </c>
      <c r="F35" s="32" t="s">
        <v>3042</v>
      </c>
      <c r="G35" s="76" t="s">
        <v>3043</v>
      </c>
      <c r="H35" s="75" t="s">
        <v>3043</v>
      </c>
      <c r="I35" s="75" t="s">
        <v>3044</v>
      </c>
      <c r="J35" s="39">
        <v>46023</v>
      </c>
      <c r="K35" s="39">
        <v>47482</v>
      </c>
      <c r="L35" s="38" t="s">
        <v>3045</v>
      </c>
      <c r="M35" s="30" t="s">
        <v>23</v>
      </c>
      <c r="N35" s="30"/>
      <c r="O35" s="30" t="s">
        <v>96</v>
      </c>
      <c r="P35" s="30" t="s">
        <v>3040</v>
      </c>
      <c r="Q35" s="30" t="s">
        <v>10</v>
      </c>
      <c r="R35" s="30" t="s">
        <v>1590</v>
      </c>
      <c r="S35" s="30" t="s">
        <v>2997</v>
      </c>
      <c r="T35" s="30" t="s">
        <v>26</v>
      </c>
      <c r="U35" s="30" t="s">
        <v>27</v>
      </c>
      <c r="V35" s="30" t="s">
        <v>2999</v>
      </c>
      <c r="W35" s="30" t="s">
        <v>90</v>
      </c>
      <c r="X35" s="30"/>
      <c r="Y35" s="58">
        <v>20000000</v>
      </c>
      <c r="Z35" s="34">
        <v>277777.77777777781</v>
      </c>
      <c r="AA35" s="34">
        <v>277777.77777777781</v>
      </c>
      <c r="AB35" s="34">
        <v>277777.77777777781</v>
      </c>
      <c r="AC35" s="34">
        <v>277777.77777777781</v>
      </c>
      <c r="AD35" s="34">
        <v>277777.77777777781</v>
      </c>
      <c r="AE35" s="34">
        <v>277777.77777777781</v>
      </c>
      <c r="AF35" s="34">
        <v>277777.77777777781</v>
      </c>
      <c r="AG35" s="34">
        <v>277777.77777777781</v>
      </c>
      <c r="AH35" s="34">
        <v>277777.77777777781</v>
      </c>
      <c r="AI35" s="34">
        <v>277777.77777777781</v>
      </c>
      <c r="AJ35" s="34">
        <v>277777.77777777781</v>
      </c>
      <c r="AK35" s="34">
        <v>277777.77777777781</v>
      </c>
      <c r="AL35" s="58">
        <v>5000000</v>
      </c>
      <c r="AM35" s="58">
        <v>5000000</v>
      </c>
      <c r="AN35" s="58">
        <v>5000000</v>
      </c>
      <c r="AO35" s="58">
        <v>5000000</v>
      </c>
      <c r="AP35" s="58">
        <v>0</v>
      </c>
    </row>
    <row r="36" spans="1:42" s="11" customFormat="1" ht="64" x14ac:dyDescent="0.2">
      <c r="A36" s="36" t="s">
        <v>18</v>
      </c>
      <c r="B36" s="40" t="s">
        <v>147</v>
      </c>
      <c r="C36" s="40" t="s">
        <v>3033</v>
      </c>
      <c r="D36" s="40" t="s">
        <v>2999</v>
      </c>
      <c r="E36" s="40" t="s">
        <v>2999</v>
      </c>
      <c r="F36" s="41" t="s">
        <v>3035</v>
      </c>
      <c r="G36" s="77" t="s">
        <v>3036</v>
      </c>
      <c r="H36" s="75" t="s">
        <v>3036</v>
      </c>
      <c r="I36" s="75" t="s">
        <v>3037</v>
      </c>
      <c r="J36" s="39">
        <v>46023</v>
      </c>
      <c r="K36" s="39">
        <v>48212</v>
      </c>
      <c r="L36" s="38" t="s">
        <v>3031</v>
      </c>
      <c r="M36" s="40" t="s">
        <v>23</v>
      </c>
      <c r="N36" s="40"/>
      <c r="O36" s="40" t="s">
        <v>96</v>
      </c>
      <c r="P36" s="40" t="s">
        <v>3000</v>
      </c>
      <c r="Q36" s="40" t="s">
        <v>10</v>
      </c>
      <c r="R36" s="40" t="s">
        <v>25</v>
      </c>
      <c r="S36" s="40" t="s">
        <v>2997</v>
      </c>
      <c r="T36" s="40" t="s">
        <v>1578</v>
      </c>
      <c r="U36" s="40" t="s">
        <v>27</v>
      </c>
      <c r="V36" s="30" t="s">
        <v>2999</v>
      </c>
      <c r="W36" s="40" t="s">
        <v>90</v>
      </c>
      <c r="X36" s="40"/>
      <c r="Y36" s="59">
        <v>51000000</v>
      </c>
      <c r="Z36" s="60">
        <v>708333.33333333337</v>
      </c>
      <c r="AA36" s="60">
        <v>708333.33333333337</v>
      </c>
      <c r="AB36" s="60">
        <v>708333.33333333337</v>
      </c>
      <c r="AC36" s="60">
        <v>708333.33333333337</v>
      </c>
      <c r="AD36" s="60">
        <v>708333.33333333337</v>
      </c>
      <c r="AE36" s="60">
        <v>708333.33333333337</v>
      </c>
      <c r="AF36" s="60">
        <v>708333.33333333337</v>
      </c>
      <c r="AG36" s="60">
        <v>708333.33333333337</v>
      </c>
      <c r="AH36" s="60">
        <v>708333.33333333337</v>
      </c>
      <c r="AI36" s="60">
        <v>708333.33333333337</v>
      </c>
      <c r="AJ36" s="60">
        <v>708333.33333333337</v>
      </c>
      <c r="AK36" s="60">
        <v>708333.33333333337</v>
      </c>
      <c r="AL36" s="59">
        <v>8500000</v>
      </c>
      <c r="AM36" s="60">
        <v>8500000</v>
      </c>
      <c r="AN36" s="60">
        <v>8500000</v>
      </c>
      <c r="AO36" s="60">
        <v>8500000</v>
      </c>
      <c r="AP36" s="60">
        <v>8500000</v>
      </c>
    </row>
    <row r="37" spans="1:42" s="11" customFormat="1" ht="48" x14ac:dyDescent="0.2">
      <c r="A37" s="36" t="s">
        <v>18</v>
      </c>
      <c r="B37" s="37" t="s">
        <v>147</v>
      </c>
      <c r="C37" s="37"/>
      <c r="D37" s="52" t="s">
        <v>327</v>
      </c>
      <c r="E37" s="52" t="s">
        <v>327</v>
      </c>
      <c r="F37" s="41" t="s">
        <v>3118</v>
      </c>
      <c r="G37" s="66" t="s">
        <v>3209</v>
      </c>
      <c r="H37" s="75" t="s">
        <v>3119</v>
      </c>
      <c r="I37" s="75" t="s">
        <v>3120</v>
      </c>
      <c r="J37" s="39">
        <v>46023</v>
      </c>
      <c r="K37" s="39">
        <v>48212</v>
      </c>
      <c r="L37" s="38" t="s">
        <v>3031</v>
      </c>
      <c r="M37" s="29" t="s">
        <v>23</v>
      </c>
      <c r="N37" s="29"/>
      <c r="O37" s="30" t="s">
        <v>96</v>
      </c>
      <c r="P37" s="40" t="s">
        <v>3000</v>
      </c>
      <c r="Q37" s="29" t="s">
        <v>3202</v>
      </c>
      <c r="R37" s="40" t="s">
        <v>25</v>
      </c>
      <c r="S37" s="30" t="s">
        <v>2997</v>
      </c>
      <c r="T37" s="40" t="s">
        <v>1578</v>
      </c>
      <c r="U37" s="29" t="s">
        <v>3001</v>
      </c>
      <c r="V37" s="30" t="s">
        <v>2999</v>
      </c>
      <c r="W37" s="30" t="s">
        <v>90</v>
      </c>
      <c r="X37" s="29"/>
      <c r="Y37" s="26">
        <v>4000000</v>
      </c>
      <c r="Z37" s="34">
        <v>0</v>
      </c>
      <c r="AA37" s="34">
        <f>AL37/4</f>
        <v>250000</v>
      </c>
      <c r="AB37" s="34">
        <v>0</v>
      </c>
      <c r="AC37" s="34">
        <v>0</v>
      </c>
      <c r="AD37" s="34">
        <v>166666.66666666666</v>
      </c>
      <c r="AE37" s="34">
        <v>0</v>
      </c>
      <c r="AF37" s="34">
        <v>0</v>
      </c>
      <c r="AG37" s="34">
        <v>166666.66666666666</v>
      </c>
      <c r="AH37" s="34">
        <v>0</v>
      </c>
      <c r="AI37" s="34">
        <v>0</v>
      </c>
      <c r="AJ37" s="34">
        <v>166666.66666666666</v>
      </c>
      <c r="AK37" s="34">
        <v>0</v>
      </c>
      <c r="AL37" s="26">
        <v>1000000</v>
      </c>
      <c r="AM37" s="26">
        <v>1000000</v>
      </c>
      <c r="AN37" s="26">
        <v>1000000</v>
      </c>
      <c r="AO37" s="26">
        <v>1000000</v>
      </c>
      <c r="AP37" s="26">
        <v>0</v>
      </c>
    </row>
    <row r="38" spans="1:42" s="11" customFormat="1" ht="32" x14ac:dyDescent="0.2">
      <c r="A38" s="36" t="s">
        <v>18</v>
      </c>
      <c r="B38" s="37" t="s">
        <v>147</v>
      </c>
      <c r="C38" s="37" t="s">
        <v>3029</v>
      </c>
      <c r="D38" s="30" t="s">
        <v>2999</v>
      </c>
      <c r="E38" s="30" t="s">
        <v>2999</v>
      </c>
      <c r="F38" s="41" t="s">
        <v>3127</v>
      </c>
      <c r="G38" s="66" t="s">
        <v>3210</v>
      </c>
      <c r="H38" s="75" t="s">
        <v>3128</v>
      </c>
      <c r="I38" s="75" t="s">
        <v>3129</v>
      </c>
      <c r="J38" s="39">
        <v>46023</v>
      </c>
      <c r="K38" s="39">
        <v>46387</v>
      </c>
      <c r="L38" s="38" t="s">
        <v>3030</v>
      </c>
      <c r="M38" s="29" t="s">
        <v>23</v>
      </c>
      <c r="N38" s="29"/>
      <c r="O38" s="30" t="s">
        <v>96</v>
      </c>
      <c r="P38" s="30" t="s">
        <v>3040</v>
      </c>
      <c r="Q38" s="30" t="s">
        <v>10</v>
      </c>
      <c r="R38" s="30" t="s">
        <v>1590</v>
      </c>
      <c r="S38" s="30" t="s">
        <v>2997</v>
      </c>
      <c r="T38" s="40" t="s">
        <v>1578</v>
      </c>
      <c r="U38" s="40" t="s">
        <v>27</v>
      </c>
      <c r="V38" s="30" t="s">
        <v>2999</v>
      </c>
      <c r="W38" s="30" t="s">
        <v>90</v>
      </c>
      <c r="X38" s="29"/>
      <c r="Y38" s="47">
        <v>25000000</v>
      </c>
      <c r="Z38" s="47">
        <f>Y38/12</f>
        <v>2083333.3333333333</v>
      </c>
      <c r="AA38" s="47">
        <v>2083333.3333333333</v>
      </c>
      <c r="AB38" s="47">
        <v>2083333.3333333333</v>
      </c>
      <c r="AC38" s="47">
        <v>2083333.3333333333</v>
      </c>
      <c r="AD38" s="47">
        <v>2083333.3333333333</v>
      </c>
      <c r="AE38" s="47">
        <v>2083333.3333333333</v>
      </c>
      <c r="AF38" s="47">
        <v>2083333.3333333333</v>
      </c>
      <c r="AG38" s="47">
        <v>2083333.3333333333</v>
      </c>
      <c r="AH38" s="47">
        <v>2083333.3333333333</v>
      </c>
      <c r="AI38" s="47">
        <v>2083333.3333333333</v>
      </c>
      <c r="AJ38" s="47">
        <v>2083333.3333333333</v>
      </c>
      <c r="AK38" s="47">
        <v>2083333.3333333333</v>
      </c>
      <c r="AL38" s="47">
        <v>25000000</v>
      </c>
      <c r="AM38" s="34">
        <v>0</v>
      </c>
      <c r="AN38" s="34">
        <v>0</v>
      </c>
      <c r="AO38" s="51">
        <v>0</v>
      </c>
      <c r="AP38" s="26">
        <v>0</v>
      </c>
    </row>
    <row r="39" spans="1:42" ht="80" x14ac:dyDescent="0.2">
      <c r="A39" s="36" t="s">
        <v>18</v>
      </c>
      <c r="B39" s="37" t="s">
        <v>147</v>
      </c>
      <c r="C39" s="37"/>
      <c r="D39" s="30" t="s">
        <v>2999</v>
      </c>
      <c r="E39" s="30" t="s">
        <v>2999</v>
      </c>
      <c r="F39" s="41" t="s">
        <v>3133</v>
      </c>
      <c r="G39" s="74" t="s">
        <v>3138</v>
      </c>
      <c r="H39" s="75" t="s">
        <v>3134</v>
      </c>
      <c r="I39" s="75"/>
      <c r="J39" s="39">
        <v>46023</v>
      </c>
      <c r="K39" s="39">
        <v>46568</v>
      </c>
      <c r="L39" s="38" t="s">
        <v>3045</v>
      </c>
      <c r="M39" s="29" t="s">
        <v>23</v>
      </c>
      <c r="N39" s="29"/>
      <c r="O39" s="30" t="s">
        <v>96</v>
      </c>
      <c r="P39" s="40" t="s">
        <v>3000</v>
      </c>
      <c r="Q39" s="29" t="s">
        <v>3202</v>
      </c>
      <c r="R39" s="40" t="s">
        <v>25</v>
      </c>
      <c r="S39" s="30" t="s">
        <v>2997</v>
      </c>
      <c r="T39" s="40" t="s">
        <v>1578</v>
      </c>
      <c r="U39" s="40" t="s">
        <v>27</v>
      </c>
      <c r="V39" s="30" t="s">
        <v>2999</v>
      </c>
      <c r="W39" s="30" t="s">
        <v>90</v>
      </c>
      <c r="X39" s="29"/>
      <c r="Y39" s="26">
        <v>17000000</v>
      </c>
      <c r="Z39" s="26">
        <v>944444.4444444445</v>
      </c>
      <c r="AA39" s="26">
        <v>944444.4444444445</v>
      </c>
      <c r="AB39" s="26">
        <v>944444.4444444445</v>
      </c>
      <c r="AC39" s="26">
        <v>944444.4444444445</v>
      </c>
      <c r="AD39" s="26">
        <v>944444.4444444445</v>
      </c>
      <c r="AE39" s="26">
        <v>944444.4444444445</v>
      </c>
      <c r="AF39" s="26">
        <v>944444.4444444445</v>
      </c>
      <c r="AG39" s="26">
        <v>944444.4444444445</v>
      </c>
      <c r="AH39" s="26">
        <v>944444.4444444445</v>
      </c>
      <c r="AI39" s="26">
        <v>944444.4444444445</v>
      </c>
      <c r="AJ39" s="26">
        <v>944444.4444444445</v>
      </c>
      <c r="AK39" s="26">
        <v>944444.4444444445</v>
      </c>
      <c r="AL39" s="26">
        <v>11333333.33333333</v>
      </c>
      <c r="AM39" s="26">
        <v>5666666.6666666698</v>
      </c>
      <c r="AN39" s="34">
        <v>0</v>
      </c>
      <c r="AO39" s="51">
        <v>0</v>
      </c>
      <c r="AP39" s="26">
        <v>0</v>
      </c>
    </row>
    <row r="40" spans="1:42" ht="64" x14ac:dyDescent="0.2">
      <c r="A40" s="36" t="s">
        <v>18</v>
      </c>
      <c r="B40" s="37" t="s">
        <v>147</v>
      </c>
      <c r="C40" s="37" t="s">
        <v>3108</v>
      </c>
      <c r="D40" s="30" t="s">
        <v>2999</v>
      </c>
      <c r="E40" s="30" t="s">
        <v>2999</v>
      </c>
      <c r="F40" s="41" t="s">
        <v>3111</v>
      </c>
      <c r="G40" s="66" t="s">
        <v>3211</v>
      </c>
      <c r="H40" s="75" t="s">
        <v>3112</v>
      </c>
      <c r="I40" s="75" t="s">
        <v>3113</v>
      </c>
      <c r="J40" s="39">
        <v>46113</v>
      </c>
      <c r="K40" s="39">
        <v>46752</v>
      </c>
      <c r="L40" s="38" t="s">
        <v>3028</v>
      </c>
      <c r="M40" s="29" t="s">
        <v>23</v>
      </c>
      <c r="N40" s="29"/>
      <c r="O40" s="30" t="s">
        <v>96</v>
      </c>
      <c r="P40" s="40" t="s">
        <v>3000</v>
      </c>
      <c r="Q40" s="29" t="s">
        <v>3202</v>
      </c>
      <c r="R40" s="40" t="s">
        <v>25</v>
      </c>
      <c r="S40" s="30" t="s">
        <v>2997</v>
      </c>
      <c r="T40" s="40" t="s">
        <v>1578</v>
      </c>
      <c r="U40" s="40" t="s">
        <v>27</v>
      </c>
      <c r="V40" s="30" t="s">
        <v>2999</v>
      </c>
      <c r="W40" s="30" t="s">
        <v>90</v>
      </c>
      <c r="X40" s="29"/>
      <c r="Y40" s="34">
        <v>10000000</v>
      </c>
      <c r="Z40" s="34">
        <v>0</v>
      </c>
      <c r="AA40" s="34">
        <v>0</v>
      </c>
      <c r="AB40" s="34">
        <v>0</v>
      </c>
      <c r="AC40" s="26">
        <v>1000000</v>
      </c>
      <c r="AD40" s="26">
        <v>500000</v>
      </c>
      <c r="AE40" s="26">
        <v>500000</v>
      </c>
      <c r="AF40" s="26">
        <v>500000</v>
      </c>
      <c r="AG40" s="26">
        <v>500000</v>
      </c>
      <c r="AH40" s="26">
        <v>500000</v>
      </c>
      <c r="AI40" s="26">
        <v>500000</v>
      </c>
      <c r="AJ40" s="26">
        <v>500000</v>
      </c>
      <c r="AK40" s="26">
        <v>500000</v>
      </c>
      <c r="AL40" s="26">
        <v>5000000</v>
      </c>
      <c r="AM40" s="26">
        <v>5000000</v>
      </c>
      <c r="AN40" s="34">
        <v>0</v>
      </c>
      <c r="AO40" s="51">
        <v>0</v>
      </c>
      <c r="AP40" s="26">
        <v>0</v>
      </c>
    </row>
    <row r="41" spans="1:42" ht="85" x14ac:dyDescent="0.2">
      <c r="A41" s="36" t="s">
        <v>18</v>
      </c>
      <c r="B41" s="61" t="s">
        <v>1588</v>
      </c>
      <c r="C41" s="61" t="s">
        <v>3216</v>
      </c>
      <c r="D41" s="61" t="s">
        <v>2999</v>
      </c>
      <c r="E41" s="61" t="s">
        <v>2999</v>
      </c>
      <c r="F41" s="62" t="s">
        <v>3155</v>
      </c>
      <c r="G41" s="78" t="s">
        <v>3156</v>
      </c>
      <c r="H41" s="78" t="s">
        <v>3157</v>
      </c>
      <c r="I41" s="78" t="s">
        <v>3158</v>
      </c>
      <c r="J41" s="64">
        <v>46113</v>
      </c>
      <c r="K41" s="64">
        <v>47208</v>
      </c>
      <c r="L41" s="63" t="s">
        <v>3039</v>
      </c>
      <c r="M41" s="29" t="s">
        <v>23</v>
      </c>
      <c r="N41" s="29"/>
      <c r="O41" s="29" t="s">
        <v>88</v>
      </c>
      <c r="P41" s="29" t="s">
        <v>1587</v>
      </c>
      <c r="Q41" s="29" t="s">
        <v>1576</v>
      </c>
      <c r="R41" s="29" t="s">
        <v>1590</v>
      </c>
      <c r="S41" s="29" t="s">
        <v>89</v>
      </c>
      <c r="T41" s="29" t="s">
        <v>1578</v>
      </c>
      <c r="U41" s="29" t="s">
        <v>27</v>
      </c>
      <c r="V41" s="29" t="s">
        <v>1585</v>
      </c>
      <c r="W41" s="29" t="s">
        <v>90</v>
      </c>
      <c r="X41" s="29" t="s">
        <v>1585</v>
      </c>
      <c r="Y41" s="50">
        <v>50000000</v>
      </c>
      <c r="Z41" s="50">
        <v>0</v>
      </c>
      <c r="AA41" s="50">
        <v>0</v>
      </c>
      <c r="AB41" s="50">
        <v>0</v>
      </c>
      <c r="AC41" s="50">
        <v>2000000</v>
      </c>
      <c r="AD41" s="50">
        <v>1800000</v>
      </c>
      <c r="AE41" s="50">
        <v>1800000</v>
      </c>
      <c r="AF41" s="50">
        <v>1800000</v>
      </c>
      <c r="AG41" s="50">
        <v>1800000</v>
      </c>
      <c r="AH41" s="50">
        <v>1800000</v>
      </c>
      <c r="AI41" s="50">
        <v>1800000</v>
      </c>
      <c r="AJ41" s="50">
        <v>1800000</v>
      </c>
      <c r="AK41" s="50">
        <v>1800000</v>
      </c>
      <c r="AL41" s="50">
        <v>16400000</v>
      </c>
      <c r="AM41" s="50">
        <v>15000000</v>
      </c>
      <c r="AN41" s="34">
        <v>0</v>
      </c>
      <c r="AO41" s="51">
        <v>0</v>
      </c>
      <c r="AP41" s="26">
        <v>0</v>
      </c>
    </row>
    <row r="42" spans="1:42" ht="34" x14ac:dyDescent="0.2">
      <c r="A42" s="36" t="s">
        <v>18</v>
      </c>
      <c r="B42" s="61" t="s">
        <v>1588</v>
      </c>
      <c r="C42" s="61" t="s">
        <v>3088</v>
      </c>
      <c r="D42" s="61" t="s">
        <v>2999</v>
      </c>
      <c r="E42" s="61" t="s">
        <v>2999</v>
      </c>
      <c r="F42" s="62" t="s">
        <v>367</v>
      </c>
      <c r="G42" s="78" t="s">
        <v>3217</v>
      </c>
      <c r="H42" s="78" t="s">
        <v>3218</v>
      </c>
      <c r="I42" s="78" t="s">
        <v>3219</v>
      </c>
      <c r="J42" s="64">
        <v>46023</v>
      </c>
      <c r="K42" s="64" t="s">
        <v>3220</v>
      </c>
      <c r="L42" s="63" t="s">
        <v>3031</v>
      </c>
      <c r="M42" s="29" t="s">
        <v>23</v>
      </c>
      <c r="N42" s="29"/>
      <c r="O42" s="29" t="s">
        <v>96</v>
      </c>
      <c r="P42" s="29" t="s">
        <v>1592</v>
      </c>
      <c r="Q42" s="29" t="s">
        <v>1576</v>
      </c>
      <c r="R42" s="29" t="s">
        <v>3089</v>
      </c>
      <c r="S42" s="29" t="s">
        <v>3003</v>
      </c>
      <c r="T42" s="29" t="s">
        <v>26</v>
      </c>
      <c r="U42" s="29" t="s">
        <v>3001</v>
      </c>
      <c r="V42" s="29"/>
      <c r="W42" s="29" t="s">
        <v>3225</v>
      </c>
      <c r="X42" s="29"/>
      <c r="Y42" s="50">
        <v>2000000</v>
      </c>
      <c r="Z42" s="50">
        <v>0</v>
      </c>
      <c r="AA42" s="50">
        <v>0</v>
      </c>
      <c r="AB42" s="50">
        <v>0</v>
      </c>
      <c r="AC42" s="50">
        <v>0</v>
      </c>
      <c r="AD42" s="50">
        <v>0</v>
      </c>
      <c r="AE42" s="50">
        <v>0</v>
      </c>
      <c r="AF42" s="50">
        <v>0</v>
      </c>
      <c r="AG42" s="50">
        <v>0</v>
      </c>
      <c r="AH42" s="50">
        <v>0</v>
      </c>
      <c r="AI42" s="50">
        <v>0</v>
      </c>
      <c r="AJ42" s="50">
        <v>0</v>
      </c>
      <c r="AK42" s="50">
        <v>800000</v>
      </c>
      <c r="AL42" s="50">
        <v>800000</v>
      </c>
      <c r="AM42" s="50">
        <v>600000</v>
      </c>
      <c r="AN42" s="34">
        <v>0</v>
      </c>
      <c r="AO42" s="51">
        <v>0</v>
      </c>
      <c r="AP42" s="26">
        <v>0</v>
      </c>
    </row>
    <row r="43" spans="1:42" x14ac:dyDescent="0.2">
      <c r="A43" s="36" t="s">
        <v>18</v>
      </c>
      <c r="B43" s="61" t="s">
        <v>1588</v>
      </c>
      <c r="C43" s="61" t="s">
        <v>3088</v>
      </c>
      <c r="D43" s="61" t="s">
        <v>2999</v>
      </c>
      <c r="E43" s="61" t="s">
        <v>2999</v>
      </c>
      <c r="F43" s="62" t="s">
        <v>3221</v>
      </c>
      <c r="G43" s="78" t="s">
        <v>3222</v>
      </c>
      <c r="H43" s="78" t="s">
        <v>3223</v>
      </c>
      <c r="I43" s="78" t="s">
        <v>3224</v>
      </c>
      <c r="J43" s="64">
        <v>46023</v>
      </c>
      <c r="K43" s="64" t="s">
        <v>3220</v>
      </c>
      <c r="L43" s="63" t="s">
        <v>2999</v>
      </c>
      <c r="M43" s="29" t="s">
        <v>23</v>
      </c>
      <c r="N43" s="29"/>
      <c r="O43" s="29" t="s">
        <v>96</v>
      </c>
      <c r="P43" s="29" t="s">
        <v>1593</v>
      </c>
      <c r="Q43" s="29" t="s">
        <v>1576</v>
      </c>
      <c r="R43" s="29" t="s">
        <v>3089</v>
      </c>
      <c r="S43" s="29" t="s">
        <v>3003</v>
      </c>
      <c r="T43" s="29" t="s">
        <v>26</v>
      </c>
      <c r="U43" s="29" t="s">
        <v>3001</v>
      </c>
      <c r="V43" s="29"/>
      <c r="W43" s="29" t="s">
        <v>1594</v>
      </c>
      <c r="X43" s="29"/>
      <c r="Y43" s="50">
        <v>2000000</v>
      </c>
      <c r="Z43" s="50">
        <v>0</v>
      </c>
      <c r="AA43" s="50">
        <v>0</v>
      </c>
      <c r="AB43" s="50">
        <v>0</v>
      </c>
      <c r="AC43" s="50">
        <v>0</v>
      </c>
      <c r="AD43" s="50">
        <v>0</v>
      </c>
      <c r="AE43" s="50">
        <v>0</v>
      </c>
      <c r="AF43" s="50">
        <v>0</v>
      </c>
      <c r="AG43" s="50">
        <v>0</v>
      </c>
      <c r="AH43" s="50">
        <v>0</v>
      </c>
      <c r="AI43" s="50">
        <v>0</v>
      </c>
      <c r="AJ43" s="50">
        <v>0</v>
      </c>
      <c r="AK43" s="50">
        <v>325000</v>
      </c>
      <c r="AL43" s="50">
        <v>325000</v>
      </c>
      <c r="AM43" s="50">
        <v>325000</v>
      </c>
      <c r="AN43" s="34">
        <v>0</v>
      </c>
      <c r="AO43" s="51">
        <v>0</v>
      </c>
      <c r="AP43" s="26">
        <v>0</v>
      </c>
    </row>
    <row r="44" spans="1:42" ht="170" x14ac:dyDescent="0.2">
      <c r="A44" s="48" t="s">
        <v>18</v>
      </c>
      <c r="B44" s="35" t="s">
        <v>1588</v>
      </c>
      <c r="C44" s="29" t="s">
        <v>3087</v>
      </c>
      <c r="D44" s="29" t="s">
        <v>2999</v>
      </c>
      <c r="E44" s="29" t="s">
        <v>2999</v>
      </c>
      <c r="F44" s="44" t="s">
        <v>359</v>
      </c>
      <c r="G44" s="79" t="s">
        <v>2525</v>
      </c>
      <c r="H44" s="78" t="s">
        <v>3212</v>
      </c>
      <c r="I44" s="78" t="s">
        <v>3213</v>
      </c>
      <c r="J44" s="64">
        <v>46113</v>
      </c>
      <c r="K44" s="64">
        <v>46447</v>
      </c>
      <c r="L44" s="63" t="s">
        <v>3028</v>
      </c>
      <c r="M44" s="29" t="s">
        <v>23</v>
      </c>
      <c r="N44" s="29"/>
      <c r="O44" s="29" t="s">
        <v>96</v>
      </c>
      <c r="P44" s="29" t="s">
        <v>1575</v>
      </c>
      <c r="Q44" s="29" t="s">
        <v>1576</v>
      </c>
      <c r="R44" s="29" t="s">
        <v>1590</v>
      </c>
      <c r="S44" s="29" t="s">
        <v>89</v>
      </c>
      <c r="T44" s="29" t="s">
        <v>1578</v>
      </c>
      <c r="U44" s="29" t="s">
        <v>27</v>
      </c>
      <c r="V44" s="29"/>
      <c r="W44" s="29" t="s">
        <v>90</v>
      </c>
      <c r="X44" s="29"/>
      <c r="Y44" s="50">
        <v>4500000</v>
      </c>
      <c r="Z44" s="50">
        <v>0</v>
      </c>
      <c r="AA44" s="50">
        <v>0</v>
      </c>
      <c r="AB44" s="50">
        <v>0</v>
      </c>
      <c r="AC44" s="50">
        <v>0</v>
      </c>
      <c r="AD44" s="50">
        <v>1500000</v>
      </c>
      <c r="AE44" s="50">
        <v>0</v>
      </c>
      <c r="AF44" s="50">
        <v>0</v>
      </c>
      <c r="AG44" s="50">
        <v>1500000</v>
      </c>
      <c r="AH44" s="50">
        <v>0</v>
      </c>
      <c r="AI44" s="50">
        <v>1500000</v>
      </c>
      <c r="AJ44" s="50">
        <v>0</v>
      </c>
      <c r="AK44" s="50">
        <v>0</v>
      </c>
      <c r="AL44" s="50">
        <v>4500000</v>
      </c>
      <c r="AM44" s="50">
        <v>0</v>
      </c>
      <c r="AN44" s="34">
        <v>0</v>
      </c>
      <c r="AO44" s="51">
        <v>0</v>
      </c>
      <c r="AP44" s="26">
        <v>0</v>
      </c>
    </row>
    <row r="45" spans="1:42" ht="408" customHeight="1" x14ac:dyDescent="0.2">
      <c r="A45" s="48" t="s">
        <v>18</v>
      </c>
      <c r="B45" s="35" t="s">
        <v>1588</v>
      </c>
      <c r="C45" s="29" t="s">
        <v>3087</v>
      </c>
      <c r="D45" s="29" t="s">
        <v>2999</v>
      </c>
      <c r="E45" s="29" t="s">
        <v>2999</v>
      </c>
      <c r="F45" s="44" t="s">
        <v>761</v>
      </c>
      <c r="G45" s="79" t="s">
        <v>2533</v>
      </c>
      <c r="H45" s="78" t="s">
        <v>3214</v>
      </c>
      <c r="I45" s="78" t="s">
        <v>3215</v>
      </c>
      <c r="J45" s="64">
        <v>46113</v>
      </c>
      <c r="K45" s="64">
        <v>46447</v>
      </c>
      <c r="L45" s="63" t="s">
        <v>3028</v>
      </c>
      <c r="M45" s="29" t="s">
        <v>23</v>
      </c>
      <c r="N45" s="29"/>
      <c r="O45" s="29" t="s">
        <v>96</v>
      </c>
      <c r="P45" s="29" t="s">
        <v>1575</v>
      </c>
      <c r="Q45" s="29" t="s">
        <v>1576</v>
      </c>
      <c r="R45" s="29" t="s">
        <v>1590</v>
      </c>
      <c r="S45" s="29" t="s">
        <v>89</v>
      </c>
      <c r="T45" s="29" t="s">
        <v>1578</v>
      </c>
      <c r="U45" s="29" t="s">
        <v>27</v>
      </c>
      <c r="V45" s="29"/>
      <c r="W45" s="29" t="s">
        <v>90</v>
      </c>
      <c r="X45" s="29"/>
      <c r="Y45" s="50">
        <v>7500000</v>
      </c>
      <c r="Z45" s="50">
        <v>0</v>
      </c>
      <c r="AA45" s="50">
        <v>0</v>
      </c>
      <c r="AB45" s="50">
        <v>0</v>
      </c>
      <c r="AC45" s="50">
        <v>0</v>
      </c>
      <c r="AD45" s="50">
        <v>2500000</v>
      </c>
      <c r="AE45" s="50">
        <v>0</v>
      </c>
      <c r="AF45" s="50">
        <v>0</v>
      </c>
      <c r="AG45" s="50">
        <v>2500000</v>
      </c>
      <c r="AH45" s="50">
        <v>0</v>
      </c>
      <c r="AI45" s="50">
        <v>2500000</v>
      </c>
      <c r="AJ45" s="50">
        <v>0</v>
      </c>
      <c r="AK45" s="50">
        <v>0</v>
      </c>
      <c r="AL45" s="50">
        <v>7500000</v>
      </c>
      <c r="AM45" s="50">
        <v>0</v>
      </c>
      <c r="AN45" s="34">
        <v>0</v>
      </c>
      <c r="AO45" s="51">
        <v>0</v>
      </c>
      <c r="AP45" s="26">
        <v>0</v>
      </c>
    </row>
  </sheetData>
  <autoFilter ref="A1:AP45" xr:uid="{C7777445-B2A5-4709-80BE-CA83026F1D38}"/>
  <conditionalFormatting sqref="F1:F1048576">
    <cfRule type="duplicateValues" dxfId="1" priority="14"/>
  </conditionalFormatting>
  <conditionalFormatting sqref="Y2:Y1048576">
    <cfRule type="cellIs" dxfId="0" priority="13" operator="greaterThanOrEqual">
      <formula>SUM(AL2,AM2,AN2,AO2,AP2)</formula>
    </cfRule>
  </conditionalFormatting>
  <dataValidations count="9">
    <dataValidation type="date" operator="greaterThanOrEqual" allowBlank="1" showInputMessage="1" showErrorMessage="1" error="Please input a date later than or equal to 01/01/2026 in the format dd/mm/yyyy" sqref="J30:K38 J2:K28" xr:uid="{BDB38530-978E-5745-85BF-59A9C73D2E72}">
      <formula1>46023</formula1>
    </dataValidation>
    <dataValidation type="list" allowBlank="1" sqref="M2:M40 M43:M45" xr:uid="{1B74F2C0-525D-704C-9C98-6F24B1E26325}">
      <formula1>"Capex,Opex"</formula1>
    </dataValidation>
    <dataValidation type="list" allowBlank="1" sqref="O2:O40 O43:O45" xr:uid="{0AFE4E4C-20E1-524A-8E41-981F8E15D941}">
      <formula1>"County Overhead,Initiative,RCU Overhead"</formula1>
    </dataValidation>
    <dataValidation type="list" allowBlank="1" sqref="Q2:Q40 Q43:Q45" xr:uid="{64D00E81-40EC-F844-909C-A4CB443521AF}">
      <formula1>"All,Affected project dependency,Affecting depency,Dependency,No dependency,Soft dependency"</formula1>
    </dataValidation>
    <dataValidation type="list" allowBlank="1" sqref="R2:R38 R43:R45" xr:uid="{33477F91-AF3A-214B-8E44-66870A7994E7}">
      <formula1>"All,Analogous,Bottom-Up,Parametric,Three-Point"</formula1>
    </dataValidation>
    <dataValidation type="list" allowBlank="1" sqref="T2:T40 T43:T45" xr:uid="{7C8B1B02-CF50-A849-BBC5-9AAB636D68C2}">
      <formula1>"All,Yes,No"</formula1>
    </dataValidation>
    <dataValidation type="list" allowBlank="1" sqref="U2:U40 U43:U45" xr:uid="{D4306553-DFA4-074E-BEA6-0398314B62BF}">
      <formula1>"All,High,Low,Medium"</formula1>
    </dataValidation>
    <dataValidation type="list" allowBlank="1" sqref="N2:N40 N43:N45" xr:uid="{174825A0-2D46-2B43-BB1E-DB87B10DFB02}">
      <formula1>"New,Existing"</formula1>
    </dataValidation>
    <dataValidation type="list" allowBlank="1" sqref="S2:S40 S43:S45" xr:uid="{DE31ED48-087D-2349-867B-29CCD3FD6877}">
      <formula1>"All,Direct Low Value,Direct Tender,Framework Agreement,Limited Tender,Public Tender,Single Source"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8F172-765D-4F70-999A-6DECFAE339A6}">
  <dimension ref="A1:N49"/>
  <sheetViews>
    <sheetView zoomScale="70" zoomScaleNormal="70" workbookViewId="0">
      <selection activeCell="A2" sqref="A2"/>
    </sheetView>
  </sheetViews>
  <sheetFormatPr baseColWidth="10" defaultColWidth="8.83203125" defaultRowHeight="16" x14ac:dyDescent="0.2"/>
  <sheetData>
    <row r="1" spans="1:14" ht="51" x14ac:dyDescent="0.2">
      <c r="A1" s="6" t="s">
        <v>3226</v>
      </c>
      <c r="B1" s="6" t="s">
        <v>3227</v>
      </c>
      <c r="C1" s="27" t="s">
        <v>3228</v>
      </c>
      <c r="M1" s="6" t="s">
        <v>3226</v>
      </c>
      <c r="N1" s="6" t="s">
        <v>3227</v>
      </c>
    </row>
    <row r="2" spans="1:14" x14ac:dyDescent="0.2">
      <c r="A2" t="s">
        <v>3229</v>
      </c>
      <c r="B2" s="28" t="s">
        <v>3232</v>
      </c>
      <c r="C2" t="s">
        <v>3241</v>
      </c>
      <c r="M2" t="s">
        <v>3229</v>
      </c>
      <c r="N2" s="28" t="s">
        <v>3232</v>
      </c>
    </row>
    <row r="3" spans="1:14" x14ac:dyDescent="0.2">
      <c r="A3" t="s">
        <v>3229</v>
      </c>
      <c r="B3" s="28" t="s">
        <v>3232</v>
      </c>
      <c r="C3" t="s">
        <v>3274</v>
      </c>
      <c r="M3" t="s">
        <v>3230</v>
      </c>
      <c r="N3" t="s">
        <v>3237</v>
      </c>
    </row>
    <row r="4" spans="1:14" x14ac:dyDescent="0.2">
      <c r="A4" t="s">
        <v>3229</v>
      </c>
      <c r="B4" s="28" t="s">
        <v>3232</v>
      </c>
      <c r="C4" t="s">
        <v>3242</v>
      </c>
      <c r="M4" t="s">
        <v>3273</v>
      </c>
      <c r="N4" t="s">
        <v>3233</v>
      </c>
    </row>
    <row r="5" spans="1:14" x14ac:dyDescent="0.2">
      <c r="A5" t="s">
        <v>3229</v>
      </c>
      <c r="B5" s="28" t="s">
        <v>3232</v>
      </c>
      <c r="C5" t="s">
        <v>3243</v>
      </c>
      <c r="M5" t="s">
        <v>3231</v>
      </c>
      <c r="N5" t="s">
        <v>3238</v>
      </c>
    </row>
    <row r="6" spans="1:14" x14ac:dyDescent="0.2">
      <c r="A6" t="s">
        <v>3229</v>
      </c>
      <c r="B6" s="28" t="s">
        <v>3232</v>
      </c>
      <c r="C6" t="s">
        <v>3244</v>
      </c>
      <c r="N6" t="s">
        <v>3234</v>
      </c>
    </row>
    <row r="7" spans="1:14" x14ac:dyDescent="0.2">
      <c r="A7" t="s">
        <v>3229</v>
      </c>
      <c r="B7" s="28" t="s">
        <v>3232</v>
      </c>
      <c r="C7" t="s">
        <v>3275</v>
      </c>
      <c r="N7" t="s">
        <v>3239</v>
      </c>
    </row>
    <row r="8" spans="1:14" x14ac:dyDescent="0.2">
      <c r="A8" t="s">
        <v>3229</v>
      </c>
      <c r="B8" t="s">
        <v>3237</v>
      </c>
      <c r="C8" t="s">
        <v>3245</v>
      </c>
      <c r="N8" t="s">
        <v>3240</v>
      </c>
    </row>
    <row r="9" spans="1:14" x14ac:dyDescent="0.2">
      <c r="A9" t="s">
        <v>3229</v>
      </c>
      <c r="B9" t="s">
        <v>3237</v>
      </c>
      <c r="C9" t="s">
        <v>3276</v>
      </c>
      <c r="N9" t="s">
        <v>3235</v>
      </c>
    </row>
    <row r="10" spans="1:14" x14ac:dyDescent="0.2">
      <c r="A10" t="s">
        <v>3229</v>
      </c>
      <c r="B10" t="s">
        <v>3237</v>
      </c>
      <c r="C10" t="s">
        <v>3277</v>
      </c>
      <c r="N10" t="s">
        <v>3236</v>
      </c>
    </row>
    <row r="11" spans="1:14" x14ac:dyDescent="0.2">
      <c r="A11" t="s">
        <v>3229</v>
      </c>
      <c r="B11" t="s">
        <v>3237</v>
      </c>
      <c r="C11" t="s">
        <v>3278</v>
      </c>
    </row>
    <row r="12" spans="1:14" x14ac:dyDescent="0.2">
      <c r="A12" t="s">
        <v>3229</v>
      </c>
      <c r="B12" t="s">
        <v>3237</v>
      </c>
      <c r="C12" t="s">
        <v>3246</v>
      </c>
    </row>
    <row r="13" spans="1:14" x14ac:dyDescent="0.2">
      <c r="A13" t="s">
        <v>3230</v>
      </c>
      <c r="B13" t="s">
        <v>3233</v>
      </c>
      <c r="C13" t="s">
        <v>3248</v>
      </c>
    </row>
    <row r="14" spans="1:14" x14ac:dyDescent="0.2">
      <c r="A14" t="s">
        <v>3230</v>
      </c>
      <c r="B14" t="s">
        <v>3233</v>
      </c>
      <c r="C14" t="s">
        <v>3249</v>
      </c>
    </row>
    <row r="15" spans="1:14" x14ac:dyDescent="0.2">
      <c r="A15" t="s">
        <v>3230</v>
      </c>
      <c r="B15" t="s">
        <v>3233</v>
      </c>
      <c r="C15" t="s">
        <v>3247</v>
      </c>
    </row>
    <row r="16" spans="1:14" x14ac:dyDescent="0.2">
      <c r="A16" t="s">
        <v>3230</v>
      </c>
      <c r="B16" t="s">
        <v>3238</v>
      </c>
      <c r="C16" t="s">
        <v>3252</v>
      </c>
    </row>
    <row r="17" spans="1:3" x14ac:dyDescent="0.2">
      <c r="A17" t="s">
        <v>3230</v>
      </c>
      <c r="B17" t="s">
        <v>3238</v>
      </c>
      <c r="C17" t="s">
        <v>3279</v>
      </c>
    </row>
    <row r="18" spans="1:3" x14ac:dyDescent="0.2">
      <c r="A18" t="s">
        <v>3230</v>
      </c>
      <c r="B18" t="s">
        <v>3238</v>
      </c>
      <c r="C18" t="s">
        <v>3250</v>
      </c>
    </row>
    <row r="19" spans="1:3" x14ac:dyDescent="0.2">
      <c r="A19" t="s">
        <v>3230</v>
      </c>
      <c r="B19" t="s">
        <v>3238</v>
      </c>
      <c r="C19" t="s">
        <v>3251</v>
      </c>
    </row>
    <row r="20" spans="1:3" x14ac:dyDescent="0.2">
      <c r="A20" t="s">
        <v>3230</v>
      </c>
      <c r="B20" t="s">
        <v>3234</v>
      </c>
      <c r="C20" t="s">
        <v>3253</v>
      </c>
    </row>
    <row r="21" spans="1:3" x14ac:dyDescent="0.2">
      <c r="A21" t="s">
        <v>3230</v>
      </c>
      <c r="B21" t="s">
        <v>3234</v>
      </c>
      <c r="C21" t="s">
        <v>3254</v>
      </c>
    </row>
    <row r="22" spans="1:3" x14ac:dyDescent="0.2">
      <c r="A22" t="s">
        <v>3230</v>
      </c>
      <c r="B22" t="s">
        <v>3234</v>
      </c>
      <c r="C22" t="s">
        <v>3256</v>
      </c>
    </row>
    <row r="23" spans="1:3" x14ac:dyDescent="0.2">
      <c r="A23" t="s">
        <v>3230</v>
      </c>
      <c r="B23" t="s">
        <v>3234</v>
      </c>
      <c r="C23" t="s">
        <v>3257</v>
      </c>
    </row>
    <row r="24" spans="1:3" x14ac:dyDescent="0.2">
      <c r="A24" t="s">
        <v>3230</v>
      </c>
      <c r="B24" t="s">
        <v>3234</v>
      </c>
      <c r="C24" t="s">
        <v>3255</v>
      </c>
    </row>
    <row r="25" spans="1:3" x14ac:dyDescent="0.2">
      <c r="A25" t="s">
        <v>3273</v>
      </c>
      <c r="B25" t="s">
        <v>3239</v>
      </c>
      <c r="C25" t="s">
        <v>3258</v>
      </c>
    </row>
    <row r="26" spans="1:3" x14ac:dyDescent="0.2">
      <c r="A26" t="s">
        <v>3273</v>
      </c>
      <c r="B26" t="s">
        <v>3239</v>
      </c>
      <c r="C26" t="s">
        <v>3280</v>
      </c>
    </row>
    <row r="27" spans="1:3" x14ac:dyDescent="0.2">
      <c r="A27" t="s">
        <v>3273</v>
      </c>
      <c r="B27" t="s">
        <v>3239</v>
      </c>
      <c r="C27" t="s">
        <v>3260</v>
      </c>
    </row>
    <row r="28" spans="1:3" x14ac:dyDescent="0.2">
      <c r="A28" t="s">
        <v>3273</v>
      </c>
      <c r="B28" t="s">
        <v>3239</v>
      </c>
      <c r="C28" t="s">
        <v>3261</v>
      </c>
    </row>
    <row r="29" spans="1:3" x14ac:dyDescent="0.2">
      <c r="A29" t="s">
        <v>3273</v>
      </c>
      <c r="B29" t="s">
        <v>3239</v>
      </c>
      <c r="C29" t="s">
        <v>3259</v>
      </c>
    </row>
    <row r="30" spans="1:3" x14ac:dyDescent="0.2">
      <c r="A30" t="s">
        <v>3273</v>
      </c>
      <c r="B30" t="s">
        <v>3240</v>
      </c>
      <c r="C30" t="s">
        <v>3262</v>
      </c>
    </row>
    <row r="31" spans="1:3" x14ac:dyDescent="0.2">
      <c r="A31" t="s">
        <v>3273</v>
      </c>
      <c r="B31" t="s">
        <v>3240</v>
      </c>
      <c r="C31" t="s">
        <v>3263</v>
      </c>
    </row>
    <row r="32" spans="1:3" x14ac:dyDescent="0.2">
      <c r="A32" t="s">
        <v>3273</v>
      </c>
      <c r="B32" t="s">
        <v>3240</v>
      </c>
      <c r="C32" t="s">
        <v>3264</v>
      </c>
    </row>
    <row r="33" spans="1:3" x14ac:dyDescent="0.2">
      <c r="A33" t="s">
        <v>3231</v>
      </c>
      <c r="B33" t="s">
        <v>3235</v>
      </c>
      <c r="C33" t="s">
        <v>3265</v>
      </c>
    </row>
    <row r="34" spans="1:3" x14ac:dyDescent="0.2">
      <c r="A34" t="s">
        <v>3231</v>
      </c>
      <c r="B34" t="s">
        <v>3235</v>
      </c>
      <c r="C34" t="s">
        <v>3266</v>
      </c>
    </row>
    <row r="35" spans="1:3" x14ac:dyDescent="0.2">
      <c r="A35" t="s">
        <v>3231</v>
      </c>
      <c r="B35" t="s">
        <v>3235</v>
      </c>
      <c r="C35" t="s">
        <v>3267</v>
      </c>
    </row>
    <row r="36" spans="1:3" x14ac:dyDescent="0.2">
      <c r="A36" t="s">
        <v>3231</v>
      </c>
      <c r="B36" t="s">
        <v>3235</v>
      </c>
      <c r="C36" t="s">
        <v>3281</v>
      </c>
    </row>
    <row r="37" spans="1:3" x14ac:dyDescent="0.2">
      <c r="A37" t="s">
        <v>3231</v>
      </c>
      <c r="B37" t="s">
        <v>3235</v>
      </c>
      <c r="C37" t="s">
        <v>3268</v>
      </c>
    </row>
    <row r="38" spans="1:3" x14ac:dyDescent="0.2">
      <c r="A38" t="s">
        <v>3231</v>
      </c>
      <c r="B38" t="s">
        <v>3236</v>
      </c>
      <c r="C38" t="s">
        <v>3271</v>
      </c>
    </row>
    <row r="39" spans="1:3" x14ac:dyDescent="0.2">
      <c r="A39" t="s">
        <v>3231</v>
      </c>
      <c r="B39" t="s">
        <v>3236</v>
      </c>
      <c r="C39" t="s">
        <v>3272</v>
      </c>
    </row>
    <row r="40" spans="1:3" x14ac:dyDescent="0.2">
      <c r="A40" t="s">
        <v>3231</v>
      </c>
      <c r="B40" t="s">
        <v>3236</v>
      </c>
      <c r="C40" t="s">
        <v>3269</v>
      </c>
    </row>
    <row r="41" spans="1:3" x14ac:dyDescent="0.2">
      <c r="A41" t="s">
        <v>3231</v>
      </c>
      <c r="B41" t="s">
        <v>3236</v>
      </c>
      <c r="C41" t="s">
        <v>3270</v>
      </c>
    </row>
    <row r="46" spans="1:3" x14ac:dyDescent="0.2">
      <c r="A46" t="s">
        <v>3229</v>
      </c>
    </row>
    <row r="47" spans="1:3" x14ac:dyDescent="0.2">
      <c r="A47" t="s">
        <v>3230</v>
      </c>
    </row>
    <row r="48" spans="1:3" x14ac:dyDescent="0.2">
      <c r="A48" t="s">
        <v>3273</v>
      </c>
    </row>
    <row r="49" spans="1:1" x14ac:dyDescent="0.2">
      <c r="A49" t="s">
        <v>3231</v>
      </c>
    </row>
  </sheetData>
  <autoFilter ref="A1:C41" xr:uid="{EEF94E65-DC47-4401-8207-FB96336590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D5C47-AF17-D942-8687-8250D7EDCA94}">
  <sheetPr filterMode="1"/>
  <dimension ref="A1:E665"/>
  <sheetViews>
    <sheetView workbookViewId="0">
      <selection activeCell="B869" sqref="B79:B869"/>
    </sheetView>
  </sheetViews>
  <sheetFormatPr baseColWidth="10" defaultColWidth="10.83203125" defaultRowHeight="16" x14ac:dyDescent="0.2"/>
  <cols>
    <col min="1" max="1" width="15.83203125" bestFit="1" customWidth="1"/>
    <col min="2" max="2" width="130.33203125" bestFit="1" customWidth="1"/>
    <col min="3" max="3" width="17.83203125" bestFit="1" customWidth="1"/>
    <col min="4" max="4" width="33" bestFit="1" customWidth="1"/>
    <col min="5" max="5" width="29.83203125" bestFit="1" customWidth="1"/>
  </cols>
  <sheetData>
    <row r="1" spans="1:5" x14ac:dyDescent="0.2">
      <c r="A1" s="2" t="s">
        <v>4</v>
      </c>
      <c r="B1" s="2" t="s">
        <v>5</v>
      </c>
      <c r="C1" s="2" t="s">
        <v>0</v>
      </c>
      <c r="D1" s="2" t="s">
        <v>185</v>
      </c>
      <c r="E1" s="2" t="s">
        <v>3</v>
      </c>
    </row>
    <row r="2" spans="1:5" hidden="1" x14ac:dyDescent="0.2">
      <c r="A2" t="s">
        <v>186</v>
      </c>
      <c r="B2" t="s">
        <v>187</v>
      </c>
      <c r="C2" t="s">
        <v>18</v>
      </c>
      <c r="D2" t="s">
        <v>188</v>
      </c>
      <c r="E2" t="s">
        <v>189</v>
      </c>
    </row>
    <row r="3" spans="1:5" hidden="1" x14ac:dyDescent="0.2">
      <c r="A3" t="s">
        <v>190</v>
      </c>
      <c r="B3" t="s">
        <v>191</v>
      </c>
      <c r="C3" t="s">
        <v>18</v>
      </c>
      <c r="D3" t="s">
        <v>192</v>
      </c>
      <c r="E3" t="s">
        <v>190</v>
      </c>
    </row>
    <row r="4" spans="1:5" hidden="1" x14ac:dyDescent="0.2">
      <c r="A4" t="s">
        <v>193</v>
      </c>
      <c r="B4" t="s">
        <v>194</v>
      </c>
      <c r="C4" t="s">
        <v>18</v>
      </c>
      <c r="D4" t="s">
        <v>192</v>
      </c>
      <c r="E4" t="s">
        <v>193</v>
      </c>
    </row>
    <row r="5" spans="1:5" hidden="1" x14ac:dyDescent="0.2">
      <c r="A5" t="s">
        <v>195</v>
      </c>
      <c r="B5" t="s">
        <v>196</v>
      </c>
      <c r="C5" t="s">
        <v>18</v>
      </c>
      <c r="D5" t="s">
        <v>192</v>
      </c>
      <c r="E5" t="s">
        <v>195</v>
      </c>
    </row>
    <row r="6" spans="1:5" hidden="1" x14ac:dyDescent="0.2">
      <c r="A6" t="s">
        <v>197</v>
      </c>
      <c r="B6" t="s">
        <v>198</v>
      </c>
      <c r="C6" t="s">
        <v>18</v>
      </c>
      <c r="D6" t="s">
        <v>192</v>
      </c>
      <c r="E6" t="s">
        <v>197</v>
      </c>
    </row>
    <row r="7" spans="1:5" hidden="1" x14ac:dyDescent="0.2">
      <c r="A7" t="s">
        <v>199</v>
      </c>
      <c r="B7" t="s">
        <v>200</v>
      </c>
      <c r="C7" t="s">
        <v>18</v>
      </c>
      <c r="D7" t="s">
        <v>201</v>
      </c>
      <c r="E7" t="s">
        <v>202</v>
      </c>
    </row>
    <row r="8" spans="1:5" hidden="1" x14ac:dyDescent="0.2">
      <c r="A8" t="s">
        <v>105</v>
      </c>
      <c r="B8" t="s">
        <v>203</v>
      </c>
      <c r="C8" t="s">
        <v>18</v>
      </c>
      <c r="D8" t="s">
        <v>201</v>
      </c>
      <c r="E8" t="s">
        <v>148</v>
      </c>
    </row>
    <row r="9" spans="1:5" hidden="1" x14ac:dyDescent="0.2">
      <c r="A9" t="s">
        <v>204</v>
      </c>
      <c r="B9" t="s">
        <v>205</v>
      </c>
      <c r="C9" t="s">
        <v>18</v>
      </c>
      <c r="D9" t="s">
        <v>201</v>
      </c>
      <c r="E9" t="s">
        <v>149</v>
      </c>
    </row>
    <row r="10" spans="1:5" hidden="1" x14ac:dyDescent="0.2">
      <c r="A10" t="s">
        <v>206</v>
      </c>
      <c r="B10" t="s">
        <v>207</v>
      </c>
      <c r="C10" t="s">
        <v>18</v>
      </c>
      <c r="D10" t="s">
        <v>201</v>
      </c>
      <c r="E10" t="s">
        <v>208</v>
      </c>
    </row>
    <row r="11" spans="1:5" hidden="1" x14ac:dyDescent="0.2">
      <c r="A11" t="s">
        <v>209</v>
      </c>
      <c r="B11" t="s">
        <v>210</v>
      </c>
      <c r="C11" t="s">
        <v>18</v>
      </c>
      <c r="D11" t="s">
        <v>201</v>
      </c>
      <c r="E11" t="s">
        <v>211</v>
      </c>
    </row>
    <row r="12" spans="1:5" hidden="1" x14ac:dyDescent="0.2">
      <c r="A12" t="s">
        <v>107</v>
      </c>
      <c r="B12" t="s">
        <v>212</v>
      </c>
      <c r="C12" t="s">
        <v>18</v>
      </c>
      <c r="D12" t="s">
        <v>201</v>
      </c>
      <c r="E12" t="s">
        <v>150</v>
      </c>
    </row>
    <row r="13" spans="1:5" hidden="1" x14ac:dyDescent="0.2">
      <c r="A13" t="s">
        <v>213</v>
      </c>
      <c r="B13" t="s">
        <v>214</v>
      </c>
      <c r="C13" t="s">
        <v>18</v>
      </c>
      <c r="D13" t="s">
        <v>201</v>
      </c>
      <c r="E13" t="s">
        <v>215</v>
      </c>
    </row>
    <row r="14" spans="1:5" hidden="1" x14ac:dyDescent="0.2">
      <c r="A14" t="s">
        <v>216</v>
      </c>
      <c r="B14" t="s">
        <v>217</v>
      </c>
      <c r="C14" t="s">
        <v>18</v>
      </c>
      <c r="D14" t="s">
        <v>201</v>
      </c>
      <c r="E14" t="s">
        <v>218</v>
      </c>
    </row>
    <row r="15" spans="1:5" hidden="1" x14ac:dyDescent="0.2">
      <c r="A15" t="s">
        <v>219</v>
      </c>
      <c r="B15" t="s">
        <v>220</v>
      </c>
      <c r="C15" t="s">
        <v>18</v>
      </c>
      <c r="D15" t="s">
        <v>201</v>
      </c>
      <c r="E15" t="s">
        <v>221</v>
      </c>
    </row>
    <row r="16" spans="1:5" hidden="1" x14ac:dyDescent="0.2">
      <c r="A16" t="s">
        <v>108</v>
      </c>
      <c r="B16" t="s">
        <v>222</v>
      </c>
      <c r="C16" t="s">
        <v>18</v>
      </c>
      <c r="D16" t="s">
        <v>201</v>
      </c>
      <c r="E16" t="s">
        <v>151</v>
      </c>
    </row>
    <row r="17" spans="1:5" hidden="1" x14ac:dyDescent="0.2">
      <c r="A17" t="s">
        <v>223</v>
      </c>
      <c r="B17" t="s">
        <v>224</v>
      </c>
      <c r="C17" t="s">
        <v>18</v>
      </c>
      <c r="D17" t="s">
        <v>201</v>
      </c>
      <c r="E17" t="s">
        <v>225</v>
      </c>
    </row>
    <row r="18" spans="1:5" hidden="1" x14ac:dyDescent="0.2">
      <c r="A18" t="s">
        <v>109</v>
      </c>
      <c r="B18" t="s">
        <v>226</v>
      </c>
      <c r="C18" t="s">
        <v>18</v>
      </c>
      <c r="D18" t="s">
        <v>201</v>
      </c>
      <c r="E18" t="s">
        <v>152</v>
      </c>
    </row>
    <row r="19" spans="1:5" hidden="1" x14ac:dyDescent="0.2">
      <c r="A19" t="s">
        <v>227</v>
      </c>
      <c r="B19" t="s">
        <v>228</v>
      </c>
      <c r="C19" t="s">
        <v>18</v>
      </c>
      <c r="D19" t="s">
        <v>201</v>
      </c>
      <c r="E19" t="s">
        <v>227</v>
      </c>
    </row>
    <row r="20" spans="1:5" hidden="1" x14ac:dyDescent="0.2">
      <c r="A20" t="s">
        <v>229</v>
      </c>
      <c r="B20" t="s">
        <v>230</v>
      </c>
      <c r="C20" t="s">
        <v>18</v>
      </c>
      <c r="D20" t="s">
        <v>201</v>
      </c>
      <c r="E20" t="s">
        <v>229</v>
      </c>
    </row>
    <row r="21" spans="1:5" hidden="1" x14ac:dyDescent="0.2">
      <c r="A21" t="s">
        <v>110</v>
      </c>
      <c r="B21" t="s">
        <v>231</v>
      </c>
      <c r="C21" t="s">
        <v>18</v>
      </c>
      <c r="D21" t="s">
        <v>201</v>
      </c>
      <c r="E21" t="s">
        <v>110</v>
      </c>
    </row>
    <row r="22" spans="1:5" hidden="1" x14ac:dyDescent="0.2">
      <c r="A22" t="s">
        <v>232</v>
      </c>
      <c r="B22" t="s">
        <v>233</v>
      </c>
      <c r="C22" t="s">
        <v>18</v>
      </c>
      <c r="D22" t="s">
        <v>201</v>
      </c>
      <c r="E22" t="s">
        <v>232</v>
      </c>
    </row>
    <row r="23" spans="1:5" hidden="1" x14ac:dyDescent="0.2">
      <c r="A23" t="s">
        <v>234</v>
      </c>
      <c r="B23" t="s">
        <v>235</v>
      </c>
      <c r="C23" t="s">
        <v>18</v>
      </c>
      <c r="D23" t="s">
        <v>201</v>
      </c>
      <c r="E23" t="s">
        <v>234</v>
      </c>
    </row>
    <row r="24" spans="1:5" hidden="1" x14ac:dyDescent="0.2">
      <c r="A24" t="s">
        <v>236</v>
      </c>
      <c r="B24" t="s">
        <v>237</v>
      </c>
      <c r="C24" t="s">
        <v>18</v>
      </c>
      <c r="D24" t="s">
        <v>201</v>
      </c>
      <c r="E24" t="s">
        <v>236</v>
      </c>
    </row>
    <row r="25" spans="1:5" hidden="1" x14ac:dyDescent="0.2">
      <c r="A25" t="s">
        <v>120</v>
      </c>
      <c r="B25" t="s">
        <v>238</v>
      </c>
      <c r="C25" t="s">
        <v>18</v>
      </c>
      <c r="D25" t="s">
        <v>201</v>
      </c>
      <c r="E25" t="s">
        <v>120</v>
      </c>
    </row>
    <row r="26" spans="1:5" hidden="1" x14ac:dyDescent="0.2">
      <c r="A26" t="s">
        <v>111</v>
      </c>
      <c r="B26" t="s">
        <v>239</v>
      </c>
      <c r="C26" t="s">
        <v>18</v>
      </c>
      <c r="D26" t="s">
        <v>201</v>
      </c>
      <c r="E26" t="s">
        <v>111</v>
      </c>
    </row>
    <row r="27" spans="1:5" hidden="1" x14ac:dyDescent="0.2">
      <c r="A27" t="s">
        <v>240</v>
      </c>
      <c r="B27" t="s">
        <v>241</v>
      </c>
      <c r="C27" t="s">
        <v>18</v>
      </c>
      <c r="D27" t="s">
        <v>201</v>
      </c>
      <c r="E27" t="s">
        <v>111</v>
      </c>
    </row>
    <row r="28" spans="1:5" hidden="1" x14ac:dyDescent="0.2">
      <c r="A28" t="s">
        <v>112</v>
      </c>
      <c r="B28" t="s">
        <v>242</v>
      </c>
      <c r="C28" t="s">
        <v>18</v>
      </c>
      <c r="D28" t="s">
        <v>201</v>
      </c>
      <c r="E28" t="s">
        <v>112</v>
      </c>
    </row>
    <row r="29" spans="1:5" hidden="1" x14ac:dyDescent="0.2">
      <c r="A29" t="s">
        <v>243</v>
      </c>
      <c r="B29" t="s">
        <v>244</v>
      </c>
      <c r="C29" t="s">
        <v>18</v>
      </c>
      <c r="D29" t="s">
        <v>201</v>
      </c>
      <c r="E29" t="s">
        <v>245</v>
      </c>
    </row>
    <row r="30" spans="1:5" hidden="1" x14ac:dyDescent="0.2">
      <c r="A30" t="s">
        <v>246</v>
      </c>
      <c r="B30" t="s">
        <v>247</v>
      </c>
      <c r="C30" t="s">
        <v>18</v>
      </c>
      <c r="D30" t="s">
        <v>201</v>
      </c>
      <c r="E30" t="s">
        <v>246</v>
      </c>
    </row>
    <row r="31" spans="1:5" hidden="1" x14ac:dyDescent="0.2">
      <c r="A31" t="s">
        <v>248</v>
      </c>
      <c r="B31" t="s">
        <v>249</v>
      </c>
      <c r="C31" t="s">
        <v>18</v>
      </c>
      <c r="D31" t="s">
        <v>201</v>
      </c>
      <c r="E31" t="s">
        <v>248</v>
      </c>
    </row>
    <row r="32" spans="1:5" hidden="1" x14ac:dyDescent="0.2">
      <c r="A32" t="s">
        <v>250</v>
      </c>
      <c r="B32" t="s">
        <v>251</v>
      </c>
      <c r="C32" t="s">
        <v>18</v>
      </c>
      <c r="D32" t="s">
        <v>201</v>
      </c>
      <c r="E32" t="s">
        <v>252</v>
      </c>
    </row>
    <row r="33" spans="1:5" hidden="1" x14ac:dyDescent="0.2">
      <c r="A33" t="s">
        <v>253</v>
      </c>
      <c r="B33" t="s">
        <v>254</v>
      </c>
      <c r="C33" t="s">
        <v>18</v>
      </c>
      <c r="D33" t="s">
        <v>201</v>
      </c>
      <c r="E33" t="s">
        <v>255</v>
      </c>
    </row>
    <row r="34" spans="1:5" hidden="1" x14ac:dyDescent="0.2">
      <c r="A34" t="s">
        <v>256</v>
      </c>
      <c r="B34" t="s">
        <v>257</v>
      </c>
      <c r="C34" t="s">
        <v>18</v>
      </c>
      <c r="D34" t="s">
        <v>201</v>
      </c>
      <c r="E34" t="s">
        <v>258</v>
      </c>
    </row>
    <row r="35" spans="1:5" hidden="1" x14ac:dyDescent="0.2">
      <c r="A35" t="s">
        <v>259</v>
      </c>
      <c r="B35" t="s">
        <v>260</v>
      </c>
      <c r="C35" t="s">
        <v>18</v>
      </c>
      <c r="D35" t="s">
        <v>201</v>
      </c>
      <c r="E35" t="s">
        <v>258</v>
      </c>
    </row>
    <row r="36" spans="1:5" hidden="1" x14ac:dyDescent="0.2">
      <c r="A36" t="s">
        <v>113</v>
      </c>
      <c r="B36" t="s">
        <v>261</v>
      </c>
      <c r="C36" t="s">
        <v>18</v>
      </c>
      <c r="D36" t="s">
        <v>201</v>
      </c>
      <c r="E36" t="s">
        <v>153</v>
      </c>
    </row>
    <row r="37" spans="1:5" hidden="1" x14ac:dyDescent="0.2">
      <c r="A37" t="s">
        <v>262</v>
      </c>
      <c r="B37" t="s">
        <v>263</v>
      </c>
      <c r="C37" t="s">
        <v>18</v>
      </c>
      <c r="D37" t="s">
        <v>201</v>
      </c>
      <c r="E37" t="s">
        <v>264</v>
      </c>
    </row>
    <row r="38" spans="1:5" hidden="1" x14ac:dyDescent="0.2">
      <c r="A38" t="s">
        <v>265</v>
      </c>
      <c r="B38" t="s">
        <v>266</v>
      </c>
      <c r="C38" t="s">
        <v>18</v>
      </c>
      <c r="D38" t="s">
        <v>201</v>
      </c>
      <c r="E38" t="s">
        <v>155</v>
      </c>
    </row>
    <row r="39" spans="1:5" hidden="1" x14ac:dyDescent="0.2">
      <c r="A39" t="s">
        <v>115</v>
      </c>
      <c r="B39" t="s">
        <v>267</v>
      </c>
      <c r="C39" t="s">
        <v>18</v>
      </c>
      <c r="D39" t="s">
        <v>201</v>
      </c>
      <c r="E39" t="s">
        <v>155</v>
      </c>
    </row>
    <row r="40" spans="1:5" hidden="1" x14ac:dyDescent="0.2">
      <c r="A40" t="s">
        <v>116</v>
      </c>
      <c r="B40" t="s">
        <v>268</v>
      </c>
      <c r="C40" t="s">
        <v>18</v>
      </c>
      <c r="D40" t="s">
        <v>201</v>
      </c>
      <c r="E40" t="s">
        <v>156</v>
      </c>
    </row>
    <row r="41" spans="1:5" hidden="1" x14ac:dyDescent="0.2">
      <c r="A41" s="14" t="s">
        <v>269</v>
      </c>
      <c r="B41" t="s">
        <v>270</v>
      </c>
      <c r="C41" t="s">
        <v>18</v>
      </c>
      <c r="D41" t="s">
        <v>201</v>
      </c>
      <c r="E41" t="s">
        <v>156</v>
      </c>
    </row>
    <row r="42" spans="1:5" hidden="1" x14ac:dyDescent="0.2">
      <c r="A42" t="s">
        <v>271</v>
      </c>
      <c r="B42" t="s">
        <v>217</v>
      </c>
      <c r="C42" t="s">
        <v>18</v>
      </c>
      <c r="D42" t="s">
        <v>201</v>
      </c>
      <c r="E42" t="s">
        <v>156</v>
      </c>
    </row>
    <row r="43" spans="1:5" hidden="1" x14ac:dyDescent="0.2">
      <c r="A43" t="s">
        <v>272</v>
      </c>
      <c r="B43" t="s">
        <v>273</v>
      </c>
      <c r="C43" t="s">
        <v>18</v>
      </c>
      <c r="D43" t="s">
        <v>201</v>
      </c>
      <c r="E43" t="s">
        <v>156</v>
      </c>
    </row>
    <row r="44" spans="1:5" hidden="1" x14ac:dyDescent="0.2">
      <c r="A44" t="s">
        <v>118</v>
      </c>
      <c r="B44" t="s">
        <v>274</v>
      </c>
      <c r="C44" t="s">
        <v>18</v>
      </c>
      <c r="D44" t="s">
        <v>201</v>
      </c>
      <c r="E44" t="s">
        <v>157</v>
      </c>
    </row>
    <row r="45" spans="1:5" hidden="1" x14ac:dyDescent="0.2">
      <c r="A45" t="s">
        <v>275</v>
      </c>
      <c r="B45" t="s">
        <v>276</v>
      </c>
      <c r="C45" t="s">
        <v>18</v>
      </c>
      <c r="D45" t="s">
        <v>201</v>
      </c>
      <c r="E45" t="s">
        <v>277</v>
      </c>
    </row>
    <row r="46" spans="1:5" hidden="1" x14ac:dyDescent="0.2">
      <c r="A46" t="s">
        <v>278</v>
      </c>
      <c r="B46" t="s">
        <v>279</v>
      </c>
      <c r="C46" t="s">
        <v>18</v>
      </c>
      <c r="D46" t="s">
        <v>201</v>
      </c>
      <c r="E46" t="s">
        <v>280</v>
      </c>
    </row>
    <row r="47" spans="1:5" hidden="1" x14ac:dyDescent="0.2">
      <c r="A47" t="s">
        <v>281</v>
      </c>
      <c r="B47" t="s">
        <v>282</v>
      </c>
      <c r="C47" t="s">
        <v>18</v>
      </c>
      <c r="D47" t="s">
        <v>201</v>
      </c>
      <c r="E47" t="s">
        <v>283</v>
      </c>
    </row>
    <row r="48" spans="1:5" hidden="1" x14ac:dyDescent="0.2">
      <c r="A48" t="s">
        <v>284</v>
      </c>
      <c r="B48" t="s">
        <v>285</v>
      </c>
      <c r="C48" t="s">
        <v>18</v>
      </c>
      <c r="D48" t="s">
        <v>201</v>
      </c>
      <c r="E48" t="s">
        <v>286</v>
      </c>
    </row>
    <row r="49" spans="1:5" hidden="1" x14ac:dyDescent="0.2">
      <c r="A49" t="s">
        <v>119</v>
      </c>
      <c r="B49" t="s">
        <v>287</v>
      </c>
      <c r="C49" t="s">
        <v>18</v>
      </c>
      <c r="D49" t="s">
        <v>201</v>
      </c>
      <c r="E49" t="s">
        <v>158</v>
      </c>
    </row>
    <row r="50" spans="1:5" hidden="1" x14ac:dyDescent="0.2">
      <c r="A50" t="s">
        <v>121</v>
      </c>
      <c r="B50" t="s">
        <v>288</v>
      </c>
      <c r="C50" t="s">
        <v>18</v>
      </c>
      <c r="D50" t="s">
        <v>201</v>
      </c>
      <c r="E50" t="s">
        <v>159</v>
      </c>
    </row>
    <row r="51" spans="1:5" hidden="1" x14ac:dyDescent="0.2">
      <c r="A51" t="s">
        <v>122</v>
      </c>
      <c r="B51" t="s">
        <v>289</v>
      </c>
      <c r="C51" t="s">
        <v>18</v>
      </c>
      <c r="D51" t="s">
        <v>201</v>
      </c>
      <c r="E51" t="s">
        <v>160</v>
      </c>
    </row>
    <row r="52" spans="1:5" hidden="1" x14ac:dyDescent="0.2">
      <c r="A52" t="s">
        <v>290</v>
      </c>
      <c r="B52" t="s">
        <v>291</v>
      </c>
      <c r="C52" t="s">
        <v>18</v>
      </c>
      <c r="D52" t="s">
        <v>201</v>
      </c>
      <c r="E52" t="s">
        <v>290</v>
      </c>
    </row>
    <row r="53" spans="1:5" hidden="1" x14ac:dyDescent="0.2">
      <c r="A53" t="s">
        <v>292</v>
      </c>
      <c r="B53" t="s">
        <v>293</v>
      </c>
      <c r="C53" t="s">
        <v>18</v>
      </c>
      <c r="D53" t="s">
        <v>201</v>
      </c>
      <c r="E53" t="s">
        <v>292</v>
      </c>
    </row>
    <row r="54" spans="1:5" hidden="1" x14ac:dyDescent="0.2">
      <c r="A54" t="s">
        <v>294</v>
      </c>
      <c r="B54" t="s">
        <v>295</v>
      </c>
      <c r="C54" t="s">
        <v>18</v>
      </c>
      <c r="D54" t="s">
        <v>201</v>
      </c>
      <c r="E54" t="s">
        <v>294</v>
      </c>
    </row>
    <row r="55" spans="1:5" hidden="1" x14ac:dyDescent="0.2">
      <c r="A55" t="s">
        <v>296</v>
      </c>
      <c r="B55" t="s">
        <v>297</v>
      </c>
      <c r="C55" t="s">
        <v>18</v>
      </c>
      <c r="D55" t="s">
        <v>201</v>
      </c>
      <c r="E55" t="s">
        <v>296</v>
      </c>
    </row>
    <row r="56" spans="1:5" hidden="1" x14ac:dyDescent="0.2">
      <c r="A56" t="s">
        <v>298</v>
      </c>
      <c r="B56" t="s">
        <v>299</v>
      </c>
      <c r="C56" t="s">
        <v>18</v>
      </c>
      <c r="D56" t="s">
        <v>201</v>
      </c>
      <c r="E56" t="s">
        <v>298</v>
      </c>
    </row>
    <row r="57" spans="1:5" hidden="1" x14ac:dyDescent="0.2">
      <c r="A57" t="s">
        <v>300</v>
      </c>
      <c r="B57" t="s">
        <v>301</v>
      </c>
      <c r="C57" t="s">
        <v>18</v>
      </c>
      <c r="D57" t="s">
        <v>201</v>
      </c>
      <c r="E57" t="s">
        <v>300</v>
      </c>
    </row>
    <row r="58" spans="1:5" hidden="1" x14ac:dyDescent="0.2">
      <c r="A58" t="s">
        <v>302</v>
      </c>
      <c r="B58" t="s">
        <v>303</v>
      </c>
      <c r="C58" t="s">
        <v>18</v>
      </c>
      <c r="D58" t="s">
        <v>201</v>
      </c>
      <c r="E58" t="s">
        <v>302</v>
      </c>
    </row>
    <row r="59" spans="1:5" hidden="1" x14ac:dyDescent="0.2">
      <c r="A59" t="s">
        <v>304</v>
      </c>
      <c r="B59" t="s">
        <v>305</v>
      </c>
      <c r="C59" t="s">
        <v>18</v>
      </c>
      <c r="D59" t="s">
        <v>201</v>
      </c>
      <c r="E59" t="s">
        <v>304</v>
      </c>
    </row>
    <row r="60" spans="1:5" hidden="1" x14ac:dyDescent="0.2">
      <c r="A60" t="s">
        <v>306</v>
      </c>
      <c r="B60" t="s">
        <v>307</v>
      </c>
      <c r="C60" t="s">
        <v>18</v>
      </c>
      <c r="D60" t="s">
        <v>201</v>
      </c>
      <c r="E60" t="s">
        <v>306</v>
      </c>
    </row>
    <row r="61" spans="1:5" hidden="1" x14ac:dyDescent="0.2">
      <c r="A61" t="s">
        <v>308</v>
      </c>
      <c r="B61" t="s">
        <v>309</v>
      </c>
      <c r="C61" t="s">
        <v>18</v>
      </c>
      <c r="D61" t="s">
        <v>201</v>
      </c>
      <c r="E61" t="s">
        <v>308</v>
      </c>
    </row>
    <row r="62" spans="1:5" hidden="1" x14ac:dyDescent="0.2">
      <c r="A62" t="s">
        <v>310</v>
      </c>
      <c r="B62" t="s">
        <v>311</v>
      </c>
      <c r="C62" t="s">
        <v>18</v>
      </c>
      <c r="D62" t="s">
        <v>201</v>
      </c>
      <c r="E62" t="s">
        <v>310</v>
      </c>
    </row>
    <row r="63" spans="1:5" hidden="1" x14ac:dyDescent="0.2">
      <c r="A63" t="s">
        <v>312</v>
      </c>
      <c r="B63" t="s">
        <v>313</v>
      </c>
      <c r="C63" t="s">
        <v>18</v>
      </c>
      <c r="D63" t="s">
        <v>201</v>
      </c>
      <c r="E63" t="s">
        <v>312</v>
      </c>
    </row>
    <row r="64" spans="1:5" hidden="1" x14ac:dyDescent="0.2">
      <c r="A64" t="s">
        <v>106</v>
      </c>
      <c r="B64" t="s">
        <v>314</v>
      </c>
      <c r="C64" t="s">
        <v>18</v>
      </c>
      <c r="D64" t="s">
        <v>201</v>
      </c>
      <c r="E64" t="s">
        <v>106</v>
      </c>
    </row>
    <row r="65" spans="1:5" hidden="1" x14ac:dyDescent="0.2">
      <c r="A65" t="s">
        <v>315</v>
      </c>
      <c r="B65" t="s">
        <v>316</v>
      </c>
      <c r="C65" t="s">
        <v>18</v>
      </c>
      <c r="D65" t="s">
        <v>201</v>
      </c>
      <c r="E65" t="s">
        <v>315</v>
      </c>
    </row>
    <row r="66" spans="1:5" hidden="1" x14ac:dyDescent="0.2">
      <c r="A66" t="s">
        <v>317</v>
      </c>
      <c r="B66" t="s">
        <v>318</v>
      </c>
      <c r="C66" t="s">
        <v>18</v>
      </c>
      <c r="D66" t="s">
        <v>201</v>
      </c>
      <c r="E66" t="s">
        <v>317</v>
      </c>
    </row>
    <row r="67" spans="1:5" hidden="1" x14ac:dyDescent="0.2">
      <c r="A67" t="s">
        <v>319</v>
      </c>
      <c r="B67" t="s">
        <v>320</v>
      </c>
      <c r="C67" t="s">
        <v>18</v>
      </c>
      <c r="D67" t="s">
        <v>201</v>
      </c>
      <c r="E67" t="s">
        <v>319</v>
      </c>
    </row>
    <row r="68" spans="1:5" hidden="1" x14ac:dyDescent="0.2">
      <c r="A68" t="s">
        <v>321</v>
      </c>
      <c r="B68" t="s">
        <v>322</v>
      </c>
      <c r="C68" t="s">
        <v>18</v>
      </c>
      <c r="D68" t="s">
        <v>201</v>
      </c>
      <c r="E68" t="s">
        <v>321</v>
      </c>
    </row>
    <row r="69" spans="1:5" hidden="1" x14ac:dyDescent="0.2">
      <c r="A69" t="s">
        <v>323</v>
      </c>
      <c r="B69" t="s">
        <v>324</v>
      </c>
      <c r="C69" t="s">
        <v>18</v>
      </c>
      <c r="D69" t="s">
        <v>201</v>
      </c>
      <c r="E69" t="s">
        <v>323</v>
      </c>
    </row>
    <row r="70" spans="1:5" hidden="1" x14ac:dyDescent="0.2">
      <c r="A70" t="s">
        <v>325</v>
      </c>
      <c r="B70" t="s">
        <v>326</v>
      </c>
      <c r="C70" t="s">
        <v>18</v>
      </c>
      <c r="D70" t="s">
        <v>201</v>
      </c>
      <c r="E70" t="s">
        <v>325</v>
      </c>
    </row>
    <row r="71" spans="1:5" hidden="1" x14ac:dyDescent="0.2">
      <c r="A71" t="s">
        <v>327</v>
      </c>
      <c r="B71" t="s">
        <v>328</v>
      </c>
      <c r="C71" t="s">
        <v>18</v>
      </c>
      <c r="D71" t="s">
        <v>201</v>
      </c>
      <c r="E71" t="s">
        <v>327</v>
      </c>
    </row>
    <row r="72" spans="1:5" hidden="1" x14ac:dyDescent="0.2">
      <c r="A72" t="s">
        <v>329</v>
      </c>
      <c r="B72" t="s">
        <v>330</v>
      </c>
      <c r="C72" t="s">
        <v>18</v>
      </c>
      <c r="D72" t="s">
        <v>201</v>
      </c>
      <c r="E72" t="s">
        <v>329</v>
      </c>
    </row>
    <row r="73" spans="1:5" hidden="1" x14ac:dyDescent="0.2">
      <c r="A73" t="s">
        <v>331</v>
      </c>
      <c r="B73" t="s">
        <v>332</v>
      </c>
      <c r="C73" t="s">
        <v>18</v>
      </c>
      <c r="D73" t="s">
        <v>201</v>
      </c>
      <c r="E73" t="s">
        <v>331</v>
      </c>
    </row>
    <row r="74" spans="1:5" hidden="1" x14ac:dyDescent="0.2">
      <c r="A74" t="s">
        <v>333</v>
      </c>
      <c r="B74" t="s">
        <v>334</v>
      </c>
      <c r="C74" t="s">
        <v>18</v>
      </c>
      <c r="D74" t="s">
        <v>201</v>
      </c>
      <c r="E74" t="s">
        <v>333</v>
      </c>
    </row>
    <row r="75" spans="1:5" hidden="1" x14ac:dyDescent="0.2">
      <c r="A75" t="s">
        <v>335</v>
      </c>
      <c r="B75" t="s">
        <v>336</v>
      </c>
      <c r="C75" t="s">
        <v>18</v>
      </c>
      <c r="D75" t="s">
        <v>201</v>
      </c>
      <c r="E75" t="s">
        <v>335</v>
      </c>
    </row>
    <row r="76" spans="1:5" hidden="1" x14ac:dyDescent="0.2">
      <c r="A76" t="s">
        <v>337</v>
      </c>
      <c r="B76" t="s">
        <v>338</v>
      </c>
      <c r="C76" t="s">
        <v>18</v>
      </c>
      <c r="D76" t="s">
        <v>201</v>
      </c>
      <c r="E76" t="s">
        <v>337</v>
      </c>
    </row>
    <row r="77" spans="1:5" hidden="1" x14ac:dyDescent="0.2">
      <c r="A77" t="s">
        <v>339</v>
      </c>
      <c r="B77" t="s">
        <v>340</v>
      </c>
      <c r="C77" t="s">
        <v>18</v>
      </c>
      <c r="D77" t="s">
        <v>201</v>
      </c>
      <c r="E77" t="s">
        <v>339</v>
      </c>
    </row>
    <row r="78" spans="1:5" hidden="1" x14ac:dyDescent="0.2">
      <c r="A78" t="s">
        <v>341</v>
      </c>
      <c r="B78" t="s">
        <v>342</v>
      </c>
      <c r="C78" t="s">
        <v>18</v>
      </c>
      <c r="D78" t="s">
        <v>201</v>
      </c>
      <c r="E78" t="s">
        <v>341</v>
      </c>
    </row>
    <row r="79" spans="1:5" hidden="1" x14ac:dyDescent="0.2">
      <c r="A79" t="s">
        <v>343</v>
      </c>
      <c r="B79" t="s">
        <v>344</v>
      </c>
      <c r="C79" t="s">
        <v>18</v>
      </c>
      <c r="D79" t="s">
        <v>201</v>
      </c>
      <c r="E79" t="s">
        <v>343</v>
      </c>
    </row>
    <row r="80" spans="1:5" hidden="1" x14ac:dyDescent="0.2">
      <c r="A80" t="s">
        <v>345</v>
      </c>
      <c r="B80" t="s">
        <v>346</v>
      </c>
      <c r="C80" t="s">
        <v>18</v>
      </c>
      <c r="D80" t="s">
        <v>201</v>
      </c>
      <c r="E80" t="s">
        <v>345</v>
      </c>
    </row>
    <row r="81" spans="1:5" hidden="1" x14ac:dyDescent="0.2">
      <c r="A81" t="s">
        <v>347</v>
      </c>
      <c r="B81" t="s">
        <v>348</v>
      </c>
      <c r="C81" t="s">
        <v>18</v>
      </c>
      <c r="D81" t="s">
        <v>201</v>
      </c>
      <c r="E81" t="s">
        <v>347</v>
      </c>
    </row>
    <row r="82" spans="1:5" hidden="1" x14ac:dyDescent="0.2">
      <c r="A82" t="s">
        <v>349</v>
      </c>
      <c r="B82" t="s">
        <v>303</v>
      </c>
      <c r="C82" t="s">
        <v>18</v>
      </c>
      <c r="D82" t="s">
        <v>201</v>
      </c>
      <c r="E82" t="s">
        <v>349</v>
      </c>
    </row>
    <row r="83" spans="1:5" hidden="1" x14ac:dyDescent="0.2">
      <c r="A83" t="s">
        <v>350</v>
      </c>
      <c r="B83" t="s">
        <v>351</v>
      </c>
      <c r="C83" t="s">
        <v>18</v>
      </c>
      <c r="D83" t="s">
        <v>201</v>
      </c>
      <c r="E83" t="s">
        <v>350</v>
      </c>
    </row>
    <row r="84" spans="1:5" hidden="1" x14ac:dyDescent="0.2">
      <c r="A84" t="s">
        <v>352</v>
      </c>
      <c r="B84" t="s">
        <v>353</v>
      </c>
      <c r="C84" t="s">
        <v>18</v>
      </c>
      <c r="D84" t="s">
        <v>201</v>
      </c>
      <c r="E84" t="s">
        <v>352</v>
      </c>
    </row>
    <row r="85" spans="1:5" hidden="1" x14ac:dyDescent="0.2">
      <c r="A85" t="s">
        <v>354</v>
      </c>
      <c r="B85" t="s">
        <v>355</v>
      </c>
      <c r="C85" t="s">
        <v>18</v>
      </c>
      <c r="D85" t="s">
        <v>201</v>
      </c>
      <c r="E85" t="s">
        <v>354</v>
      </c>
    </row>
    <row r="86" spans="1:5" hidden="1" x14ac:dyDescent="0.2">
      <c r="A86" t="s">
        <v>356</v>
      </c>
      <c r="B86" t="s">
        <v>357</v>
      </c>
      <c r="C86" t="s">
        <v>18</v>
      </c>
      <c r="D86" t="s">
        <v>201</v>
      </c>
      <c r="E86" t="s">
        <v>356</v>
      </c>
    </row>
    <row r="87" spans="1:5" hidden="1" x14ac:dyDescent="0.2">
      <c r="A87" t="s">
        <v>358</v>
      </c>
      <c r="B87" t="s">
        <v>359</v>
      </c>
      <c r="C87" t="s">
        <v>18</v>
      </c>
      <c r="D87" t="s">
        <v>201</v>
      </c>
      <c r="E87" t="s">
        <v>358</v>
      </c>
    </row>
    <row r="88" spans="1:5" hidden="1" x14ac:dyDescent="0.2">
      <c r="A88" t="s">
        <v>360</v>
      </c>
      <c r="B88" t="s">
        <v>361</v>
      </c>
      <c r="C88" t="s">
        <v>18</v>
      </c>
      <c r="D88" t="s">
        <v>201</v>
      </c>
      <c r="E88" t="s">
        <v>360</v>
      </c>
    </row>
    <row r="89" spans="1:5" hidden="1" x14ac:dyDescent="0.2">
      <c r="A89" t="s">
        <v>362</v>
      </c>
      <c r="B89" t="s">
        <v>363</v>
      </c>
      <c r="C89" t="s">
        <v>18</v>
      </c>
      <c r="D89" t="s">
        <v>201</v>
      </c>
      <c r="E89" t="s">
        <v>362</v>
      </c>
    </row>
    <row r="90" spans="1:5" hidden="1" x14ac:dyDescent="0.2">
      <c r="A90" t="s">
        <v>364</v>
      </c>
      <c r="B90" t="s">
        <v>365</v>
      </c>
      <c r="C90" t="s">
        <v>18</v>
      </c>
      <c r="D90" t="s">
        <v>201</v>
      </c>
      <c r="E90" t="s">
        <v>364</v>
      </c>
    </row>
    <row r="91" spans="1:5" hidden="1" x14ac:dyDescent="0.2">
      <c r="A91" t="s">
        <v>366</v>
      </c>
      <c r="B91" t="s">
        <v>367</v>
      </c>
      <c r="C91" t="s">
        <v>18</v>
      </c>
      <c r="D91" t="s">
        <v>201</v>
      </c>
      <c r="E91" t="s">
        <v>366</v>
      </c>
    </row>
    <row r="92" spans="1:5" hidden="1" x14ac:dyDescent="0.2">
      <c r="A92" t="s">
        <v>368</v>
      </c>
      <c r="B92" t="s">
        <v>369</v>
      </c>
      <c r="C92" t="s">
        <v>18</v>
      </c>
      <c r="D92" t="s">
        <v>201</v>
      </c>
      <c r="E92" t="s">
        <v>368</v>
      </c>
    </row>
    <row r="93" spans="1:5" hidden="1" x14ac:dyDescent="0.2">
      <c r="A93" t="s">
        <v>370</v>
      </c>
      <c r="B93" t="s">
        <v>371</v>
      </c>
      <c r="C93" t="s">
        <v>18</v>
      </c>
      <c r="D93" t="s">
        <v>201</v>
      </c>
      <c r="E93" t="s">
        <v>370</v>
      </c>
    </row>
    <row r="94" spans="1:5" hidden="1" x14ac:dyDescent="0.2">
      <c r="A94" t="s">
        <v>372</v>
      </c>
      <c r="B94" t="s">
        <v>373</v>
      </c>
      <c r="C94" t="s">
        <v>18</v>
      </c>
      <c r="D94" t="s">
        <v>201</v>
      </c>
      <c r="E94" t="s">
        <v>372</v>
      </c>
    </row>
    <row r="95" spans="1:5" hidden="1" x14ac:dyDescent="0.2">
      <c r="A95" t="s">
        <v>374</v>
      </c>
      <c r="B95" t="s">
        <v>375</v>
      </c>
      <c r="C95" t="s">
        <v>18</v>
      </c>
      <c r="D95" t="s">
        <v>201</v>
      </c>
      <c r="E95" t="s">
        <v>374</v>
      </c>
    </row>
    <row r="96" spans="1:5" hidden="1" x14ac:dyDescent="0.2">
      <c r="A96" t="s">
        <v>376</v>
      </c>
      <c r="B96" t="s">
        <v>377</v>
      </c>
      <c r="C96" t="s">
        <v>18</v>
      </c>
      <c r="D96" t="s">
        <v>201</v>
      </c>
      <c r="E96" t="s">
        <v>376</v>
      </c>
    </row>
    <row r="97" spans="1:5" hidden="1" x14ac:dyDescent="0.2">
      <c r="A97" t="s">
        <v>378</v>
      </c>
      <c r="B97" t="s">
        <v>379</v>
      </c>
      <c r="C97" t="s">
        <v>18</v>
      </c>
      <c r="D97" t="s">
        <v>201</v>
      </c>
      <c r="E97" t="s">
        <v>378</v>
      </c>
    </row>
    <row r="98" spans="1:5" hidden="1" x14ac:dyDescent="0.2">
      <c r="A98" t="s">
        <v>380</v>
      </c>
      <c r="B98" t="s">
        <v>381</v>
      </c>
      <c r="C98" t="s">
        <v>18</v>
      </c>
      <c r="D98" t="s">
        <v>201</v>
      </c>
      <c r="E98" t="s">
        <v>380</v>
      </c>
    </row>
    <row r="99" spans="1:5" hidden="1" x14ac:dyDescent="0.2">
      <c r="A99" t="s">
        <v>382</v>
      </c>
      <c r="B99" t="s">
        <v>381</v>
      </c>
      <c r="C99" t="s">
        <v>18</v>
      </c>
      <c r="D99" t="s">
        <v>201</v>
      </c>
      <c r="E99" t="s">
        <v>382</v>
      </c>
    </row>
    <row r="100" spans="1:5" hidden="1" x14ac:dyDescent="0.2">
      <c r="A100" t="s">
        <v>383</v>
      </c>
      <c r="B100" t="s">
        <v>384</v>
      </c>
      <c r="C100" t="s">
        <v>18</v>
      </c>
      <c r="D100" t="s">
        <v>201</v>
      </c>
      <c r="E100" t="s">
        <v>383</v>
      </c>
    </row>
    <row r="101" spans="1:5" hidden="1" x14ac:dyDescent="0.2">
      <c r="A101" t="s">
        <v>385</v>
      </c>
      <c r="B101" t="s">
        <v>386</v>
      </c>
      <c r="C101" t="s">
        <v>18</v>
      </c>
      <c r="D101" t="s">
        <v>201</v>
      </c>
      <c r="E101" t="s">
        <v>385</v>
      </c>
    </row>
    <row r="102" spans="1:5" hidden="1" x14ac:dyDescent="0.2">
      <c r="A102" t="s">
        <v>387</v>
      </c>
      <c r="B102" t="s">
        <v>388</v>
      </c>
      <c r="C102" t="s">
        <v>18</v>
      </c>
      <c r="D102" t="s">
        <v>201</v>
      </c>
      <c r="E102" t="s">
        <v>387</v>
      </c>
    </row>
    <row r="103" spans="1:5" hidden="1" x14ac:dyDescent="0.2">
      <c r="A103" t="s">
        <v>389</v>
      </c>
      <c r="B103" t="s">
        <v>390</v>
      </c>
      <c r="C103" t="s">
        <v>18</v>
      </c>
      <c r="D103" t="s">
        <v>201</v>
      </c>
      <c r="E103" t="s">
        <v>389</v>
      </c>
    </row>
    <row r="104" spans="1:5" hidden="1" x14ac:dyDescent="0.2">
      <c r="A104" t="s">
        <v>391</v>
      </c>
      <c r="B104" t="s">
        <v>392</v>
      </c>
      <c r="C104" t="s">
        <v>18</v>
      </c>
      <c r="D104" t="s">
        <v>201</v>
      </c>
      <c r="E104" t="s">
        <v>393</v>
      </c>
    </row>
    <row r="105" spans="1:5" hidden="1" x14ac:dyDescent="0.2">
      <c r="A105" t="s">
        <v>123</v>
      </c>
      <c r="B105" t="s">
        <v>394</v>
      </c>
      <c r="C105" t="s">
        <v>18</v>
      </c>
      <c r="D105" t="s">
        <v>201</v>
      </c>
      <c r="E105" t="s">
        <v>161</v>
      </c>
    </row>
    <row r="106" spans="1:5" hidden="1" x14ac:dyDescent="0.2">
      <c r="A106" t="s">
        <v>395</v>
      </c>
      <c r="B106" t="s">
        <v>396</v>
      </c>
      <c r="C106" t="s">
        <v>18</v>
      </c>
      <c r="D106" t="s">
        <v>201</v>
      </c>
      <c r="E106" t="s">
        <v>397</v>
      </c>
    </row>
    <row r="107" spans="1:5" hidden="1" x14ac:dyDescent="0.2">
      <c r="A107" t="s">
        <v>398</v>
      </c>
      <c r="B107" t="s">
        <v>399</v>
      </c>
      <c r="C107" t="s">
        <v>18</v>
      </c>
      <c r="D107" t="s">
        <v>201</v>
      </c>
      <c r="E107" t="s">
        <v>400</v>
      </c>
    </row>
    <row r="108" spans="1:5" hidden="1" x14ac:dyDescent="0.2">
      <c r="A108" t="s">
        <v>401</v>
      </c>
      <c r="B108" t="s">
        <v>402</v>
      </c>
      <c r="C108" t="s">
        <v>18</v>
      </c>
      <c r="D108" t="s">
        <v>201</v>
      </c>
      <c r="E108" t="s">
        <v>403</v>
      </c>
    </row>
    <row r="109" spans="1:5" hidden="1" x14ac:dyDescent="0.2">
      <c r="A109" t="s">
        <v>404</v>
      </c>
      <c r="B109" t="s">
        <v>405</v>
      </c>
      <c r="C109" t="s">
        <v>18</v>
      </c>
      <c r="D109" t="s">
        <v>201</v>
      </c>
      <c r="E109" t="s">
        <v>406</v>
      </c>
    </row>
    <row r="110" spans="1:5" hidden="1" x14ac:dyDescent="0.2">
      <c r="A110" t="s">
        <v>407</v>
      </c>
      <c r="B110" t="s">
        <v>408</v>
      </c>
      <c r="C110" t="s">
        <v>18</v>
      </c>
      <c r="D110" t="s">
        <v>201</v>
      </c>
      <c r="E110" t="s">
        <v>409</v>
      </c>
    </row>
    <row r="111" spans="1:5" hidden="1" x14ac:dyDescent="0.2">
      <c r="A111" t="s">
        <v>410</v>
      </c>
      <c r="B111" t="s">
        <v>411</v>
      </c>
      <c r="C111" t="s">
        <v>18</v>
      </c>
      <c r="D111" t="s">
        <v>201</v>
      </c>
      <c r="E111" t="s">
        <v>412</v>
      </c>
    </row>
    <row r="112" spans="1:5" hidden="1" x14ac:dyDescent="0.2">
      <c r="A112" t="s">
        <v>413</v>
      </c>
      <c r="B112" t="s">
        <v>414</v>
      </c>
      <c r="C112" t="s">
        <v>18</v>
      </c>
      <c r="D112" t="s">
        <v>201</v>
      </c>
      <c r="E112" t="s">
        <v>415</v>
      </c>
    </row>
    <row r="113" spans="1:5" hidden="1" x14ac:dyDescent="0.2">
      <c r="A113" t="s">
        <v>124</v>
      </c>
      <c r="B113" t="s">
        <v>416</v>
      </c>
      <c r="C113" t="s">
        <v>18</v>
      </c>
      <c r="D113" t="s">
        <v>201</v>
      </c>
      <c r="E113" t="s">
        <v>162</v>
      </c>
    </row>
    <row r="114" spans="1:5" hidden="1" x14ac:dyDescent="0.2">
      <c r="A114" t="s">
        <v>125</v>
      </c>
      <c r="B114" t="s">
        <v>417</v>
      </c>
      <c r="C114" t="s">
        <v>18</v>
      </c>
      <c r="D114" t="s">
        <v>201</v>
      </c>
      <c r="E114" t="s">
        <v>163</v>
      </c>
    </row>
    <row r="115" spans="1:5" hidden="1" x14ac:dyDescent="0.2">
      <c r="A115" t="s">
        <v>126</v>
      </c>
      <c r="B115" t="s">
        <v>418</v>
      </c>
      <c r="C115" t="s">
        <v>18</v>
      </c>
      <c r="D115" t="s">
        <v>201</v>
      </c>
      <c r="E115" t="s">
        <v>164</v>
      </c>
    </row>
    <row r="116" spans="1:5" hidden="1" x14ac:dyDescent="0.2">
      <c r="A116" t="s">
        <v>117</v>
      </c>
      <c r="B116" t="s">
        <v>419</v>
      </c>
      <c r="C116" t="s">
        <v>18</v>
      </c>
      <c r="D116" t="s">
        <v>201</v>
      </c>
      <c r="E116" t="s">
        <v>165</v>
      </c>
    </row>
    <row r="117" spans="1:5" hidden="1" x14ac:dyDescent="0.2">
      <c r="A117" t="s">
        <v>127</v>
      </c>
      <c r="B117" t="s">
        <v>420</v>
      </c>
      <c r="C117" t="s">
        <v>18</v>
      </c>
      <c r="D117" t="s">
        <v>201</v>
      </c>
      <c r="E117" t="s">
        <v>165</v>
      </c>
    </row>
    <row r="118" spans="1:5" hidden="1" x14ac:dyDescent="0.2">
      <c r="A118" t="s">
        <v>421</v>
      </c>
      <c r="B118" t="s">
        <v>422</v>
      </c>
      <c r="C118" t="s">
        <v>18</v>
      </c>
      <c r="D118" t="s">
        <v>201</v>
      </c>
      <c r="E118" t="s">
        <v>166</v>
      </c>
    </row>
    <row r="119" spans="1:5" hidden="1" x14ac:dyDescent="0.2">
      <c r="A119" t="s">
        <v>128</v>
      </c>
      <c r="B119" t="s">
        <v>423</v>
      </c>
      <c r="C119" t="s">
        <v>18</v>
      </c>
      <c r="D119" t="s">
        <v>201</v>
      </c>
      <c r="E119" t="s">
        <v>166</v>
      </c>
    </row>
    <row r="120" spans="1:5" hidden="1" x14ac:dyDescent="0.2">
      <c r="A120" t="s">
        <v>129</v>
      </c>
      <c r="B120" t="s">
        <v>424</v>
      </c>
      <c r="C120" t="s">
        <v>18</v>
      </c>
      <c r="D120" t="s">
        <v>201</v>
      </c>
      <c r="E120" t="s">
        <v>167</v>
      </c>
    </row>
    <row r="121" spans="1:5" hidden="1" x14ac:dyDescent="0.2">
      <c r="A121" t="s">
        <v>425</v>
      </c>
      <c r="B121" t="s">
        <v>426</v>
      </c>
      <c r="C121" t="s">
        <v>18</v>
      </c>
      <c r="D121" t="s">
        <v>201</v>
      </c>
      <c r="E121" t="s">
        <v>427</v>
      </c>
    </row>
    <row r="122" spans="1:5" hidden="1" x14ac:dyDescent="0.2">
      <c r="A122" t="s">
        <v>428</v>
      </c>
      <c r="B122" t="s">
        <v>429</v>
      </c>
      <c r="C122" t="s">
        <v>18</v>
      </c>
      <c r="D122" t="s">
        <v>201</v>
      </c>
      <c r="E122" t="s">
        <v>168</v>
      </c>
    </row>
    <row r="123" spans="1:5" hidden="1" x14ac:dyDescent="0.2">
      <c r="A123" t="s">
        <v>130</v>
      </c>
      <c r="B123" t="s">
        <v>430</v>
      </c>
      <c r="C123" t="s">
        <v>18</v>
      </c>
      <c r="D123" t="s">
        <v>201</v>
      </c>
      <c r="E123" t="s">
        <v>168</v>
      </c>
    </row>
    <row r="124" spans="1:5" hidden="1" x14ac:dyDescent="0.2">
      <c r="A124" t="s">
        <v>131</v>
      </c>
      <c r="B124" t="s">
        <v>431</v>
      </c>
      <c r="C124" t="s">
        <v>18</v>
      </c>
      <c r="D124" t="s">
        <v>201</v>
      </c>
      <c r="E124" t="s">
        <v>169</v>
      </c>
    </row>
    <row r="125" spans="1:5" hidden="1" x14ac:dyDescent="0.2">
      <c r="A125" t="s">
        <v>432</v>
      </c>
      <c r="B125" t="s">
        <v>433</v>
      </c>
      <c r="C125" t="s">
        <v>18</v>
      </c>
      <c r="D125" t="s">
        <v>201</v>
      </c>
      <c r="E125" t="s">
        <v>434</v>
      </c>
    </row>
    <row r="126" spans="1:5" hidden="1" x14ac:dyDescent="0.2">
      <c r="A126" t="s">
        <v>435</v>
      </c>
      <c r="B126" t="s">
        <v>436</v>
      </c>
      <c r="C126" t="s">
        <v>18</v>
      </c>
      <c r="D126" t="s">
        <v>201</v>
      </c>
      <c r="E126" t="s">
        <v>437</v>
      </c>
    </row>
    <row r="127" spans="1:5" hidden="1" x14ac:dyDescent="0.2">
      <c r="A127" t="s">
        <v>132</v>
      </c>
      <c r="B127" t="s">
        <v>438</v>
      </c>
      <c r="C127" t="s">
        <v>18</v>
      </c>
      <c r="D127" t="s">
        <v>201</v>
      </c>
      <c r="E127" t="s">
        <v>170</v>
      </c>
    </row>
    <row r="128" spans="1:5" hidden="1" x14ac:dyDescent="0.2">
      <c r="A128" t="s">
        <v>133</v>
      </c>
      <c r="B128" t="s">
        <v>439</v>
      </c>
      <c r="C128" t="s">
        <v>18</v>
      </c>
      <c r="D128" t="s">
        <v>201</v>
      </c>
      <c r="E128" t="s">
        <v>171</v>
      </c>
    </row>
    <row r="129" spans="1:5" hidden="1" x14ac:dyDescent="0.2">
      <c r="A129" t="s">
        <v>440</v>
      </c>
      <c r="B129" t="s">
        <v>441</v>
      </c>
      <c r="C129" t="s">
        <v>18</v>
      </c>
      <c r="D129" t="s">
        <v>201</v>
      </c>
      <c r="E129" t="s">
        <v>172</v>
      </c>
    </row>
    <row r="130" spans="1:5" hidden="1" x14ac:dyDescent="0.2">
      <c r="A130" t="s">
        <v>442</v>
      </c>
      <c r="B130" t="s">
        <v>443</v>
      </c>
      <c r="C130" t="s">
        <v>18</v>
      </c>
      <c r="D130" t="s">
        <v>201</v>
      </c>
      <c r="E130" t="s">
        <v>172</v>
      </c>
    </row>
    <row r="131" spans="1:5" hidden="1" x14ac:dyDescent="0.2">
      <c r="A131" t="s">
        <v>134</v>
      </c>
      <c r="B131" t="s">
        <v>444</v>
      </c>
      <c r="C131" t="s">
        <v>18</v>
      </c>
      <c r="D131" t="s">
        <v>201</v>
      </c>
      <c r="E131" t="s">
        <v>172</v>
      </c>
    </row>
    <row r="132" spans="1:5" hidden="1" x14ac:dyDescent="0.2">
      <c r="A132" t="s">
        <v>135</v>
      </c>
      <c r="B132" t="s">
        <v>445</v>
      </c>
      <c r="C132" t="s">
        <v>18</v>
      </c>
      <c r="D132" t="s">
        <v>201</v>
      </c>
      <c r="E132" t="s">
        <v>172</v>
      </c>
    </row>
    <row r="133" spans="1:5" hidden="1" x14ac:dyDescent="0.2">
      <c r="A133" t="s">
        <v>136</v>
      </c>
      <c r="B133" t="s">
        <v>446</v>
      </c>
      <c r="C133" t="s">
        <v>18</v>
      </c>
      <c r="D133" t="s">
        <v>201</v>
      </c>
      <c r="E133" t="s">
        <v>173</v>
      </c>
    </row>
    <row r="134" spans="1:5" hidden="1" x14ac:dyDescent="0.2">
      <c r="A134" t="s">
        <v>401</v>
      </c>
      <c r="B134" t="s">
        <v>402</v>
      </c>
      <c r="C134" t="s">
        <v>18</v>
      </c>
      <c r="D134" t="s">
        <v>201</v>
      </c>
      <c r="E134" t="s">
        <v>447</v>
      </c>
    </row>
    <row r="135" spans="1:5" hidden="1" x14ac:dyDescent="0.2">
      <c r="A135" t="s">
        <v>448</v>
      </c>
      <c r="B135" t="s">
        <v>449</v>
      </c>
      <c r="C135" t="s">
        <v>18</v>
      </c>
      <c r="D135" t="s">
        <v>201</v>
      </c>
      <c r="E135" t="s">
        <v>450</v>
      </c>
    </row>
    <row r="136" spans="1:5" hidden="1" x14ac:dyDescent="0.2">
      <c r="A136" t="s">
        <v>137</v>
      </c>
      <c r="B136" t="s">
        <v>451</v>
      </c>
      <c r="C136" t="s">
        <v>18</v>
      </c>
      <c r="D136" t="s">
        <v>201</v>
      </c>
      <c r="E136" t="s">
        <v>174</v>
      </c>
    </row>
    <row r="137" spans="1:5" hidden="1" x14ac:dyDescent="0.2">
      <c r="A137" t="s">
        <v>452</v>
      </c>
      <c r="B137" t="s">
        <v>453</v>
      </c>
      <c r="C137" t="s">
        <v>18</v>
      </c>
      <c r="D137" t="s">
        <v>201</v>
      </c>
      <c r="E137" t="s">
        <v>454</v>
      </c>
    </row>
    <row r="138" spans="1:5" hidden="1" x14ac:dyDescent="0.2">
      <c r="A138" t="s">
        <v>109</v>
      </c>
      <c r="B138" t="s">
        <v>226</v>
      </c>
      <c r="C138" t="s">
        <v>18</v>
      </c>
      <c r="D138" t="s">
        <v>201</v>
      </c>
      <c r="E138" t="s">
        <v>175</v>
      </c>
    </row>
    <row r="139" spans="1:5" hidden="1" x14ac:dyDescent="0.2">
      <c r="A139" t="s">
        <v>138</v>
      </c>
      <c r="B139" t="s">
        <v>455</v>
      </c>
      <c r="C139" t="s">
        <v>18</v>
      </c>
      <c r="D139" t="s">
        <v>201</v>
      </c>
      <c r="E139" t="s">
        <v>176</v>
      </c>
    </row>
    <row r="140" spans="1:5" hidden="1" x14ac:dyDescent="0.2">
      <c r="A140" t="s">
        <v>139</v>
      </c>
      <c r="B140" t="s">
        <v>456</v>
      </c>
      <c r="C140" t="s">
        <v>18</v>
      </c>
      <c r="D140" t="s">
        <v>201</v>
      </c>
      <c r="E140" t="s">
        <v>177</v>
      </c>
    </row>
    <row r="141" spans="1:5" hidden="1" x14ac:dyDescent="0.2">
      <c r="A141" t="s">
        <v>457</v>
      </c>
      <c r="B141" t="s">
        <v>458</v>
      </c>
      <c r="C141" t="s">
        <v>18</v>
      </c>
      <c r="D141" t="s">
        <v>201</v>
      </c>
      <c r="E141" t="s">
        <v>459</v>
      </c>
    </row>
    <row r="142" spans="1:5" hidden="1" x14ac:dyDescent="0.2">
      <c r="A142" t="s">
        <v>457</v>
      </c>
      <c r="B142" t="s">
        <v>458</v>
      </c>
      <c r="C142" t="s">
        <v>18</v>
      </c>
      <c r="D142" t="s">
        <v>201</v>
      </c>
      <c r="E142" t="s">
        <v>460</v>
      </c>
    </row>
    <row r="143" spans="1:5" hidden="1" x14ac:dyDescent="0.2">
      <c r="A143" t="s">
        <v>461</v>
      </c>
      <c r="B143" t="s">
        <v>207</v>
      </c>
      <c r="C143" t="s">
        <v>18</v>
      </c>
      <c r="D143" t="s">
        <v>201</v>
      </c>
      <c r="E143" t="s">
        <v>462</v>
      </c>
    </row>
    <row r="144" spans="1:5" hidden="1" x14ac:dyDescent="0.2">
      <c r="A144" t="s">
        <v>463</v>
      </c>
      <c r="B144" t="s">
        <v>464</v>
      </c>
      <c r="C144" t="s">
        <v>18</v>
      </c>
      <c r="D144" t="s">
        <v>201</v>
      </c>
      <c r="E144" t="s">
        <v>465</v>
      </c>
    </row>
    <row r="145" spans="1:5" hidden="1" x14ac:dyDescent="0.2">
      <c r="A145" t="s">
        <v>140</v>
      </c>
      <c r="B145" t="s">
        <v>466</v>
      </c>
      <c r="C145" t="s">
        <v>18</v>
      </c>
      <c r="D145" t="s">
        <v>201</v>
      </c>
      <c r="E145" t="s">
        <v>100</v>
      </c>
    </row>
    <row r="146" spans="1:5" hidden="1" x14ac:dyDescent="0.2">
      <c r="A146" t="s">
        <v>141</v>
      </c>
      <c r="B146" t="s">
        <v>467</v>
      </c>
      <c r="C146" t="s">
        <v>18</v>
      </c>
      <c r="D146" t="s">
        <v>201</v>
      </c>
      <c r="E146" t="s">
        <v>178</v>
      </c>
    </row>
    <row r="147" spans="1:5" hidden="1" x14ac:dyDescent="0.2">
      <c r="A147" t="s">
        <v>142</v>
      </c>
      <c r="B147" t="s">
        <v>468</v>
      </c>
      <c r="C147" t="s">
        <v>18</v>
      </c>
      <c r="D147" t="s">
        <v>201</v>
      </c>
      <c r="E147" t="s">
        <v>179</v>
      </c>
    </row>
    <row r="148" spans="1:5" hidden="1" x14ac:dyDescent="0.2">
      <c r="A148" t="s">
        <v>469</v>
      </c>
      <c r="B148" t="s">
        <v>470</v>
      </c>
      <c r="C148" t="s">
        <v>18</v>
      </c>
      <c r="D148" t="s">
        <v>201</v>
      </c>
      <c r="E148" t="s">
        <v>179</v>
      </c>
    </row>
    <row r="149" spans="1:5" hidden="1" x14ac:dyDescent="0.2">
      <c r="A149" t="s">
        <v>143</v>
      </c>
      <c r="B149" t="s">
        <v>471</v>
      </c>
      <c r="C149" t="s">
        <v>18</v>
      </c>
      <c r="D149" t="s">
        <v>201</v>
      </c>
      <c r="E149" t="s">
        <v>180</v>
      </c>
    </row>
    <row r="150" spans="1:5" hidden="1" x14ac:dyDescent="0.2">
      <c r="A150" t="s">
        <v>472</v>
      </c>
      <c r="B150" t="s">
        <v>473</v>
      </c>
      <c r="C150" t="s">
        <v>18</v>
      </c>
      <c r="D150" t="s">
        <v>201</v>
      </c>
      <c r="E150" t="s">
        <v>180</v>
      </c>
    </row>
    <row r="151" spans="1:5" hidden="1" x14ac:dyDescent="0.2">
      <c r="A151" t="s">
        <v>474</v>
      </c>
      <c r="B151" t="s">
        <v>475</v>
      </c>
      <c r="C151" t="s">
        <v>18</v>
      </c>
      <c r="D151" t="s">
        <v>201</v>
      </c>
      <c r="E151" t="s">
        <v>476</v>
      </c>
    </row>
    <row r="152" spans="1:5" hidden="1" x14ac:dyDescent="0.2">
      <c r="A152" t="s">
        <v>477</v>
      </c>
      <c r="B152" t="s">
        <v>478</v>
      </c>
      <c r="C152" t="s">
        <v>18</v>
      </c>
      <c r="D152" t="s">
        <v>201</v>
      </c>
      <c r="E152" t="s">
        <v>479</v>
      </c>
    </row>
    <row r="153" spans="1:5" hidden="1" x14ac:dyDescent="0.2">
      <c r="A153" t="s">
        <v>480</v>
      </c>
      <c r="B153" t="s">
        <v>481</v>
      </c>
      <c r="C153" t="s">
        <v>18</v>
      </c>
      <c r="D153" t="s">
        <v>201</v>
      </c>
      <c r="E153" t="s">
        <v>482</v>
      </c>
    </row>
    <row r="154" spans="1:5" hidden="1" x14ac:dyDescent="0.2">
      <c r="A154" t="s">
        <v>483</v>
      </c>
      <c r="B154" t="s">
        <v>484</v>
      </c>
      <c r="C154" t="s">
        <v>18</v>
      </c>
      <c r="D154" t="s">
        <v>201</v>
      </c>
      <c r="E154" t="s">
        <v>485</v>
      </c>
    </row>
    <row r="155" spans="1:5" hidden="1" x14ac:dyDescent="0.2">
      <c r="A155" t="s">
        <v>109</v>
      </c>
      <c r="B155" t="s">
        <v>226</v>
      </c>
      <c r="C155" t="s">
        <v>18</v>
      </c>
      <c r="D155" t="s">
        <v>201</v>
      </c>
      <c r="E155" t="s">
        <v>181</v>
      </c>
    </row>
    <row r="156" spans="1:5" hidden="1" x14ac:dyDescent="0.2">
      <c r="A156" t="s">
        <v>144</v>
      </c>
      <c r="B156" t="s">
        <v>486</v>
      </c>
      <c r="C156" t="s">
        <v>18</v>
      </c>
      <c r="D156" t="s">
        <v>201</v>
      </c>
      <c r="E156" t="s">
        <v>182</v>
      </c>
    </row>
    <row r="157" spans="1:5" hidden="1" x14ac:dyDescent="0.2">
      <c r="A157" t="s">
        <v>487</v>
      </c>
      <c r="B157" t="s">
        <v>488</v>
      </c>
      <c r="C157" t="s">
        <v>18</v>
      </c>
      <c r="D157" t="s">
        <v>201</v>
      </c>
      <c r="E157" t="s">
        <v>182</v>
      </c>
    </row>
    <row r="158" spans="1:5" hidden="1" x14ac:dyDescent="0.2">
      <c r="A158" t="s">
        <v>489</v>
      </c>
      <c r="B158" t="s">
        <v>490</v>
      </c>
      <c r="C158" t="s">
        <v>18</v>
      </c>
      <c r="D158" t="s">
        <v>201</v>
      </c>
      <c r="E158" t="s">
        <v>182</v>
      </c>
    </row>
    <row r="159" spans="1:5" hidden="1" x14ac:dyDescent="0.2">
      <c r="A159" t="s">
        <v>491</v>
      </c>
      <c r="B159" t="s">
        <v>492</v>
      </c>
      <c r="C159" t="s">
        <v>18</v>
      </c>
      <c r="D159" t="s">
        <v>201</v>
      </c>
      <c r="E159" t="s">
        <v>182</v>
      </c>
    </row>
    <row r="160" spans="1:5" hidden="1" x14ac:dyDescent="0.2">
      <c r="A160" t="s">
        <v>493</v>
      </c>
      <c r="B160" t="s">
        <v>494</v>
      </c>
      <c r="C160" t="s">
        <v>18</v>
      </c>
      <c r="D160" t="s">
        <v>201</v>
      </c>
      <c r="E160" t="s">
        <v>182</v>
      </c>
    </row>
    <row r="161" spans="1:5" hidden="1" x14ac:dyDescent="0.2">
      <c r="A161" t="s">
        <v>145</v>
      </c>
      <c r="B161" t="s">
        <v>495</v>
      </c>
      <c r="C161" t="s">
        <v>18</v>
      </c>
      <c r="D161" t="s">
        <v>201</v>
      </c>
      <c r="E161" t="s">
        <v>183</v>
      </c>
    </row>
    <row r="162" spans="1:5" hidden="1" x14ac:dyDescent="0.2">
      <c r="A162" t="s">
        <v>146</v>
      </c>
      <c r="B162" t="s">
        <v>496</v>
      </c>
      <c r="C162" t="s">
        <v>18</v>
      </c>
      <c r="D162" t="s">
        <v>201</v>
      </c>
      <c r="E162" t="s">
        <v>184</v>
      </c>
    </row>
    <row r="163" spans="1:5" hidden="1" x14ac:dyDescent="0.2">
      <c r="A163" t="s">
        <v>245</v>
      </c>
      <c r="B163" t="s">
        <v>244</v>
      </c>
      <c r="C163" t="s">
        <v>18</v>
      </c>
      <c r="D163" t="s">
        <v>497</v>
      </c>
      <c r="E163" t="s">
        <v>245</v>
      </c>
    </row>
    <row r="164" spans="1:5" hidden="1" x14ac:dyDescent="0.2">
      <c r="A164" t="s">
        <v>498</v>
      </c>
      <c r="B164" t="s">
        <v>499</v>
      </c>
      <c r="C164" t="s">
        <v>18</v>
      </c>
      <c r="D164" t="s">
        <v>497</v>
      </c>
      <c r="E164" t="s">
        <v>245</v>
      </c>
    </row>
    <row r="165" spans="1:5" hidden="1" x14ac:dyDescent="0.2">
      <c r="A165" t="s">
        <v>243</v>
      </c>
      <c r="B165" t="s">
        <v>244</v>
      </c>
      <c r="C165" t="s">
        <v>18</v>
      </c>
      <c r="D165" t="s">
        <v>497</v>
      </c>
      <c r="E165" t="s">
        <v>245</v>
      </c>
    </row>
    <row r="166" spans="1:5" hidden="1" x14ac:dyDescent="0.2">
      <c r="A166" t="s">
        <v>500</v>
      </c>
      <c r="B166" t="s">
        <v>501</v>
      </c>
      <c r="C166" t="s">
        <v>18</v>
      </c>
      <c r="D166" t="s">
        <v>497</v>
      </c>
      <c r="E166" t="s">
        <v>498</v>
      </c>
    </row>
    <row r="167" spans="1:5" hidden="1" x14ac:dyDescent="0.2">
      <c r="A167" t="s">
        <v>121</v>
      </c>
      <c r="B167" t="s">
        <v>288</v>
      </c>
      <c r="C167" t="s">
        <v>18</v>
      </c>
      <c r="D167" t="s">
        <v>497</v>
      </c>
      <c r="E167" t="s">
        <v>159</v>
      </c>
    </row>
    <row r="168" spans="1:5" hidden="1" x14ac:dyDescent="0.2">
      <c r="A168" t="s">
        <v>502</v>
      </c>
      <c r="B168" t="s">
        <v>503</v>
      </c>
      <c r="C168" t="s">
        <v>18</v>
      </c>
      <c r="D168" t="s">
        <v>497</v>
      </c>
      <c r="E168" t="s">
        <v>502</v>
      </c>
    </row>
    <row r="169" spans="1:5" hidden="1" x14ac:dyDescent="0.2">
      <c r="A169" t="s">
        <v>504</v>
      </c>
      <c r="B169" t="s">
        <v>505</v>
      </c>
      <c r="C169" t="s">
        <v>18</v>
      </c>
      <c r="D169" t="s">
        <v>497</v>
      </c>
      <c r="E169" t="s">
        <v>504</v>
      </c>
    </row>
    <row r="170" spans="1:5" hidden="1" x14ac:dyDescent="0.2">
      <c r="A170" t="s">
        <v>506</v>
      </c>
      <c r="B170" t="s">
        <v>507</v>
      </c>
      <c r="C170" t="s">
        <v>18</v>
      </c>
      <c r="D170" t="s">
        <v>497</v>
      </c>
      <c r="E170" t="s">
        <v>506</v>
      </c>
    </row>
    <row r="171" spans="1:5" hidden="1" x14ac:dyDescent="0.2">
      <c r="A171" t="s">
        <v>508</v>
      </c>
      <c r="B171" t="s">
        <v>509</v>
      </c>
      <c r="C171" t="s">
        <v>18</v>
      </c>
      <c r="D171" t="s">
        <v>497</v>
      </c>
      <c r="E171" t="s">
        <v>508</v>
      </c>
    </row>
    <row r="172" spans="1:5" hidden="1" x14ac:dyDescent="0.2">
      <c r="A172" t="s">
        <v>510</v>
      </c>
      <c r="B172" t="s">
        <v>511</v>
      </c>
      <c r="C172" t="s">
        <v>18</v>
      </c>
      <c r="D172" t="s">
        <v>497</v>
      </c>
      <c r="E172" t="s">
        <v>510</v>
      </c>
    </row>
    <row r="173" spans="1:5" hidden="1" x14ac:dyDescent="0.2">
      <c r="A173" t="s">
        <v>512</v>
      </c>
      <c r="B173" t="s">
        <v>513</v>
      </c>
      <c r="C173" t="s">
        <v>18</v>
      </c>
      <c r="D173" t="s">
        <v>497</v>
      </c>
      <c r="E173" t="s">
        <v>512</v>
      </c>
    </row>
    <row r="174" spans="1:5" hidden="1" x14ac:dyDescent="0.2">
      <c r="A174" t="s">
        <v>514</v>
      </c>
      <c r="B174" t="s">
        <v>515</v>
      </c>
      <c r="C174" t="s">
        <v>18</v>
      </c>
      <c r="D174" t="s">
        <v>497</v>
      </c>
      <c r="E174" t="s">
        <v>514</v>
      </c>
    </row>
    <row r="175" spans="1:5" hidden="1" x14ac:dyDescent="0.2">
      <c r="A175" t="s">
        <v>516</v>
      </c>
      <c r="B175" t="s">
        <v>517</v>
      </c>
      <c r="C175" t="s">
        <v>18</v>
      </c>
      <c r="D175" t="s">
        <v>497</v>
      </c>
      <c r="E175" t="s">
        <v>516</v>
      </c>
    </row>
    <row r="176" spans="1:5" hidden="1" x14ac:dyDescent="0.2">
      <c r="A176" t="s">
        <v>518</v>
      </c>
      <c r="B176" t="s">
        <v>519</v>
      </c>
      <c r="C176" t="s">
        <v>18</v>
      </c>
      <c r="D176" t="s">
        <v>497</v>
      </c>
      <c r="E176" t="s">
        <v>518</v>
      </c>
    </row>
    <row r="177" spans="1:5" hidden="1" x14ac:dyDescent="0.2">
      <c r="A177" t="s">
        <v>520</v>
      </c>
      <c r="B177" t="s">
        <v>521</v>
      </c>
      <c r="C177" t="s">
        <v>18</v>
      </c>
      <c r="D177" t="s">
        <v>497</v>
      </c>
      <c r="E177" t="s">
        <v>520</v>
      </c>
    </row>
    <row r="178" spans="1:5" hidden="1" x14ac:dyDescent="0.2">
      <c r="A178" t="s">
        <v>522</v>
      </c>
      <c r="B178" t="s">
        <v>523</v>
      </c>
      <c r="C178" t="s">
        <v>18</v>
      </c>
      <c r="D178" t="s">
        <v>497</v>
      </c>
      <c r="E178" t="s">
        <v>522</v>
      </c>
    </row>
    <row r="179" spans="1:5" hidden="1" x14ac:dyDescent="0.2">
      <c r="A179" t="s">
        <v>524</v>
      </c>
      <c r="B179" t="s">
        <v>525</v>
      </c>
      <c r="C179" t="s">
        <v>18</v>
      </c>
      <c r="D179" t="s">
        <v>497</v>
      </c>
      <c r="E179" t="s">
        <v>524</v>
      </c>
    </row>
    <row r="180" spans="1:5" hidden="1" x14ac:dyDescent="0.2">
      <c r="A180" t="s">
        <v>526</v>
      </c>
      <c r="B180" t="s">
        <v>527</v>
      </c>
      <c r="C180" t="s">
        <v>18</v>
      </c>
      <c r="D180" t="s">
        <v>497</v>
      </c>
      <c r="E180" t="s">
        <v>526</v>
      </c>
    </row>
    <row r="181" spans="1:5" hidden="1" x14ac:dyDescent="0.2">
      <c r="A181" t="s">
        <v>528</v>
      </c>
      <c r="B181" t="s">
        <v>529</v>
      </c>
      <c r="C181" t="s">
        <v>18</v>
      </c>
      <c r="D181" t="s">
        <v>497</v>
      </c>
      <c r="E181" t="s">
        <v>530</v>
      </c>
    </row>
    <row r="182" spans="1:5" hidden="1" x14ac:dyDescent="0.2">
      <c r="A182" t="s">
        <v>531</v>
      </c>
      <c r="B182" t="s">
        <v>532</v>
      </c>
      <c r="C182" t="s">
        <v>18</v>
      </c>
      <c r="D182" t="s">
        <v>497</v>
      </c>
      <c r="E182" t="s">
        <v>169</v>
      </c>
    </row>
    <row r="183" spans="1:5" hidden="1" x14ac:dyDescent="0.2">
      <c r="A183" t="s">
        <v>469</v>
      </c>
      <c r="B183" t="s">
        <v>470</v>
      </c>
      <c r="C183" t="s">
        <v>18</v>
      </c>
      <c r="D183" t="s">
        <v>497</v>
      </c>
      <c r="E183" t="s">
        <v>179</v>
      </c>
    </row>
    <row r="184" spans="1:5" hidden="1" x14ac:dyDescent="0.2">
      <c r="A184" t="s">
        <v>487</v>
      </c>
      <c r="B184" t="s">
        <v>488</v>
      </c>
      <c r="C184" t="s">
        <v>18</v>
      </c>
      <c r="D184" t="s">
        <v>497</v>
      </c>
      <c r="E184" t="s">
        <v>182</v>
      </c>
    </row>
    <row r="185" spans="1:5" hidden="1" x14ac:dyDescent="0.2">
      <c r="A185" t="s">
        <v>489</v>
      </c>
      <c r="B185" t="s">
        <v>490</v>
      </c>
      <c r="C185" t="s">
        <v>18</v>
      </c>
      <c r="D185" t="s">
        <v>497</v>
      </c>
      <c r="E185" t="s">
        <v>182</v>
      </c>
    </row>
    <row r="186" spans="1:5" hidden="1" x14ac:dyDescent="0.2">
      <c r="A186" t="s">
        <v>533</v>
      </c>
      <c r="B186" t="s">
        <v>534</v>
      </c>
      <c r="C186" t="s">
        <v>18</v>
      </c>
      <c r="D186" t="s">
        <v>20</v>
      </c>
      <c r="E186" t="s">
        <v>535</v>
      </c>
    </row>
    <row r="187" spans="1:5" hidden="1" x14ac:dyDescent="0.2">
      <c r="A187" t="s">
        <v>536</v>
      </c>
      <c r="B187" t="s">
        <v>537</v>
      </c>
      <c r="C187" t="s">
        <v>18</v>
      </c>
      <c r="D187" t="s">
        <v>20</v>
      </c>
      <c r="E187" t="s">
        <v>538</v>
      </c>
    </row>
    <row r="188" spans="1:5" hidden="1" x14ac:dyDescent="0.2">
      <c r="A188" t="s">
        <v>539</v>
      </c>
      <c r="B188" t="s">
        <v>540</v>
      </c>
      <c r="C188" t="s">
        <v>18</v>
      </c>
      <c r="D188" t="s">
        <v>20</v>
      </c>
      <c r="E188" t="s">
        <v>538</v>
      </c>
    </row>
    <row r="189" spans="1:5" hidden="1" x14ac:dyDescent="0.2">
      <c r="A189" t="s">
        <v>62</v>
      </c>
      <c r="B189" t="s">
        <v>541</v>
      </c>
      <c r="C189" t="s">
        <v>18</v>
      </c>
      <c r="D189" t="s">
        <v>20</v>
      </c>
      <c r="E189" t="s">
        <v>61</v>
      </c>
    </row>
    <row r="190" spans="1:5" hidden="1" x14ac:dyDescent="0.2">
      <c r="A190" t="s">
        <v>542</v>
      </c>
      <c r="B190" t="s">
        <v>543</v>
      </c>
      <c r="C190" t="s">
        <v>18</v>
      </c>
      <c r="D190" t="s">
        <v>20</v>
      </c>
      <c r="E190" t="s">
        <v>544</v>
      </c>
    </row>
    <row r="191" spans="1:5" hidden="1" x14ac:dyDescent="0.2">
      <c r="A191" t="s">
        <v>545</v>
      </c>
      <c r="B191" t="s">
        <v>546</v>
      </c>
      <c r="C191" t="s">
        <v>18</v>
      </c>
      <c r="D191" t="s">
        <v>20</v>
      </c>
      <c r="E191" t="s">
        <v>547</v>
      </c>
    </row>
    <row r="192" spans="1:5" hidden="1" x14ac:dyDescent="0.2">
      <c r="A192" t="s">
        <v>548</v>
      </c>
      <c r="B192" t="s">
        <v>549</v>
      </c>
      <c r="C192" t="s">
        <v>18</v>
      </c>
      <c r="D192" t="s">
        <v>20</v>
      </c>
      <c r="E192" t="s">
        <v>550</v>
      </c>
    </row>
    <row r="193" spans="1:5" hidden="1" x14ac:dyDescent="0.2">
      <c r="A193" t="s">
        <v>551</v>
      </c>
      <c r="B193" t="s">
        <v>552</v>
      </c>
      <c r="C193" t="s">
        <v>18</v>
      </c>
      <c r="D193" t="s">
        <v>20</v>
      </c>
      <c r="E193" t="s">
        <v>553</v>
      </c>
    </row>
    <row r="194" spans="1:5" hidden="1" x14ac:dyDescent="0.2">
      <c r="A194" t="s">
        <v>554</v>
      </c>
      <c r="B194" t="s">
        <v>555</v>
      </c>
      <c r="C194" t="s">
        <v>18</v>
      </c>
      <c r="D194" t="s">
        <v>20</v>
      </c>
      <c r="E194" t="s">
        <v>556</v>
      </c>
    </row>
    <row r="195" spans="1:5" hidden="1" x14ac:dyDescent="0.2">
      <c r="A195" t="s">
        <v>557</v>
      </c>
      <c r="B195" t="s">
        <v>558</v>
      </c>
      <c r="C195" t="s">
        <v>18</v>
      </c>
      <c r="D195" t="s">
        <v>20</v>
      </c>
      <c r="E195" t="s">
        <v>559</v>
      </c>
    </row>
    <row r="196" spans="1:5" hidden="1" x14ac:dyDescent="0.2">
      <c r="A196" t="s">
        <v>560</v>
      </c>
      <c r="B196" t="s">
        <v>561</v>
      </c>
      <c r="C196" t="s">
        <v>18</v>
      </c>
      <c r="D196" t="s">
        <v>20</v>
      </c>
      <c r="E196" t="s">
        <v>562</v>
      </c>
    </row>
    <row r="197" spans="1:5" hidden="1" x14ac:dyDescent="0.2">
      <c r="A197" t="s">
        <v>563</v>
      </c>
      <c r="B197" t="s">
        <v>564</v>
      </c>
      <c r="C197" t="s">
        <v>18</v>
      </c>
      <c r="D197" t="s">
        <v>20</v>
      </c>
      <c r="E197" t="s">
        <v>565</v>
      </c>
    </row>
    <row r="198" spans="1:5" hidden="1" x14ac:dyDescent="0.2">
      <c r="A198" t="s">
        <v>566</v>
      </c>
      <c r="B198" t="s">
        <v>567</v>
      </c>
      <c r="C198" t="s">
        <v>18</v>
      </c>
      <c r="D198" t="s">
        <v>20</v>
      </c>
      <c r="E198" t="s">
        <v>566</v>
      </c>
    </row>
    <row r="199" spans="1:5" hidden="1" x14ac:dyDescent="0.2">
      <c r="A199" t="s">
        <v>56</v>
      </c>
      <c r="B199" t="s">
        <v>568</v>
      </c>
      <c r="C199" t="s">
        <v>18</v>
      </c>
      <c r="D199" t="s">
        <v>20</v>
      </c>
      <c r="E199" t="s">
        <v>55</v>
      </c>
    </row>
    <row r="200" spans="1:5" hidden="1" x14ac:dyDescent="0.2">
      <c r="A200" t="s">
        <v>94</v>
      </c>
      <c r="B200" t="s">
        <v>95</v>
      </c>
      <c r="C200" t="s">
        <v>18</v>
      </c>
      <c r="D200" t="s">
        <v>20</v>
      </c>
      <c r="E200" t="s">
        <v>55</v>
      </c>
    </row>
    <row r="201" spans="1:5" hidden="1" x14ac:dyDescent="0.2">
      <c r="A201" t="s">
        <v>91</v>
      </c>
      <c r="B201" t="s">
        <v>92</v>
      </c>
      <c r="C201" t="s">
        <v>18</v>
      </c>
      <c r="D201" t="s">
        <v>20</v>
      </c>
      <c r="E201" t="s">
        <v>55</v>
      </c>
    </row>
    <row r="202" spans="1:5" hidden="1" x14ac:dyDescent="0.2">
      <c r="A202" t="s">
        <v>569</v>
      </c>
      <c r="B202" t="s">
        <v>570</v>
      </c>
      <c r="C202" t="s">
        <v>18</v>
      </c>
      <c r="D202" t="s">
        <v>20</v>
      </c>
      <c r="E202" t="s">
        <v>55</v>
      </c>
    </row>
    <row r="203" spans="1:5" hidden="1" x14ac:dyDescent="0.2">
      <c r="A203" t="s">
        <v>42</v>
      </c>
      <c r="B203" t="s">
        <v>571</v>
      </c>
      <c r="C203" t="s">
        <v>18</v>
      </c>
      <c r="D203" t="s">
        <v>20</v>
      </c>
      <c r="E203" t="s">
        <v>41</v>
      </c>
    </row>
    <row r="204" spans="1:5" hidden="1" x14ac:dyDescent="0.2">
      <c r="A204" t="s">
        <v>572</v>
      </c>
      <c r="B204" t="s">
        <v>573</v>
      </c>
      <c r="C204" t="s">
        <v>18</v>
      </c>
      <c r="D204" t="s">
        <v>20</v>
      </c>
      <c r="E204" t="s">
        <v>41</v>
      </c>
    </row>
    <row r="205" spans="1:5" hidden="1" x14ac:dyDescent="0.2">
      <c r="A205" t="s">
        <v>574</v>
      </c>
      <c r="B205" t="s">
        <v>575</v>
      </c>
      <c r="C205" t="s">
        <v>18</v>
      </c>
      <c r="D205" t="s">
        <v>20</v>
      </c>
      <c r="E205" t="s">
        <v>576</v>
      </c>
    </row>
    <row r="206" spans="1:5" hidden="1" x14ac:dyDescent="0.2">
      <c r="A206" t="s">
        <v>52</v>
      </c>
      <c r="B206" t="s">
        <v>577</v>
      </c>
      <c r="C206" t="s">
        <v>18</v>
      </c>
      <c r="D206" t="s">
        <v>20</v>
      </c>
      <c r="E206" t="s">
        <v>51</v>
      </c>
    </row>
    <row r="207" spans="1:5" hidden="1" x14ac:dyDescent="0.2">
      <c r="A207" t="s">
        <v>578</v>
      </c>
      <c r="B207" t="s">
        <v>579</v>
      </c>
      <c r="C207" t="s">
        <v>18</v>
      </c>
      <c r="D207" t="s">
        <v>20</v>
      </c>
      <c r="E207" t="s">
        <v>580</v>
      </c>
    </row>
    <row r="208" spans="1:5" hidden="1" x14ac:dyDescent="0.2">
      <c r="A208" t="s">
        <v>581</v>
      </c>
      <c r="B208" t="s">
        <v>582</v>
      </c>
      <c r="C208" t="s">
        <v>18</v>
      </c>
      <c r="D208" t="s">
        <v>20</v>
      </c>
      <c r="E208" t="s">
        <v>583</v>
      </c>
    </row>
    <row r="209" spans="1:5" hidden="1" x14ac:dyDescent="0.2">
      <c r="A209" t="s">
        <v>584</v>
      </c>
      <c r="B209" t="s">
        <v>585</v>
      </c>
      <c r="C209" t="s">
        <v>18</v>
      </c>
      <c r="D209" t="s">
        <v>20</v>
      </c>
      <c r="E209" t="s">
        <v>586</v>
      </c>
    </row>
    <row r="210" spans="1:5" hidden="1" x14ac:dyDescent="0.2">
      <c r="A210" t="s">
        <v>72</v>
      </c>
      <c r="B210" t="s">
        <v>587</v>
      </c>
      <c r="C210" t="s">
        <v>18</v>
      </c>
      <c r="D210" t="s">
        <v>20</v>
      </c>
      <c r="E210" t="s">
        <v>71</v>
      </c>
    </row>
    <row r="211" spans="1:5" hidden="1" x14ac:dyDescent="0.2">
      <c r="A211" t="s">
        <v>588</v>
      </c>
      <c r="B211" t="s">
        <v>589</v>
      </c>
      <c r="C211" t="s">
        <v>18</v>
      </c>
      <c r="D211" t="s">
        <v>20</v>
      </c>
      <c r="E211" t="s">
        <v>590</v>
      </c>
    </row>
    <row r="212" spans="1:5" hidden="1" x14ac:dyDescent="0.2">
      <c r="A212" t="s">
        <v>60</v>
      </c>
      <c r="B212" t="s">
        <v>591</v>
      </c>
      <c r="C212" t="s">
        <v>18</v>
      </c>
      <c r="D212" t="s">
        <v>20</v>
      </c>
      <c r="E212" t="s">
        <v>59</v>
      </c>
    </row>
    <row r="213" spans="1:5" hidden="1" x14ac:dyDescent="0.2">
      <c r="A213" t="s">
        <v>48</v>
      </c>
      <c r="B213" t="s">
        <v>592</v>
      </c>
      <c r="C213" t="s">
        <v>18</v>
      </c>
      <c r="D213" t="s">
        <v>20</v>
      </c>
      <c r="E213" t="s">
        <v>47</v>
      </c>
    </row>
    <row r="214" spans="1:5" hidden="1" x14ac:dyDescent="0.2">
      <c r="A214" t="s">
        <v>99</v>
      </c>
      <c r="B214" t="s">
        <v>593</v>
      </c>
      <c r="C214" t="s">
        <v>18</v>
      </c>
      <c r="D214" t="s">
        <v>20</v>
      </c>
      <c r="E214" t="s">
        <v>30</v>
      </c>
    </row>
    <row r="215" spans="1:5" hidden="1" x14ac:dyDescent="0.2">
      <c r="A215" t="s">
        <v>31</v>
      </c>
      <c r="B215" t="s">
        <v>594</v>
      </c>
      <c r="C215" t="s">
        <v>18</v>
      </c>
      <c r="D215" t="s">
        <v>20</v>
      </c>
      <c r="E215" t="s">
        <v>30</v>
      </c>
    </row>
    <row r="216" spans="1:5" hidden="1" x14ac:dyDescent="0.2">
      <c r="A216" t="s">
        <v>83</v>
      </c>
      <c r="B216" t="s">
        <v>595</v>
      </c>
      <c r="C216" t="s">
        <v>18</v>
      </c>
      <c r="D216" t="s">
        <v>20</v>
      </c>
      <c r="E216" t="s">
        <v>82</v>
      </c>
    </row>
    <row r="217" spans="1:5" hidden="1" x14ac:dyDescent="0.2">
      <c r="A217" t="s">
        <v>596</v>
      </c>
      <c r="B217" t="s">
        <v>597</v>
      </c>
      <c r="C217" t="s">
        <v>18</v>
      </c>
      <c r="D217" t="s">
        <v>20</v>
      </c>
      <c r="E217" t="s">
        <v>598</v>
      </c>
    </row>
    <row r="218" spans="1:5" hidden="1" x14ac:dyDescent="0.2">
      <c r="A218" t="s">
        <v>83</v>
      </c>
      <c r="B218" t="s">
        <v>595</v>
      </c>
      <c r="C218" t="s">
        <v>18</v>
      </c>
      <c r="D218" t="s">
        <v>20</v>
      </c>
      <c r="E218" t="s">
        <v>598</v>
      </c>
    </row>
    <row r="219" spans="1:5" hidden="1" x14ac:dyDescent="0.2">
      <c r="A219" t="s">
        <v>599</v>
      </c>
      <c r="B219" t="s">
        <v>600</v>
      </c>
      <c r="C219" t="s">
        <v>18</v>
      </c>
      <c r="D219" t="s">
        <v>20</v>
      </c>
      <c r="E219" t="s">
        <v>601</v>
      </c>
    </row>
    <row r="220" spans="1:5" hidden="1" x14ac:dyDescent="0.2">
      <c r="A220" t="s">
        <v>50</v>
      </c>
      <c r="B220" t="s">
        <v>602</v>
      </c>
      <c r="C220" t="s">
        <v>18</v>
      </c>
      <c r="D220" t="s">
        <v>20</v>
      </c>
      <c r="E220" t="s">
        <v>49</v>
      </c>
    </row>
    <row r="221" spans="1:5" hidden="1" x14ac:dyDescent="0.2">
      <c r="A221" t="s">
        <v>603</v>
      </c>
      <c r="B221" t="s">
        <v>604</v>
      </c>
      <c r="C221" t="s">
        <v>18</v>
      </c>
      <c r="D221" t="s">
        <v>20</v>
      </c>
      <c r="E221" t="s">
        <v>49</v>
      </c>
    </row>
    <row r="222" spans="1:5" hidden="1" x14ac:dyDescent="0.2">
      <c r="A222" t="s">
        <v>22</v>
      </c>
      <c r="B222" t="s">
        <v>605</v>
      </c>
      <c r="C222" t="s">
        <v>18</v>
      </c>
      <c r="D222" t="s">
        <v>20</v>
      </c>
      <c r="E222" t="s">
        <v>21</v>
      </c>
    </row>
    <row r="223" spans="1:5" hidden="1" x14ac:dyDescent="0.2">
      <c r="A223" t="s">
        <v>68</v>
      </c>
      <c r="B223" t="s">
        <v>606</v>
      </c>
      <c r="C223" t="s">
        <v>18</v>
      </c>
      <c r="D223" t="s">
        <v>20</v>
      </c>
      <c r="E223" t="s">
        <v>67</v>
      </c>
    </row>
    <row r="224" spans="1:5" hidden="1" x14ac:dyDescent="0.2">
      <c r="A224" t="s">
        <v>33</v>
      </c>
      <c r="B224" t="s">
        <v>607</v>
      </c>
      <c r="C224" t="s">
        <v>18</v>
      </c>
      <c r="D224" t="s">
        <v>20</v>
      </c>
      <c r="E224" t="s">
        <v>32</v>
      </c>
    </row>
    <row r="225" spans="1:5" hidden="1" x14ac:dyDescent="0.2">
      <c r="A225" t="s">
        <v>608</v>
      </c>
      <c r="B225" t="s">
        <v>609</v>
      </c>
      <c r="C225" t="s">
        <v>18</v>
      </c>
      <c r="D225" t="s">
        <v>20</v>
      </c>
      <c r="E225" t="s">
        <v>610</v>
      </c>
    </row>
    <row r="226" spans="1:5" hidden="1" x14ac:dyDescent="0.2">
      <c r="A226" t="s">
        <v>611</v>
      </c>
      <c r="B226" t="s">
        <v>612</v>
      </c>
      <c r="C226" t="s">
        <v>18</v>
      </c>
      <c r="D226" t="s">
        <v>20</v>
      </c>
      <c r="E226" t="s">
        <v>611</v>
      </c>
    </row>
    <row r="227" spans="1:5" hidden="1" x14ac:dyDescent="0.2">
      <c r="A227" t="s">
        <v>613</v>
      </c>
      <c r="B227" t="s">
        <v>614</v>
      </c>
      <c r="C227" t="s">
        <v>18</v>
      </c>
      <c r="D227" t="s">
        <v>20</v>
      </c>
      <c r="E227" t="s">
        <v>613</v>
      </c>
    </row>
    <row r="228" spans="1:5" hidden="1" x14ac:dyDescent="0.2">
      <c r="A228" t="s">
        <v>615</v>
      </c>
      <c r="B228" t="s">
        <v>616</v>
      </c>
      <c r="C228" t="s">
        <v>18</v>
      </c>
      <c r="D228" t="s">
        <v>20</v>
      </c>
      <c r="E228" t="s">
        <v>615</v>
      </c>
    </row>
    <row r="229" spans="1:5" hidden="1" x14ac:dyDescent="0.2">
      <c r="A229" t="s">
        <v>617</v>
      </c>
      <c r="B229" t="s">
        <v>618</v>
      </c>
      <c r="C229" t="s">
        <v>18</v>
      </c>
      <c r="D229" t="s">
        <v>20</v>
      </c>
      <c r="E229" t="s">
        <v>617</v>
      </c>
    </row>
    <row r="230" spans="1:5" hidden="1" x14ac:dyDescent="0.2">
      <c r="A230" t="s">
        <v>619</v>
      </c>
      <c r="B230" t="s">
        <v>620</v>
      </c>
      <c r="C230" t="s">
        <v>18</v>
      </c>
      <c r="D230" t="s">
        <v>20</v>
      </c>
      <c r="E230" t="s">
        <v>619</v>
      </c>
    </row>
    <row r="231" spans="1:5" hidden="1" x14ac:dyDescent="0.2">
      <c r="A231" t="s">
        <v>97</v>
      </c>
      <c r="B231" t="s">
        <v>98</v>
      </c>
      <c r="C231" t="s">
        <v>18</v>
      </c>
      <c r="D231" t="s">
        <v>20</v>
      </c>
      <c r="E231" t="s">
        <v>97</v>
      </c>
    </row>
    <row r="232" spans="1:5" hidden="1" x14ac:dyDescent="0.2">
      <c r="A232" t="s">
        <v>621</v>
      </c>
      <c r="B232" t="s">
        <v>622</v>
      </c>
      <c r="C232" t="s">
        <v>18</v>
      </c>
      <c r="D232" t="s">
        <v>20</v>
      </c>
      <c r="E232" t="s">
        <v>621</v>
      </c>
    </row>
    <row r="233" spans="1:5" hidden="1" x14ac:dyDescent="0.2">
      <c r="A233" t="s">
        <v>623</v>
      </c>
      <c r="B233" t="s">
        <v>624</v>
      </c>
      <c r="C233" t="s">
        <v>18</v>
      </c>
      <c r="D233" t="s">
        <v>20</v>
      </c>
      <c r="E233" t="s">
        <v>623</v>
      </c>
    </row>
    <row r="234" spans="1:5" hidden="1" x14ac:dyDescent="0.2">
      <c r="A234" t="s">
        <v>86</v>
      </c>
      <c r="B234" t="s">
        <v>87</v>
      </c>
      <c r="C234" t="s">
        <v>18</v>
      </c>
      <c r="D234" t="s">
        <v>20</v>
      </c>
      <c r="E234" t="s">
        <v>86</v>
      </c>
    </row>
    <row r="235" spans="1:5" hidden="1" x14ac:dyDescent="0.2">
      <c r="A235" t="s">
        <v>625</v>
      </c>
      <c r="B235" t="s">
        <v>626</v>
      </c>
      <c r="C235" t="s">
        <v>18</v>
      </c>
      <c r="D235" t="s">
        <v>20</v>
      </c>
      <c r="E235" t="s">
        <v>625</v>
      </c>
    </row>
    <row r="236" spans="1:5" hidden="1" x14ac:dyDescent="0.2">
      <c r="A236" t="s">
        <v>627</v>
      </c>
      <c r="B236" t="s">
        <v>628</v>
      </c>
      <c r="C236" t="s">
        <v>18</v>
      </c>
      <c r="D236" t="s">
        <v>20</v>
      </c>
      <c r="E236" t="s">
        <v>627</v>
      </c>
    </row>
    <row r="237" spans="1:5" hidden="1" x14ac:dyDescent="0.2">
      <c r="A237" t="s">
        <v>629</v>
      </c>
      <c r="B237" t="s">
        <v>630</v>
      </c>
      <c r="C237" t="s">
        <v>18</v>
      </c>
      <c r="D237" t="s">
        <v>20</v>
      </c>
      <c r="E237" t="s">
        <v>631</v>
      </c>
    </row>
    <row r="238" spans="1:5" hidden="1" x14ac:dyDescent="0.2">
      <c r="A238" t="s">
        <v>632</v>
      </c>
      <c r="B238" t="s">
        <v>633</v>
      </c>
      <c r="C238" t="s">
        <v>18</v>
      </c>
      <c r="D238" t="s">
        <v>20</v>
      </c>
      <c r="E238" t="s">
        <v>631</v>
      </c>
    </row>
    <row r="239" spans="1:5" hidden="1" x14ac:dyDescent="0.2">
      <c r="A239" t="s">
        <v>634</v>
      </c>
      <c r="B239" t="s">
        <v>635</v>
      </c>
      <c r="C239" t="s">
        <v>18</v>
      </c>
      <c r="D239" t="s">
        <v>20</v>
      </c>
      <c r="E239" t="s">
        <v>636</v>
      </c>
    </row>
    <row r="240" spans="1:5" hidden="1" x14ac:dyDescent="0.2">
      <c r="A240" t="s">
        <v>637</v>
      </c>
      <c r="B240" t="s">
        <v>638</v>
      </c>
      <c r="C240" t="s">
        <v>18</v>
      </c>
      <c r="D240" t="s">
        <v>20</v>
      </c>
      <c r="E240" t="s">
        <v>639</v>
      </c>
    </row>
    <row r="241" spans="1:5" hidden="1" x14ac:dyDescent="0.2">
      <c r="A241" t="s">
        <v>640</v>
      </c>
      <c r="B241" t="s">
        <v>641</v>
      </c>
      <c r="C241" t="s">
        <v>18</v>
      </c>
      <c r="D241" t="s">
        <v>20</v>
      </c>
      <c r="E241" t="s">
        <v>639</v>
      </c>
    </row>
    <row r="242" spans="1:5" hidden="1" x14ac:dyDescent="0.2">
      <c r="A242" t="s">
        <v>642</v>
      </c>
      <c r="B242" t="s">
        <v>643</v>
      </c>
      <c r="C242" t="s">
        <v>18</v>
      </c>
      <c r="D242" t="s">
        <v>20</v>
      </c>
      <c r="E242" t="s">
        <v>644</v>
      </c>
    </row>
    <row r="243" spans="1:5" hidden="1" x14ac:dyDescent="0.2">
      <c r="A243" t="s">
        <v>645</v>
      </c>
      <c r="B243" t="s">
        <v>646</v>
      </c>
      <c r="C243" t="s">
        <v>18</v>
      </c>
      <c r="D243" t="s">
        <v>20</v>
      </c>
      <c r="E243" t="s">
        <v>647</v>
      </c>
    </row>
    <row r="244" spans="1:5" hidden="1" x14ac:dyDescent="0.2">
      <c r="A244" t="s">
        <v>29</v>
      </c>
      <c r="B244" t="s">
        <v>648</v>
      </c>
      <c r="C244" t="s">
        <v>18</v>
      </c>
      <c r="D244" t="s">
        <v>20</v>
      </c>
      <c r="E244" t="s">
        <v>28</v>
      </c>
    </row>
    <row r="245" spans="1:5" hidden="1" x14ac:dyDescent="0.2">
      <c r="A245" t="s">
        <v>649</v>
      </c>
      <c r="B245" t="s">
        <v>650</v>
      </c>
      <c r="C245" t="s">
        <v>18</v>
      </c>
      <c r="D245" t="s">
        <v>20</v>
      </c>
      <c r="E245" t="s">
        <v>75</v>
      </c>
    </row>
    <row r="246" spans="1:5" hidden="1" x14ac:dyDescent="0.2">
      <c r="A246" t="s">
        <v>66</v>
      </c>
      <c r="B246" t="s">
        <v>651</v>
      </c>
      <c r="C246" t="s">
        <v>18</v>
      </c>
      <c r="D246" t="s">
        <v>20</v>
      </c>
      <c r="E246" t="s">
        <v>65</v>
      </c>
    </row>
    <row r="247" spans="1:5" hidden="1" x14ac:dyDescent="0.2">
      <c r="A247" t="s">
        <v>81</v>
      </c>
      <c r="B247" t="s">
        <v>652</v>
      </c>
      <c r="C247" t="s">
        <v>18</v>
      </c>
      <c r="D247" t="s">
        <v>20</v>
      </c>
      <c r="E247" t="s">
        <v>80</v>
      </c>
    </row>
    <row r="248" spans="1:5" hidden="1" x14ac:dyDescent="0.2">
      <c r="A248" t="s">
        <v>38</v>
      </c>
      <c r="B248" t="s">
        <v>653</v>
      </c>
      <c r="C248" t="s">
        <v>18</v>
      </c>
      <c r="D248" t="s">
        <v>20</v>
      </c>
      <c r="E248" t="s">
        <v>37</v>
      </c>
    </row>
    <row r="249" spans="1:5" hidden="1" x14ac:dyDescent="0.2">
      <c r="A249" t="s">
        <v>654</v>
      </c>
      <c r="B249" t="s">
        <v>655</v>
      </c>
      <c r="C249" t="s">
        <v>18</v>
      </c>
      <c r="D249" t="s">
        <v>20</v>
      </c>
      <c r="E249" t="s">
        <v>37</v>
      </c>
    </row>
    <row r="250" spans="1:5" hidden="1" x14ac:dyDescent="0.2">
      <c r="A250" t="s">
        <v>656</v>
      </c>
      <c r="B250" t="s">
        <v>567</v>
      </c>
      <c r="C250" t="s">
        <v>18</v>
      </c>
      <c r="D250" t="s">
        <v>20</v>
      </c>
      <c r="E250" t="s">
        <v>656</v>
      </c>
    </row>
    <row r="251" spans="1:5" hidden="1" x14ac:dyDescent="0.2">
      <c r="A251" t="s">
        <v>46</v>
      </c>
      <c r="B251" t="s">
        <v>657</v>
      </c>
      <c r="C251" t="s">
        <v>18</v>
      </c>
      <c r="D251" t="s">
        <v>20</v>
      </c>
      <c r="E251" t="s">
        <v>45</v>
      </c>
    </row>
    <row r="252" spans="1:5" hidden="1" x14ac:dyDescent="0.2">
      <c r="A252" t="s">
        <v>54</v>
      </c>
      <c r="B252" t="s">
        <v>658</v>
      </c>
      <c r="C252" t="s">
        <v>18</v>
      </c>
      <c r="D252" t="s">
        <v>20</v>
      </c>
      <c r="E252" t="s">
        <v>53</v>
      </c>
    </row>
    <row r="253" spans="1:5" hidden="1" x14ac:dyDescent="0.2">
      <c r="A253" t="s">
        <v>40</v>
      </c>
      <c r="B253" t="s">
        <v>659</v>
      </c>
      <c r="C253" t="s">
        <v>18</v>
      </c>
      <c r="D253" t="s">
        <v>20</v>
      </c>
      <c r="E253" t="s">
        <v>39</v>
      </c>
    </row>
    <row r="254" spans="1:5" hidden="1" x14ac:dyDescent="0.2">
      <c r="A254" t="s">
        <v>81</v>
      </c>
      <c r="B254" t="s">
        <v>652</v>
      </c>
      <c r="C254" t="s">
        <v>18</v>
      </c>
      <c r="D254" t="s">
        <v>20</v>
      </c>
      <c r="E254" t="s">
        <v>39</v>
      </c>
    </row>
    <row r="255" spans="1:5" hidden="1" x14ac:dyDescent="0.2">
      <c r="A255" t="s">
        <v>660</v>
      </c>
      <c r="B255" t="s">
        <v>661</v>
      </c>
      <c r="C255" t="s">
        <v>18</v>
      </c>
      <c r="D255" t="s">
        <v>20</v>
      </c>
      <c r="E255" t="s">
        <v>39</v>
      </c>
    </row>
    <row r="256" spans="1:5" hidden="1" x14ac:dyDescent="0.2">
      <c r="A256" t="s">
        <v>103</v>
      </c>
      <c r="B256" t="s">
        <v>104</v>
      </c>
      <c r="C256" t="s">
        <v>18</v>
      </c>
      <c r="D256" t="s">
        <v>20</v>
      </c>
      <c r="E256" t="s">
        <v>39</v>
      </c>
    </row>
    <row r="257" spans="1:5" hidden="1" x14ac:dyDescent="0.2">
      <c r="A257" t="s">
        <v>35</v>
      </c>
      <c r="B257" t="s">
        <v>662</v>
      </c>
      <c r="C257" t="s">
        <v>18</v>
      </c>
      <c r="D257" t="s">
        <v>20</v>
      </c>
      <c r="E257" t="s">
        <v>34</v>
      </c>
    </row>
    <row r="258" spans="1:5" hidden="1" x14ac:dyDescent="0.2">
      <c r="A258" t="s">
        <v>79</v>
      </c>
      <c r="B258" t="s">
        <v>663</v>
      </c>
      <c r="C258" t="s">
        <v>18</v>
      </c>
      <c r="D258" t="s">
        <v>20</v>
      </c>
      <c r="E258" t="s">
        <v>78</v>
      </c>
    </row>
    <row r="259" spans="1:5" hidden="1" x14ac:dyDescent="0.2">
      <c r="A259" t="s">
        <v>77</v>
      </c>
      <c r="B259" t="s">
        <v>664</v>
      </c>
      <c r="C259" t="s">
        <v>18</v>
      </c>
      <c r="D259" t="s">
        <v>20</v>
      </c>
      <c r="E259" t="s">
        <v>76</v>
      </c>
    </row>
    <row r="260" spans="1:5" hidden="1" x14ac:dyDescent="0.2">
      <c r="A260" t="s">
        <v>665</v>
      </c>
      <c r="B260" t="s">
        <v>666</v>
      </c>
      <c r="C260" t="s">
        <v>18</v>
      </c>
      <c r="D260" t="s">
        <v>20</v>
      </c>
      <c r="E260" t="s">
        <v>667</v>
      </c>
    </row>
    <row r="261" spans="1:5" hidden="1" x14ac:dyDescent="0.2">
      <c r="A261" t="s">
        <v>668</v>
      </c>
      <c r="B261" t="s">
        <v>669</v>
      </c>
      <c r="C261" t="s">
        <v>18</v>
      </c>
      <c r="D261" t="s">
        <v>20</v>
      </c>
      <c r="E261" t="s">
        <v>670</v>
      </c>
    </row>
    <row r="262" spans="1:5" hidden="1" x14ac:dyDescent="0.2">
      <c r="A262" t="s">
        <v>70</v>
      </c>
      <c r="B262" t="s">
        <v>671</v>
      </c>
      <c r="C262" t="s">
        <v>18</v>
      </c>
      <c r="D262" t="s">
        <v>20</v>
      </c>
      <c r="E262" t="s">
        <v>69</v>
      </c>
    </row>
    <row r="263" spans="1:5" hidden="1" x14ac:dyDescent="0.2">
      <c r="A263" t="s">
        <v>74</v>
      </c>
      <c r="B263" t="s">
        <v>672</v>
      </c>
      <c r="C263" t="s">
        <v>18</v>
      </c>
      <c r="D263" t="s">
        <v>20</v>
      </c>
      <c r="E263" t="s">
        <v>73</v>
      </c>
    </row>
    <row r="264" spans="1:5" hidden="1" x14ac:dyDescent="0.2">
      <c r="A264" t="s">
        <v>44</v>
      </c>
      <c r="B264" t="s">
        <v>673</v>
      </c>
      <c r="C264" t="s">
        <v>18</v>
      </c>
      <c r="D264" t="s">
        <v>20</v>
      </c>
      <c r="E264" t="s">
        <v>43</v>
      </c>
    </row>
    <row r="265" spans="1:5" hidden="1" x14ac:dyDescent="0.2">
      <c r="A265" t="s">
        <v>58</v>
      </c>
      <c r="B265" t="s">
        <v>674</v>
      </c>
      <c r="C265" t="s">
        <v>18</v>
      </c>
      <c r="D265" t="s">
        <v>20</v>
      </c>
      <c r="E265" t="s">
        <v>57</v>
      </c>
    </row>
    <row r="266" spans="1:5" hidden="1" x14ac:dyDescent="0.2">
      <c r="A266" t="s">
        <v>675</v>
      </c>
      <c r="B266" t="s">
        <v>676</v>
      </c>
      <c r="C266" t="s">
        <v>18</v>
      </c>
      <c r="D266" t="s">
        <v>20</v>
      </c>
      <c r="E266" t="s">
        <v>677</v>
      </c>
    </row>
    <row r="267" spans="1:5" hidden="1" x14ac:dyDescent="0.2">
      <c r="A267" t="s">
        <v>101</v>
      </c>
      <c r="B267" t="s">
        <v>102</v>
      </c>
      <c r="C267" t="s">
        <v>18</v>
      </c>
      <c r="D267" t="s">
        <v>20</v>
      </c>
      <c r="E267" t="s">
        <v>100</v>
      </c>
    </row>
    <row r="268" spans="1:5" hidden="1" x14ac:dyDescent="0.2">
      <c r="A268" t="s">
        <v>678</v>
      </c>
      <c r="B268" t="s">
        <v>679</v>
      </c>
      <c r="C268" t="s">
        <v>18</v>
      </c>
      <c r="D268" t="s">
        <v>20</v>
      </c>
      <c r="E268" t="s">
        <v>680</v>
      </c>
    </row>
    <row r="269" spans="1:5" hidden="1" x14ac:dyDescent="0.2">
      <c r="A269" t="s">
        <v>681</v>
      </c>
      <c r="B269" t="s">
        <v>682</v>
      </c>
      <c r="C269" t="s">
        <v>18</v>
      </c>
      <c r="D269" t="s">
        <v>20</v>
      </c>
      <c r="E269" t="s">
        <v>680</v>
      </c>
    </row>
    <row r="270" spans="1:5" hidden="1" x14ac:dyDescent="0.2">
      <c r="A270" t="s">
        <v>683</v>
      </c>
      <c r="B270" t="s">
        <v>684</v>
      </c>
      <c r="C270" t="s">
        <v>18</v>
      </c>
      <c r="D270" t="s">
        <v>20</v>
      </c>
      <c r="E270" t="s">
        <v>685</v>
      </c>
    </row>
    <row r="271" spans="1:5" hidden="1" x14ac:dyDescent="0.2">
      <c r="A271" t="s">
        <v>686</v>
      </c>
      <c r="B271" t="s">
        <v>687</v>
      </c>
      <c r="C271" t="s">
        <v>18</v>
      </c>
      <c r="D271" t="s">
        <v>20</v>
      </c>
      <c r="E271" t="s">
        <v>688</v>
      </c>
    </row>
    <row r="272" spans="1:5" hidden="1" x14ac:dyDescent="0.2">
      <c r="A272" t="s">
        <v>689</v>
      </c>
      <c r="B272" t="s">
        <v>690</v>
      </c>
      <c r="C272" t="s">
        <v>18</v>
      </c>
      <c r="D272" t="s">
        <v>20</v>
      </c>
      <c r="E272" t="s">
        <v>688</v>
      </c>
    </row>
    <row r="273" spans="1:5" hidden="1" x14ac:dyDescent="0.2">
      <c r="A273" t="s">
        <v>691</v>
      </c>
      <c r="B273" t="s">
        <v>692</v>
      </c>
      <c r="C273" t="s">
        <v>18</v>
      </c>
      <c r="D273" t="s">
        <v>20</v>
      </c>
      <c r="E273" t="s">
        <v>693</v>
      </c>
    </row>
    <row r="274" spans="1:5" hidden="1" x14ac:dyDescent="0.2">
      <c r="A274" t="s">
        <v>64</v>
      </c>
      <c r="B274" t="s">
        <v>694</v>
      </c>
      <c r="C274" t="s">
        <v>18</v>
      </c>
      <c r="D274" t="s">
        <v>20</v>
      </c>
      <c r="E274" t="s">
        <v>63</v>
      </c>
    </row>
    <row r="275" spans="1:5" hidden="1" x14ac:dyDescent="0.2">
      <c r="A275" t="s">
        <v>695</v>
      </c>
      <c r="B275" t="s">
        <v>696</v>
      </c>
      <c r="C275" t="s">
        <v>18</v>
      </c>
      <c r="D275" t="s">
        <v>20</v>
      </c>
      <c r="E275" t="s">
        <v>697</v>
      </c>
    </row>
    <row r="276" spans="1:5" hidden="1" x14ac:dyDescent="0.2">
      <c r="A276" t="s">
        <v>698</v>
      </c>
      <c r="B276" t="s">
        <v>699</v>
      </c>
      <c r="C276" t="s">
        <v>18</v>
      </c>
      <c r="D276" t="s">
        <v>700</v>
      </c>
      <c r="E276" t="s">
        <v>701</v>
      </c>
    </row>
    <row r="277" spans="1:5" hidden="1" x14ac:dyDescent="0.2">
      <c r="A277" t="s">
        <v>702</v>
      </c>
      <c r="B277" t="s">
        <v>703</v>
      </c>
      <c r="C277" t="s">
        <v>18</v>
      </c>
      <c r="D277" t="s">
        <v>700</v>
      </c>
      <c r="E277" t="s">
        <v>704</v>
      </c>
    </row>
    <row r="278" spans="1:5" hidden="1" x14ac:dyDescent="0.2">
      <c r="A278" t="s">
        <v>705</v>
      </c>
      <c r="B278" t="s">
        <v>706</v>
      </c>
      <c r="C278" t="s">
        <v>18</v>
      </c>
      <c r="D278" t="s">
        <v>700</v>
      </c>
      <c r="E278" t="s">
        <v>707</v>
      </c>
    </row>
    <row r="279" spans="1:5" hidden="1" x14ac:dyDescent="0.2">
      <c r="A279" t="s">
        <v>708</v>
      </c>
      <c r="B279" t="s">
        <v>709</v>
      </c>
      <c r="C279" t="s">
        <v>18</v>
      </c>
      <c r="D279" t="s">
        <v>700</v>
      </c>
      <c r="E279" t="s">
        <v>710</v>
      </c>
    </row>
    <row r="280" spans="1:5" hidden="1" x14ac:dyDescent="0.2">
      <c r="A280" t="s">
        <v>711</v>
      </c>
      <c r="B280" t="s">
        <v>712</v>
      </c>
      <c r="C280" t="s">
        <v>18</v>
      </c>
      <c r="D280" t="s">
        <v>700</v>
      </c>
      <c r="E280" t="s">
        <v>713</v>
      </c>
    </row>
    <row r="281" spans="1:5" hidden="1" x14ac:dyDescent="0.2">
      <c r="A281" t="s">
        <v>714</v>
      </c>
      <c r="B281" t="s">
        <v>715</v>
      </c>
      <c r="C281" t="s">
        <v>18</v>
      </c>
      <c r="D281" t="s">
        <v>700</v>
      </c>
      <c r="E281" t="s">
        <v>716</v>
      </c>
    </row>
    <row r="282" spans="1:5" hidden="1" x14ac:dyDescent="0.2">
      <c r="A282" t="s">
        <v>717</v>
      </c>
      <c r="B282" t="s">
        <v>718</v>
      </c>
      <c r="C282" t="s">
        <v>18</v>
      </c>
      <c r="D282" t="s">
        <v>700</v>
      </c>
      <c r="E282" t="s">
        <v>719</v>
      </c>
    </row>
    <row r="283" spans="1:5" hidden="1" x14ac:dyDescent="0.2">
      <c r="A283" t="s">
        <v>717</v>
      </c>
      <c r="B283" t="s">
        <v>718</v>
      </c>
      <c r="C283" t="s">
        <v>18</v>
      </c>
      <c r="D283" t="s">
        <v>700</v>
      </c>
      <c r="E283" t="s">
        <v>720</v>
      </c>
    </row>
    <row r="284" spans="1:5" hidden="1" x14ac:dyDescent="0.2">
      <c r="A284" t="s">
        <v>721</v>
      </c>
      <c r="B284" t="s">
        <v>722</v>
      </c>
      <c r="C284" t="s">
        <v>18</v>
      </c>
      <c r="D284" t="s">
        <v>700</v>
      </c>
      <c r="E284" t="s">
        <v>723</v>
      </c>
    </row>
    <row r="285" spans="1:5" hidden="1" x14ac:dyDescent="0.2">
      <c r="A285" t="s">
        <v>724</v>
      </c>
      <c r="B285" t="s">
        <v>725</v>
      </c>
      <c r="C285" t="s">
        <v>18</v>
      </c>
      <c r="D285" t="s">
        <v>700</v>
      </c>
      <c r="E285" t="s">
        <v>726</v>
      </c>
    </row>
    <row r="286" spans="1:5" hidden="1" x14ac:dyDescent="0.2">
      <c r="A286" t="s">
        <v>727</v>
      </c>
      <c r="B286" t="s">
        <v>728</v>
      </c>
      <c r="C286" t="s">
        <v>18</v>
      </c>
      <c r="D286" t="s">
        <v>700</v>
      </c>
      <c r="E286" t="s">
        <v>729</v>
      </c>
    </row>
    <row r="287" spans="1:5" hidden="1" x14ac:dyDescent="0.2">
      <c r="A287" t="s">
        <v>730</v>
      </c>
      <c r="B287" t="s">
        <v>731</v>
      </c>
      <c r="C287" t="s">
        <v>18</v>
      </c>
      <c r="D287" t="s">
        <v>700</v>
      </c>
      <c r="E287" t="s">
        <v>732</v>
      </c>
    </row>
    <row r="288" spans="1:5" hidden="1" x14ac:dyDescent="0.2">
      <c r="A288" t="s">
        <v>733</v>
      </c>
      <c r="B288" t="s">
        <v>734</v>
      </c>
      <c r="C288" t="s">
        <v>18</v>
      </c>
      <c r="D288" t="s">
        <v>700</v>
      </c>
      <c r="E288" t="s">
        <v>735</v>
      </c>
    </row>
    <row r="289" spans="1:5" hidden="1" x14ac:dyDescent="0.2">
      <c r="A289" t="s">
        <v>736</v>
      </c>
      <c r="B289" t="s">
        <v>737</v>
      </c>
      <c r="C289" t="s">
        <v>18</v>
      </c>
      <c r="D289" t="s">
        <v>700</v>
      </c>
      <c r="E289" t="s">
        <v>738</v>
      </c>
    </row>
    <row r="290" spans="1:5" hidden="1" x14ac:dyDescent="0.2">
      <c r="A290" t="s">
        <v>739</v>
      </c>
      <c r="B290" t="s">
        <v>740</v>
      </c>
      <c r="C290" t="s">
        <v>18</v>
      </c>
      <c r="D290" t="s">
        <v>700</v>
      </c>
      <c r="E290" t="s">
        <v>739</v>
      </c>
    </row>
    <row r="291" spans="1:5" hidden="1" x14ac:dyDescent="0.2">
      <c r="A291" t="s">
        <v>741</v>
      </c>
      <c r="B291" t="s">
        <v>742</v>
      </c>
      <c r="C291" t="s">
        <v>18</v>
      </c>
      <c r="D291" t="s">
        <v>700</v>
      </c>
      <c r="E291" t="s">
        <v>741</v>
      </c>
    </row>
    <row r="292" spans="1:5" hidden="1" x14ac:dyDescent="0.2">
      <c r="A292" t="s">
        <v>743</v>
      </c>
      <c r="B292" t="s">
        <v>744</v>
      </c>
      <c r="C292" t="s">
        <v>18</v>
      </c>
      <c r="D292" t="s">
        <v>700</v>
      </c>
      <c r="E292" t="s">
        <v>264</v>
      </c>
    </row>
    <row r="293" spans="1:5" hidden="1" x14ac:dyDescent="0.2">
      <c r="A293" t="s">
        <v>745</v>
      </c>
      <c r="B293" t="s">
        <v>746</v>
      </c>
      <c r="C293" t="s">
        <v>18</v>
      </c>
      <c r="D293" t="s">
        <v>700</v>
      </c>
      <c r="E293" t="s">
        <v>158</v>
      </c>
    </row>
    <row r="294" spans="1:5" hidden="1" x14ac:dyDescent="0.2">
      <c r="A294" t="s">
        <v>747</v>
      </c>
      <c r="B294" t="s">
        <v>748</v>
      </c>
      <c r="C294" t="s">
        <v>18</v>
      </c>
      <c r="D294" t="s">
        <v>700</v>
      </c>
      <c r="E294" t="s">
        <v>749</v>
      </c>
    </row>
    <row r="295" spans="1:5" hidden="1" x14ac:dyDescent="0.2">
      <c r="A295" t="s">
        <v>750</v>
      </c>
      <c r="B295" t="s">
        <v>751</v>
      </c>
      <c r="C295" t="s">
        <v>18</v>
      </c>
      <c r="D295" t="s">
        <v>700</v>
      </c>
      <c r="E295" t="s">
        <v>750</v>
      </c>
    </row>
    <row r="296" spans="1:5" hidden="1" x14ac:dyDescent="0.2">
      <c r="A296" t="s">
        <v>752</v>
      </c>
      <c r="B296" t="s">
        <v>753</v>
      </c>
      <c r="C296" t="s">
        <v>18</v>
      </c>
      <c r="D296" t="s">
        <v>700</v>
      </c>
      <c r="E296" t="s">
        <v>752</v>
      </c>
    </row>
    <row r="297" spans="1:5" hidden="1" x14ac:dyDescent="0.2">
      <c r="A297" t="s">
        <v>754</v>
      </c>
      <c r="B297" t="s">
        <v>755</v>
      </c>
      <c r="C297" t="s">
        <v>18</v>
      </c>
      <c r="D297" t="s">
        <v>700</v>
      </c>
      <c r="E297" t="s">
        <v>754</v>
      </c>
    </row>
    <row r="298" spans="1:5" hidden="1" x14ac:dyDescent="0.2">
      <c r="A298" t="s">
        <v>756</v>
      </c>
      <c r="B298" t="s">
        <v>757</v>
      </c>
      <c r="C298" t="s">
        <v>18</v>
      </c>
      <c r="D298" t="s">
        <v>700</v>
      </c>
      <c r="E298" t="s">
        <v>756</v>
      </c>
    </row>
    <row r="299" spans="1:5" hidden="1" x14ac:dyDescent="0.2">
      <c r="A299" t="s">
        <v>758</v>
      </c>
      <c r="B299" t="s">
        <v>759</v>
      </c>
      <c r="C299" t="s">
        <v>18</v>
      </c>
      <c r="D299" t="s">
        <v>700</v>
      </c>
      <c r="E299" t="s">
        <v>758</v>
      </c>
    </row>
    <row r="300" spans="1:5" hidden="1" x14ac:dyDescent="0.2">
      <c r="A300" t="s">
        <v>760</v>
      </c>
      <c r="B300" t="s">
        <v>761</v>
      </c>
      <c r="C300" t="s">
        <v>18</v>
      </c>
      <c r="D300" t="s">
        <v>700</v>
      </c>
      <c r="E300" t="s">
        <v>760</v>
      </c>
    </row>
    <row r="301" spans="1:5" hidden="1" x14ac:dyDescent="0.2">
      <c r="A301" t="s">
        <v>762</v>
      </c>
      <c r="B301" t="s">
        <v>763</v>
      </c>
      <c r="C301" t="s">
        <v>18</v>
      </c>
      <c r="D301" t="s">
        <v>700</v>
      </c>
      <c r="E301" t="s">
        <v>762</v>
      </c>
    </row>
    <row r="302" spans="1:5" hidden="1" x14ac:dyDescent="0.2">
      <c r="A302" t="s">
        <v>764</v>
      </c>
      <c r="B302" t="s">
        <v>765</v>
      </c>
      <c r="C302" t="s">
        <v>18</v>
      </c>
      <c r="D302" t="s">
        <v>700</v>
      </c>
      <c r="E302" t="s">
        <v>764</v>
      </c>
    </row>
    <row r="303" spans="1:5" hidden="1" x14ac:dyDescent="0.2">
      <c r="A303" t="s">
        <v>766</v>
      </c>
      <c r="B303" t="s">
        <v>767</v>
      </c>
      <c r="C303" t="s">
        <v>18</v>
      </c>
      <c r="D303" t="s">
        <v>700</v>
      </c>
      <c r="E303" t="s">
        <v>766</v>
      </c>
    </row>
    <row r="304" spans="1:5" hidden="1" x14ac:dyDescent="0.2">
      <c r="A304" t="s">
        <v>768</v>
      </c>
      <c r="B304" t="s">
        <v>769</v>
      </c>
      <c r="C304" t="s">
        <v>18</v>
      </c>
      <c r="D304" t="s">
        <v>700</v>
      </c>
      <c r="E304" t="s">
        <v>768</v>
      </c>
    </row>
    <row r="305" spans="1:5" hidden="1" x14ac:dyDescent="0.2">
      <c r="A305" t="s">
        <v>770</v>
      </c>
      <c r="B305" t="s">
        <v>771</v>
      </c>
      <c r="C305" t="s">
        <v>18</v>
      </c>
      <c r="D305" t="s">
        <v>700</v>
      </c>
      <c r="E305" t="s">
        <v>770</v>
      </c>
    </row>
    <row r="306" spans="1:5" hidden="1" x14ac:dyDescent="0.2">
      <c r="A306" t="s">
        <v>772</v>
      </c>
      <c r="B306" t="s">
        <v>773</v>
      </c>
      <c r="C306" t="s">
        <v>18</v>
      </c>
      <c r="D306" t="s">
        <v>700</v>
      </c>
      <c r="E306" t="s">
        <v>772</v>
      </c>
    </row>
    <row r="307" spans="1:5" hidden="1" x14ac:dyDescent="0.2">
      <c r="A307" t="s">
        <v>774</v>
      </c>
      <c r="B307" t="s">
        <v>775</v>
      </c>
      <c r="C307" t="s">
        <v>18</v>
      </c>
      <c r="D307" t="s">
        <v>700</v>
      </c>
      <c r="E307" t="s">
        <v>774</v>
      </c>
    </row>
    <row r="308" spans="1:5" hidden="1" x14ac:dyDescent="0.2">
      <c r="A308" t="s">
        <v>776</v>
      </c>
      <c r="B308" t="s">
        <v>777</v>
      </c>
      <c r="C308" t="s">
        <v>18</v>
      </c>
      <c r="D308" t="s">
        <v>700</v>
      </c>
      <c r="E308" t="s">
        <v>776</v>
      </c>
    </row>
    <row r="309" spans="1:5" hidden="1" x14ac:dyDescent="0.2">
      <c r="A309" t="s">
        <v>778</v>
      </c>
      <c r="B309" t="s">
        <v>779</v>
      </c>
      <c r="C309" t="s">
        <v>18</v>
      </c>
      <c r="D309" t="s">
        <v>700</v>
      </c>
      <c r="E309" t="s">
        <v>778</v>
      </c>
    </row>
    <row r="310" spans="1:5" hidden="1" x14ac:dyDescent="0.2">
      <c r="A310" t="s">
        <v>780</v>
      </c>
      <c r="B310" t="s">
        <v>781</v>
      </c>
      <c r="C310" t="s">
        <v>18</v>
      </c>
      <c r="D310" t="s">
        <v>700</v>
      </c>
      <c r="E310" t="s">
        <v>780</v>
      </c>
    </row>
    <row r="311" spans="1:5" hidden="1" x14ac:dyDescent="0.2">
      <c r="A311" t="s">
        <v>782</v>
      </c>
      <c r="B311" t="s">
        <v>783</v>
      </c>
      <c r="C311" t="s">
        <v>18</v>
      </c>
      <c r="D311" t="s">
        <v>700</v>
      </c>
      <c r="E311" t="s">
        <v>782</v>
      </c>
    </row>
    <row r="312" spans="1:5" hidden="1" x14ac:dyDescent="0.2">
      <c r="A312" t="s">
        <v>784</v>
      </c>
      <c r="B312" t="s">
        <v>785</v>
      </c>
      <c r="C312" t="s">
        <v>18</v>
      </c>
      <c r="D312" t="s">
        <v>700</v>
      </c>
      <c r="E312" t="s">
        <v>784</v>
      </c>
    </row>
    <row r="313" spans="1:5" hidden="1" x14ac:dyDescent="0.2">
      <c r="A313" t="s">
        <v>786</v>
      </c>
      <c r="B313" t="s">
        <v>787</v>
      </c>
      <c r="C313" t="s">
        <v>18</v>
      </c>
      <c r="D313" t="s">
        <v>700</v>
      </c>
      <c r="E313" t="s">
        <v>786</v>
      </c>
    </row>
    <row r="314" spans="1:5" hidden="1" x14ac:dyDescent="0.2">
      <c r="A314" t="s">
        <v>788</v>
      </c>
      <c r="B314" t="s">
        <v>789</v>
      </c>
      <c r="C314" t="s">
        <v>18</v>
      </c>
      <c r="D314" t="s">
        <v>700</v>
      </c>
      <c r="E314" t="s">
        <v>790</v>
      </c>
    </row>
    <row r="315" spans="1:5" hidden="1" x14ac:dyDescent="0.2">
      <c r="A315" t="s">
        <v>791</v>
      </c>
      <c r="B315" t="s">
        <v>792</v>
      </c>
      <c r="C315" t="s">
        <v>18</v>
      </c>
      <c r="D315" t="s">
        <v>700</v>
      </c>
      <c r="E315" t="s">
        <v>793</v>
      </c>
    </row>
    <row r="316" spans="1:5" hidden="1" x14ac:dyDescent="0.2">
      <c r="A316" t="s">
        <v>794</v>
      </c>
      <c r="B316" t="s">
        <v>795</v>
      </c>
      <c r="C316" t="s">
        <v>18</v>
      </c>
      <c r="D316" t="s">
        <v>796</v>
      </c>
      <c r="E316" t="s">
        <v>794</v>
      </c>
    </row>
    <row r="317" spans="1:5" hidden="1" x14ac:dyDescent="0.2">
      <c r="A317" t="s">
        <v>797</v>
      </c>
      <c r="B317" t="s">
        <v>798</v>
      </c>
      <c r="C317" t="s">
        <v>18</v>
      </c>
      <c r="D317" t="s">
        <v>796</v>
      </c>
      <c r="E317" t="s">
        <v>797</v>
      </c>
    </row>
    <row r="318" spans="1:5" hidden="1" x14ac:dyDescent="0.2">
      <c r="A318" t="s">
        <v>799</v>
      </c>
      <c r="B318" t="s">
        <v>800</v>
      </c>
      <c r="C318" t="s">
        <v>18</v>
      </c>
      <c r="D318" t="s">
        <v>801</v>
      </c>
      <c r="E318" t="s">
        <v>161</v>
      </c>
    </row>
    <row r="319" spans="1:5" hidden="1" x14ac:dyDescent="0.2">
      <c r="A319" t="s">
        <v>802</v>
      </c>
      <c r="B319" t="s">
        <v>803</v>
      </c>
      <c r="C319" t="s">
        <v>18</v>
      </c>
      <c r="D319" t="s">
        <v>804</v>
      </c>
      <c r="E319" t="s">
        <v>805</v>
      </c>
    </row>
    <row r="320" spans="1:5" hidden="1" x14ac:dyDescent="0.2">
      <c r="A320" t="s">
        <v>806</v>
      </c>
      <c r="B320" t="s">
        <v>807</v>
      </c>
      <c r="C320" t="s">
        <v>18</v>
      </c>
      <c r="D320" t="s">
        <v>804</v>
      </c>
      <c r="E320" t="s">
        <v>808</v>
      </c>
    </row>
    <row r="321" spans="1:5" hidden="1" x14ac:dyDescent="0.2">
      <c r="A321" t="s">
        <v>809</v>
      </c>
      <c r="B321" t="s">
        <v>810</v>
      </c>
      <c r="C321" t="s">
        <v>18</v>
      </c>
      <c r="D321" t="s">
        <v>804</v>
      </c>
      <c r="E321" t="s">
        <v>811</v>
      </c>
    </row>
    <row r="322" spans="1:5" hidden="1" x14ac:dyDescent="0.2">
      <c r="A322" t="s">
        <v>812</v>
      </c>
      <c r="B322" t="s">
        <v>813</v>
      </c>
      <c r="C322" t="s">
        <v>18</v>
      </c>
      <c r="D322" t="s">
        <v>804</v>
      </c>
      <c r="E322" t="s">
        <v>814</v>
      </c>
    </row>
    <row r="323" spans="1:5" hidden="1" x14ac:dyDescent="0.2">
      <c r="A323" t="s">
        <v>815</v>
      </c>
      <c r="B323" t="s">
        <v>816</v>
      </c>
      <c r="C323" t="s">
        <v>18</v>
      </c>
      <c r="D323" t="s">
        <v>804</v>
      </c>
      <c r="E323" t="s">
        <v>817</v>
      </c>
    </row>
    <row r="324" spans="1:5" hidden="1" x14ac:dyDescent="0.2">
      <c r="A324" t="s">
        <v>818</v>
      </c>
      <c r="B324" t="s">
        <v>819</v>
      </c>
      <c r="C324" t="s">
        <v>18</v>
      </c>
      <c r="D324" t="s">
        <v>820</v>
      </c>
      <c r="E324" t="s">
        <v>821</v>
      </c>
    </row>
    <row r="325" spans="1:5" hidden="1" x14ac:dyDescent="0.2">
      <c r="A325" t="s">
        <v>822</v>
      </c>
      <c r="B325" t="s">
        <v>823</v>
      </c>
      <c r="C325" t="s">
        <v>18</v>
      </c>
      <c r="D325" t="s">
        <v>820</v>
      </c>
      <c r="E325" t="s">
        <v>824</v>
      </c>
    </row>
    <row r="326" spans="1:5" hidden="1" x14ac:dyDescent="0.2">
      <c r="A326" t="s">
        <v>825</v>
      </c>
      <c r="B326" t="s">
        <v>826</v>
      </c>
      <c r="C326" t="s">
        <v>18</v>
      </c>
      <c r="D326" t="s">
        <v>820</v>
      </c>
      <c r="E326" t="s">
        <v>827</v>
      </c>
    </row>
    <row r="327" spans="1:5" hidden="1" x14ac:dyDescent="0.2">
      <c r="A327" t="s">
        <v>828</v>
      </c>
      <c r="B327" t="s">
        <v>829</v>
      </c>
      <c r="C327" t="s">
        <v>18</v>
      </c>
      <c r="D327" t="s">
        <v>830</v>
      </c>
      <c r="E327" t="s">
        <v>156</v>
      </c>
    </row>
    <row r="328" spans="1:5" hidden="1" x14ac:dyDescent="0.2">
      <c r="A328" t="s">
        <v>199</v>
      </c>
      <c r="B328" t="s">
        <v>200</v>
      </c>
      <c r="C328" t="s">
        <v>18</v>
      </c>
      <c r="D328" t="s">
        <v>831</v>
      </c>
      <c r="E328" t="s">
        <v>831</v>
      </c>
    </row>
    <row r="329" spans="1:5" hidden="1" x14ac:dyDescent="0.2">
      <c r="A329" t="s">
        <v>832</v>
      </c>
      <c r="B329" t="s">
        <v>833</v>
      </c>
      <c r="C329" t="s">
        <v>834</v>
      </c>
      <c r="D329" t="s">
        <v>835</v>
      </c>
      <c r="E329" t="s">
        <v>836</v>
      </c>
    </row>
    <row r="330" spans="1:5" hidden="1" x14ac:dyDescent="0.2">
      <c r="A330" t="s">
        <v>837</v>
      </c>
      <c r="B330" t="s">
        <v>838</v>
      </c>
      <c r="C330" t="s">
        <v>834</v>
      </c>
      <c r="D330" t="s">
        <v>835</v>
      </c>
      <c r="E330" t="s">
        <v>837</v>
      </c>
    </row>
    <row r="331" spans="1:5" hidden="1" x14ac:dyDescent="0.2">
      <c r="A331" t="s">
        <v>839</v>
      </c>
      <c r="B331" t="s">
        <v>838</v>
      </c>
      <c r="C331" t="s">
        <v>834</v>
      </c>
      <c r="D331" t="s">
        <v>835</v>
      </c>
      <c r="E331" t="s">
        <v>839</v>
      </c>
    </row>
    <row r="332" spans="1:5" hidden="1" x14ac:dyDescent="0.2">
      <c r="A332" t="s">
        <v>832</v>
      </c>
      <c r="B332" t="s">
        <v>833</v>
      </c>
      <c r="C332" t="s">
        <v>834</v>
      </c>
      <c r="D332" t="s">
        <v>835</v>
      </c>
      <c r="E332" t="s">
        <v>840</v>
      </c>
    </row>
    <row r="333" spans="1:5" hidden="1" x14ac:dyDescent="0.2">
      <c r="A333" t="s">
        <v>841</v>
      </c>
      <c r="B333" t="s">
        <v>842</v>
      </c>
      <c r="C333" t="s">
        <v>834</v>
      </c>
      <c r="D333" t="s">
        <v>835</v>
      </c>
      <c r="E333" t="s">
        <v>843</v>
      </c>
    </row>
    <row r="334" spans="1:5" hidden="1" x14ac:dyDescent="0.2">
      <c r="A334" t="s">
        <v>844</v>
      </c>
      <c r="B334" t="s">
        <v>845</v>
      </c>
      <c r="C334" t="s">
        <v>834</v>
      </c>
      <c r="D334" t="s">
        <v>796</v>
      </c>
      <c r="E334" t="s">
        <v>846</v>
      </c>
    </row>
    <row r="335" spans="1:5" hidden="1" x14ac:dyDescent="0.2">
      <c r="A335" t="s">
        <v>847</v>
      </c>
      <c r="B335" t="s">
        <v>848</v>
      </c>
      <c r="C335" t="s">
        <v>834</v>
      </c>
      <c r="D335" t="s">
        <v>796</v>
      </c>
      <c r="E335" t="s">
        <v>849</v>
      </c>
    </row>
    <row r="336" spans="1:5" hidden="1" x14ac:dyDescent="0.2">
      <c r="A336" t="s">
        <v>850</v>
      </c>
      <c r="B336" t="s">
        <v>851</v>
      </c>
      <c r="C336" t="s">
        <v>834</v>
      </c>
      <c r="D336" t="s">
        <v>796</v>
      </c>
      <c r="E336" t="s">
        <v>852</v>
      </c>
    </row>
    <row r="337" spans="1:5" hidden="1" x14ac:dyDescent="0.2">
      <c r="A337" t="s">
        <v>853</v>
      </c>
      <c r="B337" t="s">
        <v>854</v>
      </c>
      <c r="C337" t="s">
        <v>834</v>
      </c>
      <c r="D337" t="s">
        <v>796</v>
      </c>
      <c r="E337" t="s">
        <v>855</v>
      </c>
    </row>
    <row r="338" spans="1:5" hidden="1" x14ac:dyDescent="0.2">
      <c r="A338" t="s">
        <v>856</v>
      </c>
      <c r="B338" t="s">
        <v>857</v>
      </c>
      <c r="C338" t="s">
        <v>834</v>
      </c>
      <c r="D338" t="s">
        <v>796</v>
      </c>
      <c r="E338" t="s">
        <v>855</v>
      </c>
    </row>
    <row r="339" spans="1:5" hidden="1" x14ac:dyDescent="0.2">
      <c r="A339" t="s">
        <v>858</v>
      </c>
      <c r="B339" t="s">
        <v>859</v>
      </c>
      <c r="C339" t="s">
        <v>834</v>
      </c>
      <c r="D339" t="s">
        <v>796</v>
      </c>
      <c r="E339" t="s">
        <v>860</v>
      </c>
    </row>
    <row r="340" spans="1:5" hidden="1" x14ac:dyDescent="0.2">
      <c r="A340" t="s">
        <v>858</v>
      </c>
      <c r="B340" t="s">
        <v>859</v>
      </c>
      <c r="C340" t="s">
        <v>834</v>
      </c>
      <c r="D340" t="s">
        <v>796</v>
      </c>
      <c r="E340" t="s">
        <v>861</v>
      </c>
    </row>
    <row r="341" spans="1:5" hidden="1" x14ac:dyDescent="0.2">
      <c r="A341" t="s">
        <v>114</v>
      </c>
      <c r="B341" t="s">
        <v>862</v>
      </c>
      <c r="C341" t="s">
        <v>834</v>
      </c>
      <c r="D341" t="s">
        <v>796</v>
      </c>
      <c r="E341" t="s">
        <v>154</v>
      </c>
    </row>
    <row r="342" spans="1:5" hidden="1" x14ac:dyDescent="0.2">
      <c r="A342" t="s">
        <v>863</v>
      </c>
      <c r="B342" t="s">
        <v>864</v>
      </c>
      <c r="C342" t="s">
        <v>834</v>
      </c>
      <c r="D342" t="s">
        <v>796</v>
      </c>
      <c r="E342" t="s">
        <v>865</v>
      </c>
    </row>
    <row r="343" spans="1:5" hidden="1" x14ac:dyDescent="0.2">
      <c r="A343" t="s">
        <v>866</v>
      </c>
      <c r="B343" t="s">
        <v>867</v>
      </c>
      <c r="C343" t="s">
        <v>834</v>
      </c>
      <c r="D343" t="s">
        <v>796</v>
      </c>
      <c r="E343" t="s">
        <v>868</v>
      </c>
    </row>
    <row r="344" spans="1:5" hidden="1" x14ac:dyDescent="0.2">
      <c r="A344" t="s">
        <v>869</v>
      </c>
      <c r="B344" t="s">
        <v>870</v>
      </c>
      <c r="C344" t="s">
        <v>834</v>
      </c>
      <c r="D344" t="s">
        <v>796</v>
      </c>
      <c r="E344" t="s">
        <v>868</v>
      </c>
    </row>
    <row r="345" spans="1:5" hidden="1" x14ac:dyDescent="0.2">
      <c r="A345" t="s">
        <v>871</v>
      </c>
      <c r="B345" t="s">
        <v>872</v>
      </c>
      <c r="C345" t="s">
        <v>834</v>
      </c>
      <c r="D345" t="s">
        <v>796</v>
      </c>
      <c r="E345" t="s">
        <v>868</v>
      </c>
    </row>
    <row r="346" spans="1:5" hidden="1" x14ac:dyDescent="0.2">
      <c r="A346" t="s">
        <v>873</v>
      </c>
      <c r="B346" t="s">
        <v>874</v>
      </c>
      <c r="C346" t="s">
        <v>834</v>
      </c>
      <c r="D346" t="s">
        <v>796</v>
      </c>
      <c r="E346" t="s">
        <v>868</v>
      </c>
    </row>
    <row r="347" spans="1:5" hidden="1" x14ac:dyDescent="0.2">
      <c r="A347" t="s">
        <v>875</v>
      </c>
      <c r="B347" t="s">
        <v>876</v>
      </c>
      <c r="C347" t="s">
        <v>834</v>
      </c>
      <c r="D347" t="s">
        <v>796</v>
      </c>
      <c r="E347" t="s">
        <v>868</v>
      </c>
    </row>
    <row r="348" spans="1:5" hidden="1" x14ac:dyDescent="0.2">
      <c r="A348" t="s">
        <v>877</v>
      </c>
      <c r="B348" t="s">
        <v>878</v>
      </c>
      <c r="C348" t="s">
        <v>834</v>
      </c>
      <c r="D348" t="s">
        <v>796</v>
      </c>
      <c r="E348" t="s">
        <v>868</v>
      </c>
    </row>
    <row r="349" spans="1:5" hidden="1" x14ac:dyDescent="0.2">
      <c r="A349" t="s">
        <v>879</v>
      </c>
      <c r="B349" t="s">
        <v>880</v>
      </c>
      <c r="C349" t="s">
        <v>834</v>
      </c>
      <c r="D349" t="s">
        <v>796</v>
      </c>
      <c r="E349" t="s">
        <v>868</v>
      </c>
    </row>
    <row r="350" spans="1:5" hidden="1" x14ac:dyDescent="0.2">
      <c r="A350" t="s">
        <v>881</v>
      </c>
      <c r="B350" t="s">
        <v>882</v>
      </c>
      <c r="C350" t="s">
        <v>834</v>
      </c>
      <c r="D350" t="s">
        <v>796</v>
      </c>
      <c r="E350" t="s">
        <v>868</v>
      </c>
    </row>
    <row r="351" spans="1:5" hidden="1" x14ac:dyDescent="0.2">
      <c r="A351" t="s">
        <v>883</v>
      </c>
      <c r="B351" t="s">
        <v>884</v>
      </c>
      <c r="C351" t="s">
        <v>834</v>
      </c>
      <c r="D351" t="s">
        <v>796</v>
      </c>
      <c r="E351" t="s">
        <v>868</v>
      </c>
    </row>
    <row r="352" spans="1:5" hidden="1" x14ac:dyDescent="0.2">
      <c r="A352" t="s">
        <v>885</v>
      </c>
      <c r="B352" t="s">
        <v>886</v>
      </c>
      <c r="C352" t="s">
        <v>834</v>
      </c>
      <c r="D352" t="s">
        <v>796</v>
      </c>
      <c r="E352" t="s">
        <v>868</v>
      </c>
    </row>
    <row r="353" spans="1:5" hidden="1" x14ac:dyDescent="0.2">
      <c r="A353" t="s">
        <v>887</v>
      </c>
      <c r="B353" t="s">
        <v>888</v>
      </c>
      <c r="C353" t="s">
        <v>834</v>
      </c>
      <c r="D353" t="s">
        <v>796</v>
      </c>
      <c r="E353" t="s">
        <v>889</v>
      </c>
    </row>
    <row r="354" spans="1:5" hidden="1" x14ac:dyDescent="0.2">
      <c r="A354" t="s">
        <v>890</v>
      </c>
      <c r="B354" t="s">
        <v>891</v>
      </c>
      <c r="C354" t="s">
        <v>834</v>
      </c>
      <c r="D354" t="s">
        <v>796</v>
      </c>
      <c r="E354" t="s">
        <v>892</v>
      </c>
    </row>
    <row r="355" spans="1:5" hidden="1" x14ac:dyDescent="0.2">
      <c r="A355" t="s">
        <v>893</v>
      </c>
      <c r="B355" t="s">
        <v>894</v>
      </c>
      <c r="C355" t="s">
        <v>834</v>
      </c>
      <c r="D355" t="s">
        <v>796</v>
      </c>
      <c r="E355" t="s">
        <v>895</v>
      </c>
    </row>
    <row r="356" spans="1:5" hidden="1" x14ac:dyDescent="0.2">
      <c r="A356" t="s">
        <v>896</v>
      </c>
      <c r="B356" t="s">
        <v>897</v>
      </c>
      <c r="C356" t="s">
        <v>834</v>
      </c>
      <c r="D356" t="s">
        <v>796</v>
      </c>
      <c r="E356" t="s">
        <v>898</v>
      </c>
    </row>
    <row r="357" spans="1:5" hidden="1" x14ac:dyDescent="0.2">
      <c r="A357" t="s">
        <v>899</v>
      </c>
      <c r="B357" t="s">
        <v>900</v>
      </c>
      <c r="C357" t="s">
        <v>834</v>
      </c>
      <c r="D357" t="s">
        <v>796</v>
      </c>
      <c r="E357" t="s">
        <v>901</v>
      </c>
    </row>
    <row r="358" spans="1:5" hidden="1" x14ac:dyDescent="0.2">
      <c r="A358" t="s">
        <v>902</v>
      </c>
      <c r="B358" t="s">
        <v>903</v>
      </c>
      <c r="C358" t="s">
        <v>834</v>
      </c>
      <c r="D358" t="s">
        <v>796</v>
      </c>
      <c r="E358" t="s">
        <v>904</v>
      </c>
    </row>
    <row r="359" spans="1:5" hidden="1" x14ac:dyDescent="0.2">
      <c r="A359" t="s">
        <v>905</v>
      </c>
      <c r="B359" t="s">
        <v>906</v>
      </c>
      <c r="C359" t="s">
        <v>834</v>
      </c>
      <c r="D359" t="s">
        <v>796</v>
      </c>
      <c r="E359" t="s">
        <v>907</v>
      </c>
    </row>
    <row r="360" spans="1:5" hidden="1" x14ac:dyDescent="0.2">
      <c r="A360" t="s">
        <v>908</v>
      </c>
      <c r="B360" t="s">
        <v>909</v>
      </c>
      <c r="C360" t="s">
        <v>834</v>
      </c>
      <c r="D360" t="s">
        <v>796</v>
      </c>
      <c r="E360" t="s">
        <v>910</v>
      </c>
    </row>
    <row r="361" spans="1:5" hidden="1" x14ac:dyDescent="0.2">
      <c r="A361" t="s">
        <v>911</v>
      </c>
      <c r="B361" t="s">
        <v>912</v>
      </c>
      <c r="C361" t="s">
        <v>834</v>
      </c>
      <c r="D361" t="s">
        <v>796</v>
      </c>
      <c r="E361" t="s">
        <v>911</v>
      </c>
    </row>
    <row r="362" spans="1:5" hidden="1" x14ac:dyDescent="0.2">
      <c r="A362" t="s">
        <v>913</v>
      </c>
      <c r="B362" t="s">
        <v>914</v>
      </c>
      <c r="C362" t="s">
        <v>834</v>
      </c>
      <c r="D362" t="s">
        <v>796</v>
      </c>
      <c r="E362" t="s">
        <v>913</v>
      </c>
    </row>
    <row r="363" spans="1:5" hidden="1" x14ac:dyDescent="0.2">
      <c r="A363" t="s">
        <v>915</v>
      </c>
      <c r="B363" t="s">
        <v>916</v>
      </c>
      <c r="C363" t="s">
        <v>834</v>
      </c>
      <c r="D363" t="s">
        <v>796</v>
      </c>
      <c r="E363" t="s">
        <v>915</v>
      </c>
    </row>
    <row r="364" spans="1:5" hidden="1" x14ac:dyDescent="0.2">
      <c r="A364" t="s">
        <v>917</v>
      </c>
      <c r="B364" t="s">
        <v>918</v>
      </c>
      <c r="C364" t="s">
        <v>834</v>
      </c>
      <c r="D364" t="s">
        <v>796</v>
      </c>
      <c r="E364" t="s">
        <v>917</v>
      </c>
    </row>
    <row r="365" spans="1:5" hidden="1" x14ac:dyDescent="0.2">
      <c r="A365" t="s">
        <v>919</v>
      </c>
      <c r="B365" t="s">
        <v>920</v>
      </c>
      <c r="C365" t="s">
        <v>834</v>
      </c>
      <c r="D365" t="s">
        <v>796</v>
      </c>
      <c r="E365" t="s">
        <v>919</v>
      </c>
    </row>
    <row r="366" spans="1:5" hidden="1" x14ac:dyDescent="0.2">
      <c r="A366" t="s">
        <v>921</v>
      </c>
      <c r="B366" t="s">
        <v>922</v>
      </c>
      <c r="C366" t="s">
        <v>834</v>
      </c>
      <c r="D366" t="s">
        <v>796</v>
      </c>
      <c r="E366" t="s">
        <v>921</v>
      </c>
    </row>
    <row r="367" spans="1:5" hidden="1" x14ac:dyDescent="0.2">
      <c r="A367" t="s">
        <v>923</v>
      </c>
      <c r="B367" t="s">
        <v>924</v>
      </c>
      <c r="C367" t="s">
        <v>834</v>
      </c>
      <c r="D367" t="s">
        <v>796</v>
      </c>
      <c r="E367" t="s">
        <v>923</v>
      </c>
    </row>
    <row r="368" spans="1:5" hidden="1" x14ac:dyDescent="0.2">
      <c r="A368" t="s">
        <v>925</v>
      </c>
      <c r="B368" t="s">
        <v>926</v>
      </c>
      <c r="C368" t="s">
        <v>834</v>
      </c>
      <c r="D368" t="s">
        <v>796</v>
      </c>
      <c r="E368" t="s">
        <v>925</v>
      </c>
    </row>
    <row r="369" spans="1:5" hidden="1" x14ac:dyDescent="0.2">
      <c r="A369" t="s">
        <v>927</v>
      </c>
      <c r="B369" t="s">
        <v>928</v>
      </c>
      <c r="C369" t="s">
        <v>834</v>
      </c>
      <c r="D369" t="s">
        <v>796</v>
      </c>
      <c r="E369" t="s">
        <v>927</v>
      </c>
    </row>
    <row r="370" spans="1:5" hidden="1" x14ac:dyDescent="0.2">
      <c r="A370" t="s">
        <v>929</v>
      </c>
      <c r="B370" t="s">
        <v>930</v>
      </c>
      <c r="C370" t="s">
        <v>834</v>
      </c>
      <c r="D370" t="s">
        <v>796</v>
      </c>
      <c r="E370" t="s">
        <v>929</v>
      </c>
    </row>
    <row r="371" spans="1:5" hidden="1" x14ac:dyDescent="0.2">
      <c r="A371" t="s">
        <v>931</v>
      </c>
      <c r="B371" t="s">
        <v>932</v>
      </c>
      <c r="C371" t="s">
        <v>834</v>
      </c>
      <c r="D371" t="s">
        <v>796</v>
      </c>
      <c r="E371" t="s">
        <v>931</v>
      </c>
    </row>
    <row r="372" spans="1:5" hidden="1" x14ac:dyDescent="0.2">
      <c r="A372" t="s">
        <v>933</v>
      </c>
      <c r="B372" t="s">
        <v>934</v>
      </c>
      <c r="C372" t="s">
        <v>834</v>
      </c>
      <c r="D372" t="s">
        <v>796</v>
      </c>
      <c r="E372" t="s">
        <v>933</v>
      </c>
    </row>
    <row r="373" spans="1:5" hidden="1" x14ac:dyDescent="0.2">
      <c r="A373" t="s">
        <v>935</v>
      </c>
      <c r="B373" t="s">
        <v>936</v>
      </c>
      <c r="C373" t="s">
        <v>834</v>
      </c>
      <c r="D373" t="s">
        <v>796</v>
      </c>
      <c r="E373" t="s">
        <v>935</v>
      </c>
    </row>
    <row r="374" spans="1:5" hidden="1" x14ac:dyDescent="0.2">
      <c r="A374" t="s">
        <v>937</v>
      </c>
      <c r="B374" t="s">
        <v>938</v>
      </c>
      <c r="C374" t="s">
        <v>834</v>
      </c>
      <c r="D374" t="s">
        <v>796</v>
      </c>
      <c r="E374" t="s">
        <v>937</v>
      </c>
    </row>
    <row r="375" spans="1:5" hidden="1" x14ac:dyDescent="0.2">
      <c r="A375" t="s">
        <v>939</v>
      </c>
      <c r="B375" t="s">
        <v>940</v>
      </c>
      <c r="C375" t="s">
        <v>834</v>
      </c>
      <c r="D375" t="s">
        <v>796</v>
      </c>
      <c r="E375" t="s">
        <v>939</v>
      </c>
    </row>
    <row r="376" spans="1:5" hidden="1" x14ac:dyDescent="0.2">
      <c r="A376" t="s">
        <v>941</v>
      </c>
      <c r="B376" t="s">
        <v>942</v>
      </c>
      <c r="C376" t="s">
        <v>834</v>
      </c>
      <c r="D376" t="s">
        <v>796</v>
      </c>
      <c r="E376" t="s">
        <v>941</v>
      </c>
    </row>
    <row r="377" spans="1:5" hidden="1" x14ac:dyDescent="0.2">
      <c r="A377" t="s">
        <v>943</v>
      </c>
      <c r="B377" t="s">
        <v>944</v>
      </c>
      <c r="C377" t="s">
        <v>834</v>
      </c>
      <c r="D377" t="s">
        <v>796</v>
      </c>
      <c r="E377" t="s">
        <v>943</v>
      </c>
    </row>
    <row r="378" spans="1:5" hidden="1" x14ac:dyDescent="0.2">
      <c r="A378" t="s">
        <v>945</v>
      </c>
      <c r="B378" t="s">
        <v>946</v>
      </c>
      <c r="C378" t="s">
        <v>834</v>
      </c>
      <c r="D378" t="s">
        <v>796</v>
      </c>
      <c r="E378" t="s">
        <v>945</v>
      </c>
    </row>
    <row r="379" spans="1:5" hidden="1" x14ac:dyDescent="0.2">
      <c r="A379" t="s">
        <v>947</v>
      </c>
      <c r="B379" t="s">
        <v>948</v>
      </c>
      <c r="C379" t="s">
        <v>834</v>
      </c>
      <c r="D379" t="s">
        <v>796</v>
      </c>
      <c r="E379" t="s">
        <v>947</v>
      </c>
    </row>
    <row r="380" spans="1:5" hidden="1" x14ac:dyDescent="0.2">
      <c r="A380" t="s">
        <v>949</v>
      </c>
      <c r="B380" t="s">
        <v>950</v>
      </c>
      <c r="C380" t="s">
        <v>834</v>
      </c>
      <c r="D380" t="s">
        <v>796</v>
      </c>
      <c r="E380" t="s">
        <v>949</v>
      </c>
    </row>
    <row r="381" spans="1:5" hidden="1" x14ac:dyDescent="0.2">
      <c r="A381" t="s">
        <v>951</v>
      </c>
      <c r="B381" t="s">
        <v>952</v>
      </c>
      <c r="C381" t="s">
        <v>834</v>
      </c>
      <c r="D381" t="s">
        <v>796</v>
      </c>
      <c r="E381" t="s">
        <v>951</v>
      </c>
    </row>
    <row r="382" spans="1:5" hidden="1" x14ac:dyDescent="0.2">
      <c r="A382" t="s">
        <v>953</v>
      </c>
      <c r="B382" t="s">
        <v>954</v>
      </c>
      <c r="C382" t="s">
        <v>834</v>
      </c>
      <c r="D382" t="s">
        <v>796</v>
      </c>
      <c r="E382" t="s">
        <v>953</v>
      </c>
    </row>
    <row r="383" spans="1:5" hidden="1" x14ac:dyDescent="0.2">
      <c r="A383" t="s">
        <v>955</v>
      </c>
      <c r="B383" t="s">
        <v>956</v>
      </c>
      <c r="C383" t="s">
        <v>834</v>
      </c>
      <c r="D383" t="s">
        <v>796</v>
      </c>
      <c r="E383" t="s">
        <v>955</v>
      </c>
    </row>
    <row r="384" spans="1:5" hidden="1" x14ac:dyDescent="0.2">
      <c r="A384" t="s">
        <v>957</v>
      </c>
      <c r="B384" t="s">
        <v>958</v>
      </c>
      <c r="C384" t="s">
        <v>834</v>
      </c>
      <c r="D384" t="s">
        <v>796</v>
      </c>
      <c r="E384" t="s">
        <v>957</v>
      </c>
    </row>
    <row r="385" spans="1:5" hidden="1" x14ac:dyDescent="0.2">
      <c r="A385" t="s">
        <v>959</v>
      </c>
      <c r="B385" t="s">
        <v>960</v>
      </c>
      <c r="C385" t="s">
        <v>834</v>
      </c>
      <c r="D385" t="s">
        <v>796</v>
      </c>
      <c r="E385" t="s">
        <v>959</v>
      </c>
    </row>
    <row r="386" spans="1:5" hidden="1" x14ac:dyDescent="0.2">
      <c r="A386" t="s">
        <v>961</v>
      </c>
      <c r="B386" t="s">
        <v>962</v>
      </c>
      <c r="C386" t="s">
        <v>834</v>
      </c>
      <c r="D386" t="s">
        <v>796</v>
      </c>
      <c r="E386" t="s">
        <v>961</v>
      </c>
    </row>
    <row r="387" spans="1:5" hidden="1" x14ac:dyDescent="0.2">
      <c r="A387" t="s">
        <v>963</v>
      </c>
      <c r="B387" t="s">
        <v>964</v>
      </c>
      <c r="C387" t="s">
        <v>834</v>
      </c>
      <c r="D387" t="s">
        <v>796</v>
      </c>
      <c r="E387" t="s">
        <v>963</v>
      </c>
    </row>
    <row r="388" spans="1:5" hidden="1" x14ac:dyDescent="0.2">
      <c r="A388" t="s">
        <v>965</v>
      </c>
      <c r="B388" t="s">
        <v>966</v>
      </c>
      <c r="C388" t="s">
        <v>834</v>
      </c>
      <c r="D388" t="s">
        <v>796</v>
      </c>
      <c r="E388" t="s">
        <v>965</v>
      </c>
    </row>
    <row r="389" spans="1:5" hidden="1" x14ac:dyDescent="0.2">
      <c r="A389" t="s">
        <v>967</v>
      </c>
      <c r="B389" t="s">
        <v>968</v>
      </c>
      <c r="C389" t="s">
        <v>834</v>
      </c>
      <c r="D389" t="s">
        <v>796</v>
      </c>
      <c r="E389" t="s">
        <v>967</v>
      </c>
    </row>
    <row r="390" spans="1:5" hidden="1" x14ac:dyDescent="0.2">
      <c r="A390" t="s">
        <v>969</v>
      </c>
      <c r="B390" t="s">
        <v>970</v>
      </c>
      <c r="C390" t="s">
        <v>834</v>
      </c>
      <c r="D390" t="s">
        <v>796</v>
      </c>
      <c r="E390" t="s">
        <v>971</v>
      </c>
    </row>
    <row r="391" spans="1:5" hidden="1" x14ac:dyDescent="0.2">
      <c r="A391" t="s">
        <v>972</v>
      </c>
      <c r="B391" t="s">
        <v>973</v>
      </c>
      <c r="C391" t="s">
        <v>834</v>
      </c>
      <c r="D391" t="s">
        <v>796</v>
      </c>
      <c r="E391" t="s">
        <v>974</v>
      </c>
    </row>
    <row r="392" spans="1:5" hidden="1" x14ac:dyDescent="0.2">
      <c r="A392" t="s">
        <v>975</v>
      </c>
      <c r="B392" t="s">
        <v>976</v>
      </c>
      <c r="C392" t="s">
        <v>834</v>
      </c>
      <c r="D392" t="s">
        <v>796</v>
      </c>
      <c r="E392" t="s">
        <v>406</v>
      </c>
    </row>
    <row r="393" spans="1:5" hidden="1" x14ac:dyDescent="0.2">
      <c r="A393" t="s">
        <v>977</v>
      </c>
      <c r="B393" t="s">
        <v>978</v>
      </c>
      <c r="C393" t="s">
        <v>834</v>
      </c>
      <c r="D393" t="s">
        <v>796</v>
      </c>
      <c r="E393" t="s">
        <v>979</v>
      </c>
    </row>
    <row r="394" spans="1:5" hidden="1" x14ac:dyDescent="0.2">
      <c r="A394" t="s">
        <v>980</v>
      </c>
      <c r="B394" t="s">
        <v>981</v>
      </c>
      <c r="C394" t="s">
        <v>834</v>
      </c>
      <c r="D394" t="s">
        <v>796</v>
      </c>
      <c r="E394" t="s">
        <v>982</v>
      </c>
    </row>
    <row r="395" spans="1:5" hidden="1" x14ac:dyDescent="0.2">
      <c r="A395" t="s">
        <v>983</v>
      </c>
      <c r="B395" t="s">
        <v>984</v>
      </c>
      <c r="C395" t="s">
        <v>834</v>
      </c>
      <c r="D395" t="s">
        <v>796</v>
      </c>
      <c r="E395" t="s">
        <v>985</v>
      </c>
    </row>
    <row r="396" spans="1:5" hidden="1" x14ac:dyDescent="0.2">
      <c r="A396" t="s">
        <v>986</v>
      </c>
      <c r="B396" t="s">
        <v>987</v>
      </c>
      <c r="C396" t="s">
        <v>834</v>
      </c>
      <c r="D396" t="s">
        <v>796</v>
      </c>
      <c r="E396" t="s">
        <v>988</v>
      </c>
    </row>
    <row r="397" spans="1:5" hidden="1" x14ac:dyDescent="0.2">
      <c r="A397" t="s">
        <v>989</v>
      </c>
      <c r="B397" t="s">
        <v>990</v>
      </c>
      <c r="C397" t="s">
        <v>834</v>
      </c>
      <c r="D397" t="s">
        <v>796</v>
      </c>
      <c r="E397" t="s">
        <v>991</v>
      </c>
    </row>
    <row r="398" spans="1:5" hidden="1" x14ac:dyDescent="0.2">
      <c r="A398" t="s">
        <v>992</v>
      </c>
      <c r="B398" t="s">
        <v>993</v>
      </c>
      <c r="C398" t="s">
        <v>834</v>
      </c>
      <c r="D398" t="s">
        <v>796</v>
      </c>
      <c r="E398" t="s">
        <v>994</v>
      </c>
    </row>
    <row r="399" spans="1:5" hidden="1" x14ac:dyDescent="0.2">
      <c r="A399" t="s">
        <v>992</v>
      </c>
      <c r="B399" t="s">
        <v>993</v>
      </c>
      <c r="C399" t="s">
        <v>834</v>
      </c>
      <c r="D399" t="s">
        <v>796</v>
      </c>
      <c r="E399" t="s">
        <v>995</v>
      </c>
    </row>
    <row r="400" spans="1:5" hidden="1" x14ac:dyDescent="0.2">
      <c r="A400" t="s">
        <v>996</v>
      </c>
      <c r="B400" t="s">
        <v>997</v>
      </c>
      <c r="C400" t="s">
        <v>834</v>
      </c>
      <c r="D400" t="s">
        <v>796</v>
      </c>
      <c r="E400" t="s">
        <v>172</v>
      </c>
    </row>
    <row r="401" spans="1:5" hidden="1" x14ac:dyDescent="0.2">
      <c r="A401" t="s">
        <v>998</v>
      </c>
      <c r="B401" t="s">
        <v>999</v>
      </c>
      <c r="C401" t="s">
        <v>834</v>
      </c>
      <c r="D401" t="s">
        <v>796</v>
      </c>
      <c r="E401" t="s">
        <v>447</v>
      </c>
    </row>
    <row r="402" spans="1:5" hidden="1" x14ac:dyDescent="0.2">
      <c r="A402" t="s">
        <v>1000</v>
      </c>
      <c r="B402" t="s">
        <v>1001</v>
      </c>
      <c r="C402" t="s">
        <v>834</v>
      </c>
      <c r="D402" t="s">
        <v>796</v>
      </c>
      <c r="E402" t="s">
        <v>1002</v>
      </c>
    </row>
    <row r="403" spans="1:5" hidden="1" x14ac:dyDescent="0.2">
      <c r="A403" t="s">
        <v>1003</v>
      </c>
      <c r="B403" t="s">
        <v>1004</v>
      </c>
      <c r="C403" t="s">
        <v>834</v>
      </c>
      <c r="D403" t="s">
        <v>796</v>
      </c>
      <c r="E403" t="s">
        <v>1005</v>
      </c>
    </row>
    <row r="404" spans="1:5" hidden="1" x14ac:dyDescent="0.2">
      <c r="A404" t="s">
        <v>1006</v>
      </c>
      <c r="B404" t="s">
        <v>1007</v>
      </c>
      <c r="C404" t="s">
        <v>834</v>
      </c>
      <c r="D404" t="s">
        <v>796</v>
      </c>
      <c r="E404" t="s">
        <v>1008</v>
      </c>
    </row>
    <row r="405" spans="1:5" hidden="1" x14ac:dyDescent="0.2">
      <c r="A405" t="s">
        <v>1009</v>
      </c>
      <c r="B405" t="s">
        <v>1010</v>
      </c>
      <c r="C405" t="s">
        <v>834</v>
      </c>
      <c r="D405" t="s">
        <v>796</v>
      </c>
      <c r="E405" t="s">
        <v>1011</v>
      </c>
    </row>
    <row r="406" spans="1:5" hidden="1" x14ac:dyDescent="0.2">
      <c r="A406" t="s">
        <v>1012</v>
      </c>
      <c r="B406" t="s">
        <v>1013</v>
      </c>
      <c r="C406" t="s">
        <v>834</v>
      </c>
      <c r="D406" t="s">
        <v>796</v>
      </c>
      <c r="E406" t="s">
        <v>1014</v>
      </c>
    </row>
    <row r="407" spans="1:5" hidden="1" x14ac:dyDescent="0.2">
      <c r="A407" t="s">
        <v>1015</v>
      </c>
      <c r="B407" t="s">
        <v>1016</v>
      </c>
      <c r="C407" t="s">
        <v>834</v>
      </c>
      <c r="D407" t="s">
        <v>796</v>
      </c>
      <c r="E407" t="s">
        <v>1017</v>
      </c>
    </row>
    <row r="408" spans="1:5" hidden="1" x14ac:dyDescent="0.2">
      <c r="A408" t="s">
        <v>1018</v>
      </c>
      <c r="B408" t="s">
        <v>1019</v>
      </c>
      <c r="C408" t="s">
        <v>834</v>
      </c>
      <c r="D408" t="s">
        <v>796</v>
      </c>
      <c r="E408" t="s">
        <v>1020</v>
      </c>
    </row>
    <row r="409" spans="1:5" hidden="1" x14ac:dyDescent="0.2">
      <c r="A409" t="s">
        <v>1021</v>
      </c>
      <c r="B409" t="s">
        <v>1022</v>
      </c>
      <c r="C409" t="s">
        <v>834</v>
      </c>
      <c r="D409" t="s">
        <v>796</v>
      </c>
      <c r="E409" t="s">
        <v>1023</v>
      </c>
    </row>
    <row r="410" spans="1:5" hidden="1" x14ac:dyDescent="0.2">
      <c r="A410" t="s">
        <v>1024</v>
      </c>
      <c r="B410" t="s">
        <v>1025</v>
      </c>
      <c r="C410" t="s">
        <v>834</v>
      </c>
      <c r="D410" t="s">
        <v>796</v>
      </c>
      <c r="E410" t="s">
        <v>1026</v>
      </c>
    </row>
    <row r="411" spans="1:5" hidden="1" x14ac:dyDescent="0.2">
      <c r="A411" t="s">
        <v>1027</v>
      </c>
      <c r="B411" t="s">
        <v>1028</v>
      </c>
      <c r="C411" t="s">
        <v>834</v>
      </c>
      <c r="D411" t="s">
        <v>796</v>
      </c>
      <c r="E411" t="s">
        <v>1029</v>
      </c>
    </row>
    <row r="412" spans="1:5" hidden="1" x14ac:dyDescent="0.2">
      <c r="A412" t="s">
        <v>1030</v>
      </c>
      <c r="B412" t="s">
        <v>1031</v>
      </c>
      <c r="C412" t="s">
        <v>834</v>
      </c>
      <c r="D412" t="s">
        <v>796</v>
      </c>
      <c r="E412" t="s">
        <v>1032</v>
      </c>
    </row>
    <row r="413" spans="1:5" hidden="1" x14ac:dyDescent="0.2">
      <c r="A413" t="s">
        <v>1033</v>
      </c>
      <c r="B413" t="s">
        <v>1034</v>
      </c>
      <c r="C413" t="s">
        <v>834</v>
      </c>
      <c r="D413" t="s">
        <v>796</v>
      </c>
      <c r="E413" t="s">
        <v>1035</v>
      </c>
    </row>
    <row r="414" spans="1:5" hidden="1" x14ac:dyDescent="0.2">
      <c r="A414" t="s">
        <v>1036</v>
      </c>
      <c r="B414" t="s">
        <v>1037</v>
      </c>
      <c r="C414" t="s">
        <v>834</v>
      </c>
      <c r="D414" t="s">
        <v>796</v>
      </c>
      <c r="E414" t="s">
        <v>1038</v>
      </c>
    </row>
    <row r="415" spans="1:5" hidden="1" x14ac:dyDescent="0.2">
      <c r="A415" t="s">
        <v>1036</v>
      </c>
      <c r="B415" t="s">
        <v>1037</v>
      </c>
      <c r="C415" t="s">
        <v>834</v>
      </c>
      <c r="D415" t="s">
        <v>796</v>
      </c>
      <c r="E415" t="s">
        <v>1039</v>
      </c>
    </row>
    <row r="416" spans="1:5" hidden="1" x14ac:dyDescent="0.2">
      <c r="A416" t="s">
        <v>1040</v>
      </c>
      <c r="B416" t="s">
        <v>1041</v>
      </c>
      <c r="C416" t="s">
        <v>834</v>
      </c>
      <c r="D416" t="s">
        <v>796</v>
      </c>
      <c r="E416" t="s">
        <v>1042</v>
      </c>
    </row>
    <row r="417" spans="1:5" hidden="1" x14ac:dyDescent="0.2">
      <c r="A417" t="s">
        <v>1043</v>
      </c>
      <c r="B417" t="s">
        <v>1044</v>
      </c>
      <c r="C417" t="s">
        <v>834</v>
      </c>
      <c r="D417" t="s">
        <v>796</v>
      </c>
      <c r="E417" t="s">
        <v>1045</v>
      </c>
    </row>
    <row r="418" spans="1:5" hidden="1" x14ac:dyDescent="0.2">
      <c r="A418" t="s">
        <v>1046</v>
      </c>
      <c r="B418" t="s">
        <v>1047</v>
      </c>
      <c r="C418" t="s">
        <v>834</v>
      </c>
      <c r="D418" t="s">
        <v>796</v>
      </c>
      <c r="E418" t="s">
        <v>1048</v>
      </c>
    </row>
    <row r="419" spans="1:5" hidden="1" x14ac:dyDescent="0.2">
      <c r="A419" t="s">
        <v>1049</v>
      </c>
      <c r="B419" t="s">
        <v>1050</v>
      </c>
      <c r="C419" t="s">
        <v>834</v>
      </c>
      <c r="D419" t="s">
        <v>796</v>
      </c>
      <c r="E419" t="s">
        <v>1051</v>
      </c>
    </row>
    <row r="420" spans="1:5" hidden="1" x14ac:dyDescent="0.2">
      <c r="A420" t="s">
        <v>1052</v>
      </c>
      <c r="B420" t="s">
        <v>1053</v>
      </c>
      <c r="C420" t="s">
        <v>834</v>
      </c>
      <c r="D420" t="s">
        <v>796</v>
      </c>
      <c r="E420" t="s">
        <v>1054</v>
      </c>
    </row>
    <row r="421" spans="1:5" hidden="1" x14ac:dyDescent="0.2">
      <c r="A421" t="s">
        <v>1055</v>
      </c>
      <c r="B421" t="s">
        <v>1056</v>
      </c>
      <c r="C421" t="s">
        <v>834</v>
      </c>
      <c r="D421" t="s">
        <v>796</v>
      </c>
      <c r="E421" t="s">
        <v>1057</v>
      </c>
    </row>
    <row r="422" spans="1:5" hidden="1" x14ac:dyDescent="0.2">
      <c r="A422" t="s">
        <v>1058</v>
      </c>
      <c r="B422" t="s">
        <v>1059</v>
      </c>
      <c r="C422" t="s">
        <v>834</v>
      </c>
      <c r="D422" t="s">
        <v>796</v>
      </c>
      <c r="E422" t="s">
        <v>1060</v>
      </c>
    </row>
    <row r="423" spans="1:5" hidden="1" x14ac:dyDescent="0.2">
      <c r="A423" t="s">
        <v>1061</v>
      </c>
      <c r="B423" t="s">
        <v>1062</v>
      </c>
      <c r="C423" t="s">
        <v>834</v>
      </c>
      <c r="D423" t="s">
        <v>796</v>
      </c>
      <c r="E423" t="s">
        <v>1063</v>
      </c>
    </row>
    <row r="424" spans="1:5" hidden="1" x14ac:dyDescent="0.2">
      <c r="A424" t="s">
        <v>1064</v>
      </c>
      <c r="B424" t="s">
        <v>946</v>
      </c>
      <c r="C424" t="s">
        <v>834</v>
      </c>
      <c r="D424" t="s">
        <v>1065</v>
      </c>
      <c r="E424" t="s">
        <v>1066</v>
      </c>
    </row>
    <row r="425" spans="1:5" hidden="1" x14ac:dyDescent="0.2">
      <c r="A425" t="s">
        <v>1064</v>
      </c>
      <c r="B425" t="s">
        <v>946</v>
      </c>
      <c r="C425" t="s">
        <v>834</v>
      </c>
      <c r="D425" t="s">
        <v>1065</v>
      </c>
      <c r="E425" t="s">
        <v>1067</v>
      </c>
    </row>
    <row r="426" spans="1:5" hidden="1" x14ac:dyDescent="0.2">
      <c r="A426" t="s">
        <v>1068</v>
      </c>
      <c r="B426" t="s">
        <v>948</v>
      </c>
      <c r="C426" t="s">
        <v>834</v>
      </c>
      <c r="D426" t="s">
        <v>1065</v>
      </c>
      <c r="E426" t="s">
        <v>1069</v>
      </c>
    </row>
    <row r="427" spans="1:5" hidden="1" x14ac:dyDescent="0.2">
      <c r="A427" t="s">
        <v>1068</v>
      </c>
      <c r="B427" t="s">
        <v>948</v>
      </c>
      <c r="C427" t="s">
        <v>834</v>
      </c>
      <c r="D427" t="s">
        <v>1065</v>
      </c>
      <c r="E427" t="s">
        <v>1070</v>
      </c>
    </row>
    <row r="428" spans="1:5" hidden="1" x14ac:dyDescent="0.2">
      <c r="A428" t="s">
        <v>1071</v>
      </c>
      <c r="B428" t="s">
        <v>1072</v>
      </c>
      <c r="C428" t="s">
        <v>834</v>
      </c>
      <c r="D428" t="s">
        <v>1065</v>
      </c>
      <c r="E428" t="s">
        <v>1073</v>
      </c>
    </row>
    <row r="429" spans="1:5" hidden="1" x14ac:dyDescent="0.2">
      <c r="A429" t="s">
        <v>905</v>
      </c>
      <c r="B429" t="s">
        <v>906</v>
      </c>
      <c r="C429" t="s">
        <v>834</v>
      </c>
      <c r="D429" t="s">
        <v>1074</v>
      </c>
      <c r="E429" t="s">
        <v>907</v>
      </c>
    </row>
    <row r="430" spans="1:5" hidden="1" x14ac:dyDescent="0.2">
      <c r="A430" t="s">
        <v>1075</v>
      </c>
      <c r="B430" t="s">
        <v>1007</v>
      </c>
      <c r="C430" t="s">
        <v>834</v>
      </c>
      <c r="D430" t="s">
        <v>1074</v>
      </c>
      <c r="E430" t="s">
        <v>1008</v>
      </c>
    </row>
    <row r="431" spans="1:5" hidden="1" x14ac:dyDescent="0.2">
      <c r="A431" t="s">
        <v>1076</v>
      </c>
      <c r="B431" t="s">
        <v>1077</v>
      </c>
      <c r="C431" t="s">
        <v>834</v>
      </c>
      <c r="D431" t="s">
        <v>830</v>
      </c>
      <c r="E431" t="s">
        <v>836</v>
      </c>
    </row>
    <row r="432" spans="1:5" hidden="1" x14ac:dyDescent="0.2">
      <c r="A432" t="s">
        <v>1078</v>
      </c>
      <c r="B432" t="s">
        <v>1079</v>
      </c>
      <c r="C432" t="s">
        <v>834</v>
      </c>
      <c r="D432" t="s">
        <v>830</v>
      </c>
      <c r="E432" t="s">
        <v>836</v>
      </c>
    </row>
    <row r="433" spans="1:5" hidden="1" x14ac:dyDescent="0.2">
      <c r="A433" t="s">
        <v>1080</v>
      </c>
      <c r="B433" t="s">
        <v>1081</v>
      </c>
      <c r="C433" t="s">
        <v>834</v>
      </c>
      <c r="D433" t="s">
        <v>830</v>
      </c>
      <c r="E433" t="s">
        <v>836</v>
      </c>
    </row>
    <row r="434" spans="1:5" hidden="1" x14ac:dyDescent="0.2">
      <c r="A434" t="s">
        <v>1082</v>
      </c>
      <c r="B434" t="s">
        <v>1083</v>
      </c>
      <c r="C434" t="s">
        <v>834</v>
      </c>
      <c r="D434" t="s">
        <v>830</v>
      </c>
      <c r="E434" t="s">
        <v>154</v>
      </c>
    </row>
    <row r="435" spans="1:5" hidden="1" x14ac:dyDescent="0.2">
      <c r="A435" t="s">
        <v>1084</v>
      </c>
      <c r="B435" t="s">
        <v>1085</v>
      </c>
      <c r="C435" t="s">
        <v>834</v>
      </c>
      <c r="D435" t="s">
        <v>830</v>
      </c>
      <c r="E435" t="s">
        <v>154</v>
      </c>
    </row>
    <row r="436" spans="1:5" hidden="1" x14ac:dyDescent="0.2">
      <c r="A436" t="s">
        <v>1086</v>
      </c>
      <c r="B436" t="s">
        <v>1087</v>
      </c>
      <c r="C436" t="s">
        <v>834</v>
      </c>
      <c r="D436" t="s">
        <v>830</v>
      </c>
      <c r="E436" t="s">
        <v>154</v>
      </c>
    </row>
    <row r="437" spans="1:5" hidden="1" x14ac:dyDescent="0.2">
      <c r="A437" t="s">
        <v>1088</v>
      </c>
      <c r="B437" t="s">
        <v>1089</v>
      </c>
      <c r="C437" t="s">
        <v>834</v>
      </c>
      <c r="D437" t="s">
        <v>830</v>
      </c>
      <c r="E437" t="s">
        <v>154</v>
      </c>
    </row>
    <row r="438" spans="1:5" hidden="1" x14ac:dyDescent="0.2">
      <c r="A438" t="s">
        <v>1090</v>
      </c>
      <c r="B438" t="s">
        <v>1091</v>
      </c>
      <c r="C438" t="s">
        <v>834</v>
      </c>
      <c r="D438" t="s">
        <v>830</v>
      </c>
      <c r="E438" t="s">
        <v>868</v>
      </c>
    </row>
    <row r="439" spans="1:5" hidden="1" x14ac:dyDescent="0.2">
      <c r="A439" t="s">
        <v>1092</v>
      </c>
      <c r="B439" t="s">
        <v>1093</v>
      </c>
      <c r="C439" t="s">
        <v>834</v>
      </c>
      <c r="D439" t="s">
        <v>830</v>
      </c>
      <c r="E439" t="s">
        <v>868</v>
      </c>
    </row>
    <row r="440" spans="1:5" hidden="1" x14ac:dyDescent="0.2">
      <c r="A440" t="s">
        <v>1094</v>
      </c>
      <c r="B440" t="s">
        <v>1095</v>
      </c>
      <c r="C440" t="s">
        <v>834</v>
      </c>
      <c r="D440" t="s">
        <v>830</v>
      </c>
      <c r="E440" t="s">
        <v>868</v>
      </c>
    </row>
    <row r="441" spans="1:5" hidden="1" x14ac:dyDescent="0.2">
      <c r="A441" t="s">
        <v>1096</v>
      </c>
      <c r="B441" t="s">
        <v>1097</v>
      </c>
      <c r="C441" t="s">
        <v>834</v>
      </c>
      <c r="D441" t="s">
        <v>830</v>
      </c>
      <c r="E441" t="s">
        <v>868</v>
      </c>
    </row>
    <row r="442" spans="1:5" hidden="1" x14ac:dyDescent="0.2">
      <c r="A442" t="s">
        <v>1098</v>
      </c>
      <c r="B442" t="s">
        <v>1099</v>
      </c>
      <c r="C442" t="s">
        <v>834</v>
      </c>
      <c r="D442" t="s">
        <v>830</v>
      </c>
      <c r="E442" t="s">
        <v>868</v>
      </c>
    </row>
    <row r="443" spans="1:5" hidden="1" x14ac:dyDescent="0.2">
      <c r="A443" t="s">
        <v>1100</v>
      </c>
      <c r="B443" t="s">
        <v>1091</v>
      </c>
      <c r="C443" t="s">
        <v>834</v>
      </c>
      <c r="D443" t="s">
        <v>830</v>
      </c>
      <c r="E443" t="s">
        <v>868</v>
      </c>
    </row>
    <row r="444" spans="1:5" hidden="1" x14ac:dyDescent="0.2">
      <c r="A444" t="s">
        <v>1101</v>
      </c>
      <c r="B444" t="s">
        <v>1102</v>
      </c>
      <c r="C444" t="s">
        <v>834</v>
      </c>
      <c r="D444" t="s">
        <v>830</v>
      </c>
      <c r="E444" t="s">
        <v>868</v>
      </c>
    </row>
    <row r="445" spans="1:5" hidden="1" x14ac:dyDescent="0.2">
      <c r="A445" t="s">
        <v>1103</v>
      </c>
      <c r="B445" t="s">
        <v>1104</v>
      </c>
      <c r="C445" t="s">
        <v>834</v>
      </c>
      <c r="D445" t="s">
        <v>830</v>
      </c>
      <c r="E445" t="s">
        <v>892</v>
      </c>
    </row>
    <row r="446" spans="1:5" hidden="1" x14ac:dyDescent="0.2">
      <c r="A446" t="s">
        <v>1105</v>
      </c>
      <c r="B446" t="s">
        <v>1106</v>
      </c>
      <c r="C446" t="s">
        <v>834</v>
      </c>
      <c r="D446" t="s">
        <v>830</v>
      </c>
      <c r="E446" t="s">
        <v>283</v>
      </c>
    </row>
    <row r="447" spans="1:5" hidden="1" x14ac:dyDescent="0.2">
      <c r="A447" t="s">
        <v>1107</v>
      </c>
      <c r="B447" t="s">
        <v>1108</v>
      </c>
      <c r="C447" t="s">
        <v>834</v>
      </c>
      <c r="D447" t="s">
        <v>830</v>
      </c>
      <c r="E447" t="s">
        <v>1066</v>
      </c>
    </row>
    <row r="448" spans="1:5" hidden="1" x14ac:dyDescent="0.2">
      <c r="A448" t="s">
        <v>1109</v>
      </c>
      <c r="B448" t="s">
        <v>1110</v>
      </c>
      <c r="C448" t="s">
        <v>834</v>
      </c>
      <c r="D448" t="s">
        <v>830</v>
      </c>
      <c r="E448" t="s">
        <v>1066</v>
      </c>
    </row>
    <row r="449" spans="1:5" hidden="1" x14ac:dyDescent="0.2">
      <c r="A449" t="s">
        <v>1111</v>
      </c>
      <c r="B449" t="s">
        <v>1112</v>
      </c>
      <c r="C449" t="s">
        <v>834</v>
      </c>
      <c r="D449" t="s">
        <v>830</v>
      </c>
      <c r="E449" t="s">
        <v>1111</v>
      </c>
    </row>
    <row r="450" spans="1:5" hidden="1" x14ac:dyDescent="0.2">
      <c r="A450" t="s">
        <v>1113</v>
      </c>
      <c r="B450" t="s">
        <v>1114</v>
      </c>
      <c r="C450" t="s">
        <v>834</v>
      </c>
      <c r="D450" t="s">
        <v>830</v>
      </c>
      <c r="E450" t="s">
        <v>1113</v>
      </c>
    </row>
    <row r="451" spans="1:5" hidden="1" x14ac:dyDescent="0.2">
      <c r="A451" t="s">
        <v>1115</v>
      </c>
      <c r="B451" t="s">
        <v>1116</v>
      </c>
      <c r="C451" t="s">
        <v>834</v>
      </c>
      <c r="D451" t="s">
        <v>830</v>
      </c>
      <c r="E451" t="s">
        <v>1115</v>
      </c>
    </row>
    <row r="452" spans="1:5" hidden="1" x14ac:dyDescent="0.2">
      <c r="A452" t="s">
        <v>1117</v>
      </c>
      <c r="B452" t="s">
        <v>1118</v>
      </c>
      <c r="C452" t="s">
        <v>834</v>
      </c>
      <c r="D452" t="s">
        <v>830</v>
      </c>
      <c r="E452" t="s">
        <v>974</v>
      </c>
    </row>
    <row r="453" spans="1:5" hidden="1" x14ac:dyDescent="0.2">
      <c r="A453" t="s">
        <v>1119</v>
      </c>
      <c r="B453" t="s">
        <v>1120</v>
      </c>
      <c r="C453" t="s">
        <v>834</v>
      </c>
      <c r="D453" t="s">
        <v>830</v>
      </c>
      <c r="E453" t="s">
        <v>994</v>
      </c>
    </row>
    <row r="454" spans="1:5" hidden="1" x14ac:dyDescent="0.2">
      <c r="A454" t="s">
        <v>1121</v>
      </c>
      <c r="B454" t="s">
        <v>1122</v>
      </c>
      <c r="C454" t="s">
        <v>834</v>
      </c>
      <c r="D454" t="s">
        <v>830</v>
      </c>
      <c r="E454" t="s">
        <v>994</v>
      </c>
    </row>
    <row r="455" spans="1:5" hidden="1" x14ac:dyDescent="0.2">
      <c r="A455" t="s">
        <v>1123</v>
      </c>
      <c r="B455" t="s">
        <v>999</v>
      </c>
      <c r="C455" t="s">
        <v>834</v>
      </c>
      <c r="D455" t="s">
        <v>830</v>
      </c>
      <c r="E455" t="s">
        <v>447</v>
      </c>
    </row>
    <row r="456" spans="1:5" hidden="1" x14ac:dyDescent="0.2">
      <c r="A456" t="s">
        <v>1124</v>
      </c>
      <c r="B456" t="s">
        <v>1125</v>
      </c>
      <c r="C456" t="s">
        <v>834</v>
      </c>
      <c r="D456" t="s">
        <v>830</v>
      </c>
      <c r="E456" t="s">
        <v>843</v>
      </c>
    </row>
    <row r="457" spans="1:5" hidden="1" x14ac:dyDescent="0.2">
      <c r="A457" t="s">
        <v>1126</v>
      </c>
      <c r="B457" t="s">
        <v>1127</v>
      </c>
      <c r="C457" t="s">
        <v>834</v>
      </c>
      <c r="D457" t="s">
        <v>830</v>
      </c>
      <c r="E457" t="s">
        <v>843</v>
      </c>
    </row>
    <row r="458" spans="1:5" hidden="1" x14ac:dyDescent="0.2">
      <c r="A458" t="s">
        <v>1128</v>
      </c>
      <c r="B458" t="s">
        <v>1129</v>
      </c>
      <c r="C458" t="s">
        <v>834</v>
      </c>
      <c r="D458" t="s">
        <v>830</v>
      </c>
      <c r="E458" t="s">
        <v>1045</v>
      </c>
    </row>
    <row r="459" spans="1:5" hidden="1" x14ac:dyDescent="0.2">
      <c r="A459" t="s">
        <v>850</v>
      </c>
      <c r="B459" t="s">
        <v>851</v>
      </c>
      <c r="C459" t="s">
        <v>834</v>
      </c>
      <c r="D459" t="s">
        <v>831</v>
      </c>
      <c r="E459" t="s">
        <v>831</v>
      </c>
    </row>
    <row r="460" spans="1:5" hidden="1" x14ac:dyDescent="0.2">
      <c r="A460" t="s">
        <v>1130</v>
      </c>
      <c r="B460" t="s">
        <v>1131</v>
      </c>
      <c r="C460" t="s">
        <v>1132</v>
      </c>
      <c r="D460" t="s">
        <v>188</v>
      </c>
      <c r="E460" t="s">
        <v>1133</v>
      </c>
    </row>
    <row r="461" spans="1:5" hidden="1" x14ac:dyDescent="0.2">
      <c r="A461" t="s">
        <v>1134</v>
      </c>
      <c r="B461" t="s">
        <v>1135</v>
      </c>
      <c r="C461" t="s">
        <v>1132</v>
      </c>
      <c r="D461" t="s">
        <v>188</v>
      </c>
      <c r="E461" t="s">
        <v>1136</v>
      </c>
    </row>
    <row r="462" spans="1:5" hidden="1" x14ac:dyDescent="0.2">
      <c r="A462" t="s">
        <v>186</v>
      </c>
      <c r="B462" t="s">
        <v>187</v>
      </c>
      <c r="C462" t="s">
        <v>1132</v>
      </c>
      <c r="D462" t="s">
        <v>188</v>
      </c>
      <c r="E462" t="s">
        <v>189</v>
      </c>
    </row>
    <row r="463" spans="1:5" hidden="1" x14ac:dyDescent="0.2">
      <c r="A463" t="s">
        <v>1137</v>
      </c>
      <c r="B463" t="s">
        <v>1138</v>
      </c>
      <c r="C463" t="s">
        <v>1132</v>
      </c>
      <c r="D463" t="s">
        <v>188</v>
      </c>
      <c r="E463" t="s">
        <v>1139</v>
      </c>
    </row>
    <row r="464" spans="1:5" hidden="1" x14ac:dyDescent="0.2">
      <c r="A464" t="s">
        <v>1140</v>
      </c>
      <c r="B464" t="s">
        <v>1141</v>
      </c>
      <c r="C464" t="s">
        <v>1132</v>
      </c>
      <c r="D464" t="s">
        <v>188</v>
      </c>
      <c r="E464" t="s">
        <v>1142</v>
      </c>
    </row>
    <row r="465" spans="1:5" hidden="1" x14ac:dyDescent="0.2">
      <c r="A465" t="s">
        <v>1143</v>
      </c>
      <c r="B465" t="s">
        <v>1144</v>
      </c>
      <c r="C465" t="s">
        <v>1132</v>
      </c>
      <c r="D465" t="s">
        <v>188</v>
      </c>
      <c r="E465" t="s">
        <v>1143</v>
      </c>
    </row>
    <row r="466" spans="1:5" hidden="1" x14ac:dyDescent="0.2">
      <c r="A466" t="s">
        <v>1145</v>
      </c>
      <c r="B466" t="s">
        <v>1146</v>
      </c>
      <c r="C466" t="s">
        <v>1132</v>
      </c>
      <c r="D466" t="s">
        <v>188</v>
      </c>
      <c r="E466" t="s">
        <v>1147</v>
      </c>
    </row>
    <row r="467" spans="1:5" hidden="1" x14ac:dyDescent="0.2">
      <c r="A467" t="s">
        <v>1148</v>
      </c>
      <c r="B467" t="s">
        <v>1149</v>
      </c>
      <c r="C467" t="s">
        <v>1132</v>
      </c>
      <c r="D467" t="s">
        <v>1150</v>
      </c>
      <c r="E467" t="s">
        <v>1151</v>
      </c>
    </row>
    <row r="468" spans="1:5" hidden="1" x14ac:dyDescent="0.2">
      <c r="A468" t="s">
        <v>1152</v>
      </c>
      <c r="B468" t="s">
        <v>1153</v>
      </c>
      <c r="C468" t="s">
        <v>1132</v>
      </c>
      <c r="D468" t="s">
        <v>1150</v>
      </c>
      <c r="E468" t="s">
        <v>1154</v>
      </c>
    </row>
    <row r="469" spans="1:5" hidden="1" x14ac:dyDescent="0.2">
      <c r="A469" t="s">
        <v>1155</v>
      </c>
      <c r="B469" t="s">
        <v>1156</v>
      </c>
      <c r="C469" t="s">
        <v>1132</v>
      </c>
      <c r="D469" t="s">
        <v>1150</v>
      </c>
      <c r="E469" t="s">
        <v>1157</v>
      </c>
    </row>
    <row r="470" spans="1:5" hidden="1" x14ac:dyDescent="0.2">
      <c r="A470" t="s">
        <v>1158</v>
      </c>
      <c r="B470" t="s">
        <v>1159</v>
      </c>
      <c r="C470" t="s">
        <v>1132</v>
      </c>
      <c r="D470" t="s">
        <v>1150</v>
      </c>
      <c r="E470" t="s">
        <v>1160</v>
      </c>
    </row>
    <row r="471" spans="1:5" hidden="1" x14ac:dyDescent="0.2">
      <c r="A471" t="s">
        <v>1161</v>
      </c>
      <c r="B471" t="s">
        <v>1162</v>
      </c>
      <c r="C471" t="s">
        <v>1132</v>
      </c>
      <c r="D471" t="s">
        <v>1150</v>
      </c>
      <c r="E471" t="s">
        <v>1158</v>
      </c>
    </row>
    <row r="472" spans="1:5" hidden="1" x14ac:dyDescent="0.2">
      <c r="A472" t="s">
        <v>1163</v>
      </c>
      <c r="B472" t="s">
        <v>1164</v>
      </c>
      <c r="C472" t="s">
        <v>1132</v>
      </c>
      <c r="D472" t="s">
        <v>1150</v>
      </c>
      <c r="E472" t="s">
        <v>1161</v>
      </c>
    </row>
    <row r="473" spans="1:5" hidden="1" x14ac:dyDescent="0.2">
      <c r="A473" t="s">
        <v>1165</v>
      </c>
      <c r="B473" t="s">
        <v>1166</v>
      </c>
      <c r="C473" t="s">
        <v>1132</v>
      </c>
      <c r="D473" t="s">
        <v>1150</v>
      </c>
      <c r="E473" t="s">
        <v>1163</v>
      </c>
    </row>
    <row r="474" spans="1:5" hidden="1" x14ac:dyDescent="0.2">
      <c r="A474" t="s">
        <v>1167</v>
      </c>
      <c r="B474" t="s">
        <v>1168</v>
      </c>
      <c r="C474" t="s">
        <v>1132</v>
      </c>
      <c r="D474" t="s">
        <v>1150</v>
      </c>
      <c r="E474" t="s">
        <v>1165</v>
      </c>
    </row>
    <row r="475" spans="1:5" hidden="1" x14ac:dyDescent="0.2">
      <c r="A475" t="s">
        <v>1169</v>
      </c>
      <c r="B475" t="s">
        <v>1170</v>
      </c>
      <c r="C475" t="s">
        <v>1132</v>
      </c>
      <c r="D475" t="s">
        <v>1150</v>
      </c>
      <c r="E475" t="s">
        <v>1167</v>
      </c>
    </row>
    <row r="476" spans="1:5" hidden="1" x14ac:dyDescent="0.2">
      <c r="A476" t="s">
        <v>1171</v>
      </c>
      <c r="B476" t="s">
        <v>1172</v>
      </c>
      <c r="C476" t="s">
        <v>1132</v>
      </c>
      <c r="D476" t="s">
        <v>1150</v>
      </c>
      <c r="E476" t="s">
        <v>1173</v>
      </c>
    </row>
    <row r="477" spans="1:5" hidden="1" x14ac:dyDescent="0.2">
      <c r="A477" t="s">
        <v>1174</v>
      </c>
      <c r="B477" t="s">
        <v>1175</v>
      </c>
      <c r="C477" t="s">
        <v>1132</v>
      </c>
      <c r="D477" t="s">
        <v>1150</v>
      </c>
      <c r="E477" t="s">
        <v>1176</v>
      </c>
    </row>
    <row r="478" spans="1:5" hidden="1" x14ac:dyDescent="0.2">
      <c r="A478" t="s">
        <v>1177</v>
      </c>
      <c r="B478" t="s">
        <v>1178</v>
      </c>
      <c r="C478" t="s">
        <v>1132</v>
      </c>
      <c r="D478" t="s">
        <v>1150</v>
      </c>
      <c r="E478" t="s">
        <v>1177</v>
      </c>
    </row>
    <row r="479" spans="1:5" hidden="1" x14ac:dyDescent="0.2">
      <c r="A479" t="s">
        <v>1179</v>
      </c>
      <c r="B479" t="s">
        <v>1180</v>
      </c>
      <c r="C479" t="s">
        <v>1132</v>
      </c>
      <c r="D479" t="s">
        <v>1150</v>
      </c>
      <c r="E479" t="s">
        <v>1179</v>
      </c>
    </row>
    <row r="480" spans="1:5" hidden="1" x14ac:dyDescent="0.2">
      <c r="A480" t="s">
        <v>1181</v>
      </c>
      <c r="B480" t="s">
        <v>1182</v>
      </c>
      <c r="C480" t="s">
        <v>1132</v>
      </c>
      <c r="D480" t="s">
        <v>1150</v>
      </c>
      <c r="E480" t="s">
        <v>1181</v>
      </c>
    </row>
    <row r="481" spans="1:5" hidden="1" x14ac:dyDescent="0.2">
      <c r="A481" t="s">
        <v>1183</v>
      </c>
      <c r="B481" t="s">
        <v>1184</v>
      </c>
      <c r="C481" t="s">
        <v>1132</v>
      </c>
      <c r="D481" t="s">
        <v>1150</v>
      </c>
      <c r="E481" t="s">
        <v>1183</v>
      </c>
    </row>
    <row r="482" spans="1:5" hidden="1" x14ac:dyDescent="0.2">
      <c r="A482" t="s">
        <v>1185</v>
      </c>
      <c r="B482" t="s">
        <v>1186</v>
      </c>
      <c r="C482" t="s">
        <v>1132</v>
      </c>
      <c r="D482" t="s">
        <v>1150</v>
      </c>
      <c r="E482" t="s">
        <v>1185</v>
      </c>
    </row>
    <row r="483" spans="1:5" hidden="1" x14ac:dyDescent="0.2">
      <c r="A483" t="s">
        <v>1187</v>
      </c>
      <c r="B483" t="s">
        <v>1188</v>
      </c>
      <c r="C483" t="s">
        <v>1132</v>
      </c>
      <c r="D483" t="s">
        <v>1150</v>
      </c>
      <c r="E483" t="s">
        <v>1187</v>
      </c>
    </row>
    <row r="484" spans="1:5" hidden="1" x14ac:dyDescent="0.2">
      <c r="A484" t="s">
        <v>1189</v>
      </c>
      <c r="B484" t="s">
        <v>1190</v>
      </c>
      <c r="C484" t="s">
        <v>1132</v>
      </c>
      <c r="D484" t="s">
        <v>1150</v>
      </c>
      <c r="E484" t="s">
        <v>1189</v>
      </c>
    </row>
    <row r="485" spans="1:5" hidden="1" x14ac:dyDescent="0.2">
      <c r="A485" t="s">
        <v>1191</v>
      </c>
      <c r="B485" t="s">
        <v>1192</v>
      </c>
      <c r="C485" t="s">
        <v>1132</v>
      </c>
      <c r="D485" t="s">
        <v>1150</v>
      </c>
      <c r="E485" t="s">
        <v>1191</v>
      </c>
    </row>
    <row r="486" spans="1:5" hidden="1" x14ac:dyDescent="0.2">
      <c r="A486" t="s">
        <v>1193</v>
      </c>
      <c r="B486" t="s">
        <v>1194</v>
      </c>
      <c r="C486" t="s">
        <v>1132</v>
      </c>
      <c r="D486" t="s">
        <v>1150</v>
      </c>
      <c r="E486" t="s">
        <v>1193</v>
      </c>
    </row>
    <row r="487" spans="1:5" hidden="1" x14ac:dyDescent="0.2">
      <c r="A487" t="s">
        <v>1195</v>
      </c>
      <c r="B487" t="s">
        <v>1196</v>
      </c>
      <c r="C487" t="s">
        <v>1132</v>
      </c>
      <c r="D487" t="s">
        <v>1150</v>
      </c>
      <c r="E487" t="s">
        <v>1195</v>
      </c>
    </row>
    <row r="488" spans="1:5" hidden="1" x14ac:dyDescent="0.2">
      <c r="A488" t="s">
        <v>1197</v>
      </c>
      <c r="B488" t="s">
        <v>1198</v>
      </c>
      <c r="C488" t="s">
        <v>1132</v>
      </c>
      <c r="D488" t="s">
        <v>1150</v>
      </c>
      <c r="E488" t="s">
        <v>1197</v>
      </c>
    </row>
    <row r="489" spans="1:5" hidden="1" x14ac:dyDescent="0.2">
      <c r="A489" t="s">
        <v>1199</v>
      </c>
      <c r="B489" t="s">
        <v>1200</v>
      </c>
      <c r="C489" t="s">
        <v>1132</v>
      </c>
      <c r="D489" t="s">
        <v>1150</v>
      </c>
      <c r="E489" t="s">
        <v>1199</v>
      </c>
    </row>
    <row r="490" spans="1:5" hidden="1" x14ac:dyDescent="0.2">
      <c r="A490" t="s">
        <v>1201</v>
      </c>
      <c r="B490" t="s">
        <v>1202</v>
      </c>
      <c r="C490" t="s">
        <v>1132</v>
      </c>
      <c r="D490" t="s">
        <v>1150</v>
      </c>
      <c r="E490" t="s">
        <v>1201</v>
      </c>
    </row>
    <row r="491" spans="1:5" hidden="1" x14ac:dyDescent="0.2">
      <c r="A491" t="s">
        <v>1203</v>
      </c>
      <c r="B491" t="s">
        <v>1204</v>
      </c>
      <c r="C491" t="s">
        <v>1132</v>
      </c>
      <c r="D491" t="s">
        <v>1150</v>
      </c>
      <c r="E491" t="s">
        <v>1203</v>
      </c>
    </row>
    <row r="492" spans="1:5" hidden="1" x14ac:dyDescent="0.2">
      <c r="A492" t="s">
        <v>1205</v>
      </c>
      <c r="B492" t="s">
        <v>1153</v>
      </c>
      <c r="C492" t="s">
        <v>1132</v>
      </c>
      <c r="D492" t="s">
        <v>1150</v>
      </c>
      <c r="E492" t="s">
        <v>1205</v>
      </c>
    </row>
    <row r="493" spans="1:5" hidden="1" x14ac:dyDescent="0.2">
      <c r="A493" t="s">
        <v>1206</v>
      </c>
      <c r="B493" t="s">
        <v>1207</v>
      </c>
      <c r="C493" t="s">
        <v>1132</v>
      </c>
      <c r="D493" t="s">
        <v>1150</v>
      </c>
      <c r="E493" t="s">
        <v>1206</v>
      </c>
    </row>
    <row r="494" spans="1:5" hidden="1" x14ac:dyDescent="0.2">
      <c r="A494" t="s">
        <v>1208</v>
      </c>
      <c r="B494" t="s">
        <v>1209</v>
      </c>
      <c r="C494" t="s">
        <v>1132</v>
      </c>
      <c r="D494" t="s">
        <v>1150</v>
      </c>
      <c r="E494" t="s">
        <v>1208</v>
      </c>
    </row>
    <row r="495" spans="1:5" hidden="1" x14ac:dyDescent="0.2">
      <c r="A495" t="s">
        <v>1210</v>
      </c>
      <c r="B495" t="s">
        <v>1211</v>
      </c>
      <c r="C495" t="s">
        <v>1132</v>
      </c>
      <c r="D495" t="s">
        <v>1150</v>
      </c>
      <c r="E495" t="s">
        <v>1210</v>
      </c>
    </row>
    <row r="496" spans="1:5" hidden="1" x14ac:dyDescent="0.2">
      <c r="A496" t="s">
        <v>1212</v>
      </c>
      <c r="B496" t="s">
        <v>1213</v>
      </c>
      <c r="C496" t="s">
        <v>1132</v>
      </c>
      <c r="D496" t="s">
        <v>1150</v>
      </c>
      <c r="E496" t="s">
        <v>1212</v>
      </c>
    </row>
    <row r="497" spans="1:5" hidden="1" x14ac:dyDescent="0.2">
      <c r="A497" t="s">
        <v>1214</v>
      </c>
      <c r="B497" t="s">
        <v>1215</v>
      </c>
      <c r="C497" t="s">
        <v>1132</v>
      </c>
      <c r="D497" t="s">
        <v>1150</v>
      </c>
      <c r="E497" t="s">
        <v>1214</v>
      </c>
    </row>
    <row r="498" spans="1:5" hidden="1" x14ac:dyDescent="0.2">
      <c r="A498" t="s">
        <v>1216</v>
      </c>
      <c r="B498" t="s">
        <v>1217</v>
      </c>
      <c r="C498" t="s">
        <v>1132</v>
      </c>
      <c r="D498" t="s">
        <v>1150</v>
      </c>
      <c r="E498" t="s">
        <v>1216</v>
      </c>
    </row>
    <row r="499" spans="1:5" hidden="1" x14ac:dyDescent="0.2">
      <c r="A499" t="s">
        <v>1218</v>
      </c>
      <c r="B499" t="s">
        <v>1219</v>
      </c>
      <c r="C499" t="s">
        <v>1132</v>
      </c>
      <c r="D499" t="s">
        <v>1150</v>
      </c>
      <c r="E499" t="s">
        <v>1218</v>
      </c>
    </row>
    <row r="500" spans="1:5" hidden="1" x14ac:dyDescent="0.2">
      <c r="A500" t="s">
        <v>1220</v>
      </c>
      <c r="B500" t="s">
        <v>1221</v>
      </c>
      <c r="C500" t="s">
        <v>1132</v>
      </c>
      <c r="D500" t="s">
        <v>1150</v>
      </c>
      <c r="E500" t="s">
        <v>1220</v>
      </c>
    </row>
    <row r="501" spans="1:5" hidden="1" x14ac:dyDescent="0.2">
      <c r="A501" t="s">
        <v>1222</v>
      </c>
      <c r="B501" t="s">
        <v>1223</v>
      </c>
      <c r="C501" t="s">
        <v>1132</v>
      </c>
      <c r="D501" t="s">
        <v>1150</v>
      </c>
      <c r="E501" t="s">
        <v>1222</v>
      </c>
    </row>
    <row r="502" spans="1:5" hidden="1" x14ac:dyDescent="0.2">
      <c r="A502" t="s">
        <v>1224</v>
      </c>
      <c r="B502" t="s">
        <v>1225</v>
      </c>
      <c r="C502" t="s">
        <v>1132</v>
      </c>
      <c r="D502" t="s">
        <v>1150</v>
      </c>
      <c r="E502" t="s">
        <v>1224</v>
      </c>
    </row>
    <row r="503" spans="1:5" hidden="1" x14ac:dyDescent="0.2">
      <c r="A503" t="s">
        <v>1226</v>
      </c>
      <c r="B503" t="s">
        <v>1227</v>
      </c>
      <c r="C503" t="s">
        <v>1132</v>
      </c>
      <c r="D503" t="s">
        <v>1150</v>
      </c>
      <c r="E503" t="s">
        <v>1226</v>
      </c>
    </row>
    <row r="504" spans="1:5" hidden="1" x14ac:dyDescent="0.2">
      <c r="A504" t="s">
        <v>1228</v>
      </c>
      <c r="B504" t="s">
        <v>1229</v>
      </c>
      <c r="C504" t="s">
        <v>1132</v>
      </c>
      <c r="D504" t="s">
        <v>1150</v>
      </c>
      <c r="E504" t="s">
        <v>1228</v>
      </c>
    </row>
    <row r="505" spans="1:5" hidden="1" x14ac:dyDescent="0.2">
      <c r="A505" t="s">
        <v>1230</v>
      </c>
      <c r="B505" t="s">
        <v>1231</v>
      </c>
      <c r="C505" t="s">
        <v>1132</v>
      </c>
      <c r="D505" t="s">
        <v>1150</v>
      </c>
      <c r="E505" t="s">
        <v>1230</v>
      </c>
    </row>
    <row r="506" spans="1:5" hidden="1" x14ac:dyDescent="0.2">
      <c r="A506" t="s">
        <v>1232</v>
      </c>
      <c r="B506" t="s">
        <v>1233</v>
      </c>
      <c r="C506" t="s">
        <v>1132</v>
      </c>
      <c r="D506" t="s">
        <v>1150</v>
      </c>
      <c r="E506" t="s">
        <v>1232</v>
      </c>
    </row>
    <row r="507" spans="1:5" hidden="1" x14ac:dyDescent="0.2">
      <c r="A507" t="s">
        <v>1234</v>
      </c>
      <c r="B507" t="s">
        <v>1235</v>
      </c>
      <c r="C507" t="s">
        <v>1132</v>
      </c>
      <c r="D507" t="s">
        <v>1150</v>
      </c>
      <c r="E507" t="s">
        <v>1234</v>
      </c>
    </row>
    <row r="508" spans="1:5" hidden="1" x14ac:dyDescent="0.2">
      <c r="A508" t="s">
        <v>1236</v>
      </c>
      <c r="B508" t="s">
        <v>1237</v>
      </c>
      <c r="C508" t="s">
        <v>1132</v>
      </c>
      <c r="D508" t="s">
        <v>1150</v>
      </c>
      <c r="E508" t="s">
        <v>1236</v>
      </c>
    </row>
    <row r="509" spans="1:5" hidden="1" x14ac:dyDescent="0.2">
      <c r="A509" t="s">
        <v>1238</v>
      </c>
      <c r="B509" t="s">
        <v>1239</v>
      </c>
      <c r="C509" t="s">
        <v>1132</v>
      </c>
      <c r="D509" t="s">
        <v>1150</v>
      </c>
      <c r="E509" t="s">
        <v>1238</v>
      </c>
    </row>
    <row r="510" spans="1:5" hidden="1" x14ac:dyDescent="0.2">
      <c r="A510" t="s">
        <v>1240</v>
      </c>
      <c r="B510" t="s">
        <v>1241</v>
      </c>
      <c r="C510" t="s">
        <v>1132</v>
      </c>
      <c r="D510" t="s">
        <v>1150</v>
      </c>
      <c r="E510" t="s">
        <v>1240</v>
      </c>
    </row>
    <row r="511" spans="1:5" hidden="1" x14ac:dyDescent="0.2">
      <c r="A511" t="s">
        <v>1242</v>
      </c>
      <c r="B511" t="s">
        <v>1243</v>
      </c>
      <c r="C511" t="s">
        <v>1132</v>
      </c>
      <c r="D511" t="s">
        <v>1150</v>
      </c>
      <c r="E511" t="s">
        <v>1242</v>
      </c>
    </row>
    <row r="512" spans="1:5" hidden="1" x14ac:dyDescent="0.2">
      <c r="A512" t="s">
        <v>1244</v>
      </c>
      <c r="B512" t="s">
        <v>1245</v>
      </c>
      <c r="C512" t="s">
        <v>1132</v>
      </c>
      <c r="D512" t="s">
        <v>1150</v>
      </c>
      <c r="E512" t="s">
        <v>1244</v>
      </c>
    </row>
    <row r="513" spans="1:5" hidden="1" x14ac:dyDescent="0.2">
      <c r="A513" t="s">
        <v>1246</v>
      </c>
      <c r="B513" t="s">
        <v>1247</v>
      </c>
      <c r="C513" t="s">
        <v>1132</v>
      </c>
      <c r="D513" t="s">
        <v>1150</v>
      </c>
      <c r="E513" t="s">
        <v>1246</v>
      </c>
    </row>
    <row r="514" spans="1:5" hidden="1" x14ac:dyDescent="0.2">
      <c r="A514" t="s">
        <v>1248</v>
      </c>
      <c r="B514" t="s">
        <v>1178</v>
      </c>
      <c r="C514" t="s">
        <v>1132</v>
      </c>
      <c r="D514" t="s">
        <v>1150</v>
      </c>
      <c r="E514" t="s">
        <v>1248</v>
      </c>
    </row>
    <row r="515" spans="1:5" hidden="1" x14ac:dyDescent="0.2">
      <c r="A515" t="s">
        <v>1249</v>
      </c>
      <c r="B515" t="s">
        <v>1250</v>
      </c>
      <c r="C515" t="s">
        <v>1132</v>
      </c>
      <c r="D515" t="s">
        <v>1150</v>
      </c>
      <c r="E515" t="s">
        <v>1249</v>
      </c>
    </row>
    <row r="516" spans="1:5" hidden="1" x14ac:dyDescent="0.2">
      <c r="A516" t="s">
        <v>1251</v>
      </c>
      <c r="B516" t="s">
        <v>1252</v>
      </c>
      <c r="C516" t="s">
        <v>1132</v>
      </c>
      <c r="D516" t="s">
        <v>1150</v>
      </c>
      <c r="E516" t="s">
        <v>1251</v>
      </c>
    </row>
    <row r="517" spans="1:5" hidden="1" x14ac:dyDescent="0.2">
      <c r="A517" t="s">
        <v>1253</v>
      </c>
      <c r="B517" t="s">
        <v>1254</v>
      </c>
      <c r="C517" t="s">
        <v>1132</v>
      </c>
      <c r="D517" t="s">
        <v>1150</v>
      </c>
      <c r="E517" t="s">
        <v>1253</v>
      </c>
    </row>
    <row r="518" spans="1:5" hidden="1" x14ac:dyDescent="0.2">
      <c r="A518" t="s">
        <v>1255</v>
      </c>
      <c r="B518" t="s">
        <v>1256</v>
      </c>
      <c r="C518" t="s">
        <v>1132</v>
      </c>
      <c r="D518" t="s">
        <v>1150</v>
      </c>
      <c r="E518" t="s">
        <v>1255</v>
      </c>
    </row>
    <row r="519" spans="1:5" hidden="1" x14ac:dyDescent="0.2">
      <c r="A519" t="s">
        <v>1257</v>
      </c>
      <c r="B519" t="s">
        <v>1258</v>
      </c>
      <c r="C519" t="s">
        <v>1132</v>
      </c>
      <c r="D519" t="s">
        <v>1150</v>
      </c>
      <c r="E519" t="s">
        <v>1257</v>
      </c>
    </row>
    <row r="520" spans="1:5" hidden="1" x14ac:dyDescent="0.2">
      <c r="A520" t="s">
        <v>1259</v>
      </c>
      <c r="B520" t="s">
        <v>1260</v>
      </c>
      <c r="C520" t="s">
        <v>1132</v>
      </c>
      <c r="D520" t="s">
        <v>1150</v>
      </c>
      <c r="E520" t="s">
        <v>1259</v>
      </c>
    </row>
    <row r="521" spans="1:5" hidden="1" x14ac:dyDescent="0.2">
      <c r="A521" t="s">
        <v>1261</v>
      </c>
      <c r="B521" t="s">
        <v>1262</v>
      </c>
      <c r="C521" t="s">
        <v>1132</v>
      </c>
      <c r="D521" t="s">
        <v>1150</v>
      </c>
      <c r="E521" t="s">
        <v>1261</v>
      </c>
    </row>
    <row r="522" spans="1:5" hidden="1" x14ac:dyDescent="0.2">
      <c r="A522" t="s">
        <v>1263</v>
      </c>
      <c r="B522" t="s">
        <v>1264</v>
      </c>
      <c r="C522" t="s">
        <v>1132</v>
      </c>
      <c r="D522" t="s">
        <v>1150</v>
      </c>
      <c r="E522" t="s">
        <v>1263</v>
      </c>
    </row>
    <row r="523" spans="1:5" hidden="1" x14ac:dyDescent="0.2">
      <c r="A523" t="s">
        <v>1265</v>
      </c>
      <c r="B523" t="s">
        <v>1266</v>
      </c>
      <c r="C523" t="s">
        <v>1132</v>
      </c>
      <c r="D523" t="s">
        <v>1150</v>
      </c>
      <c r="E523" t="s">
        <v>1265</v>
      </c>
    </row>
    <row r="524" spans="1:5" hidden="1" x14ac:dyDescent="0.2">
      <c r="A524" t="s">
        <v>1267</v>
      </c>
      <c r="B524" t="s">
        <v>1268</v>
      </c>
      <c r="C524" t="s">
        <v>1132</v>
      </c>
      <c r="D524" t="s">
        <v>1150</v>
      </c>
      <c r="E524" t="s">
        <v>1267</v>
      </c>
    </row>
    <row r="525" spans="1:5" hidden="1" x14ac:dyDescent="0.2">
      <c r="A525" t="s">
        <v>1269</v>
      </c>
      <c r="B525" t="s">
        <v>1270</v>
      </c>
      <c r="C525" t="s">
        <v>1132</v>
      </c>
      <c r="D525" t="s">
        <v>1150</v>
      </c>
      <c r="E525" t="s">
        <v>1269</v>
      </c>
    </row>
    <row r="526" spans="1:5" hidden="1" x14ac:dyDescent="0.2">
      <c r="A526" t="s">
        <v>1271</v>
      </c>
      <c r="B526" t="s">
        <v>1272</v>
      </c>
      <c r="C526" t="s">
        <v>1132</v>
      </c>
      <c r="D526" t="s">
        <v>1150</v>
      </c>
      <c r="E526" t="s">
        <v>1271</v>
      </c>
    </row>
    <row r="527" spans="1:5" hidden="1" x14ac:dyDescent="0.2">
      <c r="A527" t="s">
        <v>1273</v>
      </c>
      <c r="B527" t="s">
        <v>1274</v>
      </c>
      <c r="C527" t="s">
        <v>1132</v>
      </c>
      <c r="D527" t="s">
        <v>1150</v>
      </c>
      <c r="E527" t="s">
        <v>1275</v>
      </c>
    </row>
    <row r="528" spans="1:5" hidden="1" x14ac:dyDescent="0.2">
      <c r="A528" t="s">
        <v>1276</v>
      </c>
      <c r="B528" t="s">
        <v>1277</v>
      </c>
      <c r="C528" t="s">
        <v>1132</v>
      </c>
      <c r="D528" t="s">
        <v>1150</v>
      </c>
      <c r="E528" t="s">
        <v>1278</v>
      </c>
    </row>
    <row r="529" spans="1:5" hidden="1" x14ac:dyDescent="0.2">
      <c r="A529" t="s">
        <v>1279</v>
      </c>
      <c r="B529" t="s">
        <v>1280</v>
      </c>
      <c r="C529" t="s">
        <v>1132</v>
      </c>
      <c r="D529" t="s">
        <v>1150</v>
      </c>
      <c r="E529" t="s">
        <v>1281</v>
      </c>
    </row>
    <row r="530" spans="1:5" hidden="1" x14ac:dyDescent="0.2">
      <c r="A530" t="s">
        <v>1282</v>
      </c>
      <c r="B530" t="s">
        <v>1247</v>
      </c>
      <c r="C530" t="s">
        <v>1132</v>
      </c>
      <c r="D530" t="s">
        <v>1150</v>
      </c>
      <c r="E530" t="s">
        <v>1283</v>
      </c>
    </row>
    <row r="531" spans="1:5" hidden="1" x14ac:dyDescent="0.2">
      <c r="A531" t="s">
        <v>1284</v>
      </c>
      <c r="B531" t="s">
        <v>1153</v>
      </c>
      <c r="C531" t="s">
        <v>1132</v>
      </c>
      <c r="D531" t="s">
        <v>1150</v>
      </c>
      <c r="E531" t="s">
        <v>1285</v>
      </c>
    </row>
    <row r="532" spans="1:5" hidden="1" x14ac:dyDescent="0.2">
      <c r="A532" t="s">
        <v>1286</v>
      </c>
      <c r="B532" t="s">
        <v>1287</v>
      </c>
      <c r="C532" t="s">
        <v>1132</v>
      </c>
      <c r="D532" t="s">
        <v>1150</v>
      </c>
      <c r="E532" t="s">
        <v>1288</v>
      </c>
    </row>
    <row r="533" spans="1:5" hidden="1" x14ac:dyDescent="0.2">
      <c r="A533" t="s">
        <v>1289</v>
      </c>
      <c r="B533" t="s">
        <v>1290</v>
      </c>
      <c r="C533" t="s">
        <v>1132</v>
      </c>
      <c r="D533" t="s">
        <v>1150</v>
      </c>
      <c r="E533" t="s">
        <v>1291</v>
      </c>
    </row>
    <row r="534" spans="1:5" hidden="1" x14ac:dyDescent="0.2">
      <c r="A534" t="s">
        <v>1292</v>
      </c>
      <c r="B534" t="s">
        <v>1293</v>
      </c>
      <c r="C534" t="s">
        <v>1132</v>
      </c>
      <c r="D534" t="s">
        <v>1294</v>
      </c>
      <c r="E534" t="s">
        <v>1295</v>
      </c>
    </row>
    <row r="535" spans="1:5" hidden="1" x14ac:dyDescent="0.2">
      <c r="A535" t="s">
        <v>1296</v>
      </c>
      <c r="B535" t="s">
        <v>1297</v>
      </c>
      <c r="C535" t="s">
        <v>1132</v>
      </c>
      <c r="D535" t="s">
        <v>1294</v>
      </c>
      <c r="E535" t="s">
        <v>1298</v>
      </c>
    </row>
    <row r="536" spans="1:5" hidden="1" x14ac:dyDescent="0.2">
      <c r="A536" t="s">
        <v>1299</v>
      </c>
      <c r="B536" t="s">
        <v>1300</v>
      </c>
      <c r="C536" t="s">
        <v>1132</v>
      </c>
      <c r="D536" t="s">
        <v>1294</v>
      </c>
      <c r="E536" t="s">
        <v>1301</v>
      </c>
    </row>
    <row r="537" spans="1:5" hidden="1" x14ac:dyDescent="0.2">
      <c r="A537" t="s">
        <v>1302</v>
      </c>
      <c r="B537" t="s">
        <v>1303</v>
      </c>
      <c r="C537" t="s">
        <v>1132</v>
      </c>
      <c r="D537" t="s">
        <v>1294</v>
      </c>
      <c r="E537" t="s">
        <v>1304</v>
      </c>
    </row>
    <row r="538" spans="1:5" hidden="1" x14ac:dyDescent="0.2">
      <c r="A538" t="s">
        <v>1305</v>
      </c>
      <c r="B538" t="s">
        <v>1306</v>
      </c>
      <c r="C538" t="s">
        <v>1132</v>
      </c>
      <c r="D538" t="s">
        <v>1294</v>
      </c>
      <c r="E538" t="s">
        <v>1304</v>
      </c>
    </row>
    <row r="539" spans="1:5" hidden="1" x14ac:dyDescent="0.2">
      <c r="A539" t="s">
        <v>1307</v>
      </c>
      <c r="B539" t="s">
        <v>1308</v>
      </c>
      <c r="C539" t="s">
        <v>1132</v>
      </c>
      <c r="D539" t="s">
        <v>1294</v>
      </c>
      <c r="E539" t="s">
        <v>1309</v>
      </c>
    </row>
    <row r="540" spans="1:5" hidden="1" x14ac:dyDescent="0.2">
      <c r="A540" t="s">
        <v>1310</v>
      </c>
      <c r="B540" t="s">
        <v>1311</v>
      </c>
      <c r="C540" t="s">
        <v>1132</v>
      </c>
      <c r="D540" t="s">
        <v>1294</v>
      </c>
      <c r="E540" t="s">
        <v>1312</v>
      </c>
    </row>
    <row r="541" spans="1:5" hidden="1" x14ac:dyDescent="0.2">
      <c r="A541" t="s">
        <v>1313</v>
      </c>
      <c r="B541" t="s">
        <v>1314</v>
      </c>
      <c r="C541" t="s">
        <v>1132</v>
      </c>
      <c r="D541" t="s">
        <v>1294</v>
      </c>
      <c r="E541" t="s">
        <v>1315</v>
      </c>
    </row>
    <row r="542" spans="1:5" hidden="1" x14ac:dyDescent="0.2">
      <c r="A542" t="s">
        <v>1316</v>
      </c>
      <c r="B542" t="s">
        <v>1317</v>
      </c>
      <c r="C542" t="s">
        <v>1132</v>
      </c>
      <c r="D542" t="s">
        <v>1294</v>
      </c>
      <c r="E542" t="s">
        <v>1318</v>
      </c>
    </row>
    <row r="543" spans="1:5" hidden="1" x14ac:dyDescent="0.2">
      <c r="A543" t="s">
        <v>1319</v>
      </c>
      <c r="B543" t="s">
        <v>1320</v>
      </c>
      <c r="C543" t="s">
        <v>1132</v>
      </c>
      <c r="D543" t="s">
        <v>1294</v>
      </c>
      <c r="E543" t="s">
        <v>1321</v>
      </c>
    </row>
    <row r="544" spans="1:5" hidden="1" x14ac:dyDescent="0.2">
      <c r="A544" t="s">
        <v>1322</v>
      </c>
      <c r="B544" t="s">
        <v>1323</v>
      </c>
      <c r="C544" t="s">
        <v>1132</v>
      </c>
      <c r="D544" t="s">
        <v>1294</v>
      </c>
      <c r="E544" t="s">
        <v>1157</v>
      </c>
    </row>
    <row r="545" spans="1:5" hidden="1" x14ac:dyDescent="0.2">
      <c r="A545" t="s">
        <v>1305</v>
      </c>
      <c r="B545" t="s">
        <v>1306</v>
      </c>
      <c r="C545" t="s">
        <v>1132</v>
      </c>
      <c r="D545" t="s">
        <v>1294</v>
      </c>
      <c r="E545" t="s">
        <v>1324</v>
      </c>
    </row>
    <row r="546" spans="1:5" hidden="1" x14ac:dyDescent="0.2">
      <c r="A546" t="s">
        <v>1325</v>
      </c>
      <c r="B546" t="s">
        <v>1326</v>
      </c>
      <c r="C546" t="s">
        <v>1132</v>
      </c>
      <c r="D546" t="s">
        <v>1294</v>
      </c>
      <c r="E546" t="s">
        <v>1327</v>
      </c>
    </row>
    <row r="547" spans="1:5" hidden="1" x14ac:dyDescent="0.2">
      <c r="A547" t="s">
        <v>1328</v>
      </c>
      <c r="B547" t="s">
        <v>1329</v>
      </c>
      <c r="C547" t="s">
        <v>1132</v>
      </c>
      <c r="D547" t="s">
        <v>1294</v>
      </c>
      <c r="E547" t="s">
        <v>1330</v>
      </c>
    </row>
    <row r="548" spans="1:5" hidden="1" x14ac:dyDescent="0.2">
      <c r="A548" t="s">
        <v>1331</v>
      </c>
      <c r="B548" t="s">
        <v>1332</v>
      </c>
      <c r="C548" t="s">
        <v>1132</v>
      </c>
      <c r="D548" t="s">
        <v>1294</v>
      </c>
      <c r="E548" t="s">
        <v>1333</v>
      </c>
    </row>
    <row r="549" spans="1:5" hidden="1" x14ac:dyDescent="0.2">
      <c r="A549" t="s">
        <v>1334</v>
      </c>
      <c r="B549" t="s">
        <v>1335</v>
      </c>
      <c r="C549" t="s">
        <v>1132</v>
      </c>
      <c r="D549" t="s">
        <v>1294</v>
      </c>
      <c r="E549" t="s">
        <v>1334</v>
      </c>
    </row>
    <row r="550" spans="1:5" hidden="1" x14ac:dyDescent="0.2">
      <c r="A550" t="s">
        <v>1336</v>
      </c>
      <c r="B550" t="s">
        <v>1337</v>
      </c>
      <c r="C550" t="s">
        <v>1132</v>
      </c>
      <c r="D550" t="s">
        <v>1294</v>
      </c>
      <c r="E550" t="s">
        <v>1336</v>
      </c>
    </row>
    <row r="551" spans="1:5" hidden="1" x14ac:dyDescent="0.2">
      <c r="A551" t="s">
        <v>1338</v>
      </c>
      <c r="B551" t="s">
        <v>1339</v>
      </c>
      <c r="C551" t="s">
        <v>1132</v>
      </c>
      <c r="D551" t="s">
        <v>1294</v>
      </c>
      <c r="E551" t="s">
        <v>1338</v>
      </c>
    </row>
    <row r="552" spans="1:5" hidden="1" x14ac:dyDescent="0.2">
      <c r="A552" t="s">
        <v>1340</v>
      </c>
      <c r="B552" t="s">
        <v>1341</v>
      </c>
      <c r="C552" t="s">
        <v>1132</v>
      </c>
      <c r="D552" t="s">
        <v>1294</v>
      </c>
      <c r="E552" t="s">
        <v>1340</v>
      </c>
    </row>
    <row r="553" spans="1:5" hidden="1" x14ac:dyDescent="0.2">
      <c r="A553" t="s">
        <v>1342</v>
      </c>
      <c r="B553" t="s">
        <v>1343</v>
      </c>
      <c r="C553" t="s">
        <v>1132</v>
      </c>
      <c r="D553" t="s">
        <v>1294</v>
      </c>
      <c r="E553" t="s">
        <v>1342</v>
      </c>
    </row>
    <row r="554" spans="1:5" hidden="1" x14ac:dyDescent="0.2">
      <c r="A554" t="s">
        <v>1344</v>
      </c>
      <c r="B554" t="s">
        <v>1345</v>
      </c>
      <c r="C554" t="s">
        <v>1132</v>
      </c>
      <c r="D554" t="s">
        <v>1294</v>
      </c>
      <c r="E554" t="s">
        <v>1344</v>
      </c>
    </row>
    <row r="555" spans="1:5" hidden="1" x14ac:dyDescent="0.2">
      <c r="A555" t="s">
        <v>1346</v>
      </c>
      <c r="B555" t="s">
        <v>1347</v>
      </c>
      <c r="C555" t="s">
        <v>1132</v>
      </c>
      <c r="D555" t="s">
        <v>1294</v>
      </c>
      <c r="E555" t="s">
        <v>1346</v>
      </c>
    </row>
    <row r="556" spans="1:5" hidden="1" x14ac:dyDescent="0.2">
      <c r="A556" t="s">
        <v>1348</v>
      </c>
      <c r="B556" t="s">
        <v>1349</v>
      </c>
      <c r="C556" t="s">
        <v>1132</v>
      </c>
      <c r="D556" t="s">
        <v>1294</v>
      </c>
      <c r="E556" t="s">
        <v>1348</v>
      </c>
    </row>
    <row r="557" spans="1:5" hidden="1" x14ac:dyDescent="0.2">
      <c r="A557" t="s">
        <v>1350</v>
      </c>
      <c r="B557" t="s">
        <v>1351</v>
      </c>
      <c r="C557" t="s">
        <v>1132</v>
      </c>
      <c r="D557" t="s">
        <v>1294</v>
      </c>
      <c r="E557" t="s">
        <v>1350</v>
      </c>
    </row>
    <row r="558" spans="1:5" hidden="1" x14ac:dyDescent="0.2">
      <c r="A558" t="s">
        <v>1352</v>
      </c>
      <c r="B558" t="s">
        <v>1353</v>
      </c>
      <c r="C558" t="s">
        <v>1132</v>
      </c>
      <c r="D558" t="s">
        <v>1294</v>
      </c>
      <c r="E558" t="s">
        <v>1352</v>
      </c>
    </row>
    <row r="559" spans="1:5" hidden="1" x14ac:dyDescent="0.2">
      <c r="A559" t="s">
        <v>1354</v>
      </c>
      <c r="B559" t="s">
        <v>1355</v>
      </c>
      <c r="C559" t="s">
        <v>1132</v>
      </c>
      <c r="D559" t="s">
        <v>1294</v>
      </c>
      <c r="E559" t="s">
        <v>1354</v>
      </c>
    </row>
    <row r="560" spans="1:5" hidden="1" x14ac:dyDescent="0.2">
      <c r="A560" t="s">
        <v>1356</v>
      </c>
      <c r="B560" t="s">
        <v>1357</v>
      </c>
      <c r="C560" t="s">
        <v>1132</v>
      </c>
      <c r="D560" t="s">
        <v>1294</v>
      </c>
      <c r="E560" t="s">
        <v>1356</v>
      </c>
    </row>
    <row r="561" spans="1:5" hidden="1" x14ac:dyDescent="0.2">
      <c r="A561" t="s">
        <v>1358</v>
      </c>
      <c r="B561" t="s">
        <v>1359</v>
      </c>
      <c r="C561" t="s">
        <v>1132</v>
      </c>
      <c r="D561" t="s">
        <v>1294</v>
      </c>
      <c r="E561" t="s">
        <v>1358</v>
      </c>
    </row>
    <row r="562" spans="1:5" hidden="1" x14ac:dyDescent="0.2">
      <c r="A562" t="s">
        <v>1360</v>
      </c>
      <c r="B562" t="s">
        <v>1361</v>
      </c>
      <c r="C562" t="s">
        <v>1132</v>
      </c>
      <c r="D562" t="s">
        <v>1294</v>
      </c>
      <c r="E562" t="s">
        <v>1360</v>
      </c>
    </row>
    <row r="563" spans="1:5" hidden="1" x14ac:dyDescent="0.2">
      <c r="A563" t="s">
        <v>1362</v>
      </c>
      <c r="B563" t="s">
        <v>1363</v>
      </c>
      <c r="C563" t="s">
        <v>1132</v>
      </c>
      <c r="D563" t="s">
        <v>1294</v>
      </c>
      <c r="E563" t="s">
        <v>1362</v>
      </c>
    </row>
    <row r="564" spans="1:5" hidden="1" x14ac:dyDescent="0.2">
      <c r="A564" t="s">
        <v>1364</v>
      </c>
      <c r="B564" t="s">
        <v>1365</v>
      </c>
      <c r="C564" t="s">
        <v>1132</v>
      </c>
      <c r="D564" t="s">
        <v>1294</v>
      </c>
      <c r="E564" t="s">
        <v>1364</v>
      </c>
    </row>
    <row r="565" spans="1:5" hidden="1" x14ac:dyDescent="0.2">
      <c r="A565" t="s">
        <v>1366</v>
      </c>
      <c r="B565" t="s">
        <v>1367</v>
      </c>
      <c r="C565" t="s">
        <v>1132</v>
      </c>
      <c r="D565" t="s">
        <v>1294</v>
      </c>
      <c r="E565" t="s">
        <v>1366</v>
      </c>
    </row>
    <row r="566" spans="1:5" hidden="1" x14ac:dyDescent="0.2">
      <c r="A566" t="s">
        <v>1368</v>
      </c>
      <c r="B566" t="s">
        <v>1369</v>
      </c>
      <c r="C566" t="s">
        <v>1132</v>
      </c>
      <c r="D566" t="s">
        <v>1294</v>
      </c>
      <c r="E566" t="s">
        <v>1368</v>
      </c>
    </row>
    <row r="567" spans="1:5" hidden="1" x14ac:dyDescent="0.2">
      <c r="A567" t="s">
        <v>1370</v>
      </c>
      <c r="B567" t="s">
        <v>1371</v>
      </c>
      <c r="C567" t="s">
        <v>1132</v>
      </c>
      <c r="D567" t="s">
        <v>1294</v>
      </c>
      <c r="E567" t="s">
        <v>1370</v>
      </c>
    </row>
    <row r="568" spans="1:5" hidden="1" x14ac:dyDescent="0.2">
      <c r="A568" t="s">
        <v>1372</v>
      </c>
      <c r="B568" t="s">
        <v>1373</v>
      </c>
      <c r="C568" t="s">
        <v>1132</v>
      </c>
      <c r="D568" t="s">
        <v>1294</v>
      </c>
      <c r="E568" t="s">
        <v>1372</v>
      </c>
    </row>
    <row r="569" spans="1:5" hidden="1" x14ac:dyDescent="0.2">
      <c r="A569" t="s">
        <v>1374</v>
      </c>
      <c r="B569" t="s">
        <v>1375</v>
      </c>
      <c r="C569" t="s">
        <v>1132</v>
      </c>
      <c r="D569" t="s">
        <v>1294</v>
      </c>
      <c r="E569" t="s">
        <v>1374</v>
      </c>
    </row>
    <row r="570" spans="1:5" hidden="1" x14ac:dyDescent="0.2">
      <c r="A570" t="s">
        <v>1376</v>
      </c>
      <c r="B570" t="s">
        <v>1377</v>
      </c>
      <c r="C570" t="s">
        <v>1132</v>
      </c>
      <c r="D570" t="s">
        <v>1294</v>
      </c>
      <c r="E570" t="s">
        <v>1376</v>
      </c>
    </row>
    <row r="571" spans="1:5" hidden="1" x14ac:dyDescent="0.2">
      <c r="A571" t="s">
        <v>1378</v>
      </c>
      <c r="B571" t="s">
        <v>1379</v>
      </c>
      <c r="C571" t="s">
        <v>1132</v>
      </c>
      <c r="D571" t="s">
        <v>1294</v>
      </c>
      <c r="E571" t="s">
        <v>1380</v>
      </c>
    </row>
    <row r="572" spans="1:5" hidden="1" x14ac:dyDescent="0.2">
      <c r="A572" t="s">
        <v>1381</v>
      </c>
      <c r="B572" t="s">
        <v>1382</v>
      </c>
      <c r="C572" t="s">
        <v>1132</v>
      </c>
      <c r="D572" t="s">
        <v>1294</v>
      </c>
      <c r="E572" t="s">
        <v>1380</v>
      </c>
    </row>
    <row r="573" spans="1:5" hidden="1" x14ac:dyDescent="0.2">
      <c r="A573" t="s">
        <v>1383</v>
      </c>
      <c r="B573" t="s">
        <v>1384</v>
      </c>
      <c r="C573" t="s">
        <v>1132</v>
      </c>
      <c r="D573" t="s">
        <v>1294</v>
      </c>
      <c r="E573" t="s">
        <v>1385</v>
      </c>
    </row>
    <row r="574" spans="1:5" hidden="1" x14ac:dyDescent="0.2">
      <c r="A574" t="s">
        <v>1386</v>
      </c>
      <c r="B574" t="s">
        <v>1387</v>
      </c>
      <c r="C574" t="s">
        <v>1132</v>
      </c>
      <c r="D574" t="s">
        <v>1294</v>
      </c>
      <c r="E574" t="s">
        <v>1385</v>
      </c>
    </row>
    <row r="575" spans="1:5" hidden="1" x14ac:dyDescent="0.2">
      <c r="A575" t="s">
        <v>1388</v>
      </c>
      <c r="B575" t="s">
        <v>1389</v>
      </c>
      <c r="C575" t="s">
        <v>1132</v>
      </c>
      <c r="D575" t="s">
        <v>1294</v>
      </c>
      <c r="E575" t="s">
        <v>1385</v>
      </c>
    </row>
    <row r="576" spans="1:5" hidden="1" x14ac:dyDescent="0.2">
      <c r="A576" t="s">
        <v>1390</v>
      </c>
      <c r="B576" t="s">
        <v>1391</v>
      </c>
      <c r="C576" t="s">
        <v>1132</v>
      </c>
      <c r="D576" t="s">
        <v>1294</v>
      </c>
      <c r="E576" t="s">
        <v>1385</v>
      </c>
    </row>
    <row r="577" spans="1:5" hidden="1" x14ac:dyDescent="0.2">
      <c r="A577" t="s">
        <v>1392</v>
      </c>
      <c r="B577" t="s">
        <v>1393</v>
      </c>
      <c r="C577" t="s">
        <v>1132</v>
      </c>
      <c r="D577" t="s">
        <v>1294</v>
      </c>
      <c r="E577" t="s">
        <v>1394</v>
      </c>
    </row>
    <row r="578" spans="1:5" hidden="1" x14ac:dyDescent="0.2">
      <c r="A578" t="s">
        <v>1395</v>
      </c>
      <c r="B578" t="s">
        <v>1396</v>
      </c>
      <c r="C578" t="s">
        <v>1132</v>
      </c>
      <c r="D578" t="s">
        <v>1294</v>
      </c>
      <c r="E578" t="s">
        <v>1397</v>
      </c>
    </row>
    <row r="579" spans="1:5" hidden="1" x14ac:dyDescent="0.2">
      <c r="A579" t="s">
        <v>1398</v>
      </c>
      <c r="B579" t="s">
        <v>1399</v>
      </c>
      <c r="C579" t="s">
        <v>1132</v>
      </c>
      <c r="D579" t="s">
        <v>1294</v>
      </c>
      <c r="E579" t="s">
        <v>1400</v>
      </c>
    </row>
    <row r="580" spans="1:5" hidden="1" x14ac:dyDescent="0.2">
      <c r="A580" t="s">
        <v>1401</v>
      </c>
      <c r="B580" t="s">
        <v>1402</v>
      </c>
      <c r="C580" t="s">
        <v>1132</v>
      </c>
      <c r="D580" t="s">
        <v>1294</v>
      </c>
      <c r="E580" t="s">
        <v>1403</v>
      </c>
    </row>
    <row r="581" spans="1:5" hidden="1" x14ac:dyDescent="0.2">
      <c r="A581" t="s">
        <v>1404</v>
      </c>
      <c r="B581" t="s">
        <v>1405</v>
      </c>
      <c r="C581" t="s">
        <v>1132</v>
      </c>
      <c r="D581" t="s">
        <v>1294</v>
      </c>
      <c r="E581" t="s">
        <v>1406</v>
      </c>
    </row>
    <row r="582" spans="1:5" hidden="1" x14ac:dyDescent="0.2">
      <c r="A582" t="s">
        <v>1407</v>
      </c>
      <c r="B582" t="s">
        <v>1408</v>
      </c>
      <c r="C582" t="s">
        <v>1132</v>
      </c>
      <c r="D582" t="s">
        <v>1294</v>
      </c>
      <c r="E582" t="s">
        <v>1409</v>
      </c>
    </row>
    <row r="583" spans="1:5" hidden="1" x14ac:dyDescent="0.2">
      <c r="A583" t="s">
        <v>1410</v>
      </c>
      <c r="B583" t="s">
        <v>1411</v>
      </c>
      <c r="C583" t="s">
        <v>1132</v>
      </c>
      <c r="D583" t="s">
        <v>1294</v>
      </c>
      <c r="E583" t="s">
        <v>1412</v>
      </c>
    </row>
    <row r="584" spans="1:5" hidden="1" x14ac:dyDescent="0.2">
      <c r="A584" t="s">
        <v>1413</v>
      </c>
      <c r="B584" t="s">
        <v>1414</v>
      </c>
      <c r="C584" t="s">
        <v>1132</v>
      </c>
      <c r="D584" t="s">
        <v>1294</v>
      </c>
      <c r="E584" t="s">
        <v>1415</v>
      </c>
    </row>
    <row r="585" spans="1:5" hidden="1" x14ac:dyDescent="0.2">
      <c r="A585" t="s">
        <v>1416</v>
      </c>
      <c r="B585" t="s">
        <v>1417</v>
      </c>
      <c r="C585" t="s">
        <v>1132</v>
      </c>
      <c r="D585" t="s">
        <v>192</v>
      </c>
      <c r="E585" t="s">
        <v>1418</v>
      </c>
    </row>
    <row r="586" spans="1:5" hidden="1" x14ac:dyDescent="0.2">
      <c r="A586" t="s">
        <v>1419</v>
      </c>
      <c r="B586" t="s">
        <v>1420</v>
      </c>
      <c r="C586" t="s">
        <v>1132</v>
      </c>
      <c r="D586" t="s">
        <v>192</v>
      </c>
      <c r="E586" t="s">
        <v>1421</v>
      </c>
    </row>
    <row r="587" spans="1:5" hidden="1" x14ac:dyDescent="0.2">
      <c r="A587" t="s">
        <v>1422</v>
      </c>
      <c r="B587" t="s">
        <v>1423</v>
      </c>
      <c r="C587" t="s">
        <v>1132</v>
      </c>
      <c r="D587" t="s">
        <v>192</v>
      </c>
      <c r="E587" t="s">
        <v>1424</v>
      </c>
    </row>
    <row r="588" spans="1:5" hidden="1" x14ac:dyDescent="0.2">
      <c r="A588" t="s">
        <v>1425</v>
      </c>
      <c r="B588" t="s">
        <v>1426</v>
      </c>
      <c r="C588" t="s">
        <v>1132</v>
      </c>
      <c r="D588" t="s">
        <v>192</v>
      </c>
      <c r="E588" t="s">
        <v>1427</v>
      </c>
    </row>
    <row r="589" spans="1:5" hidden="1" x14ac:dyDescent="0.2">
      <c r="A589" t="s">
        <v>1428</v>
      </c>
      <c r="B589" t="s">
        <v>1429</v>
      </c>
      <c r="C589" t="s">
        <v>1132</v>
      </c>
      <c r="D589" t="s">
        <v>192</v>
      </c>
      <c r="E589" t="s">
        <v>1430</v>
      </c>
    </row>
    <row r="590" spans="1:5" hidden="1" x14ac:dyDescent="0.2">
      <c r="A590" t="s">
        <v>1431</v>
      </c>
      <c r="B590" t="s">
        <v>1432</v>
      </c>
      <c r="C590" t="s">
        <v>1132</v>
      </c>
      <c r="D590" t="s">
        <v>192</v>
      </c>
      <c r="E590" t="s">
        <v>1433</v>
      </c>
    </row>
    <row r="591" spans="1:5" hidden="1" x14ac:dyDescent="0.2">
      <c r="A591" t="s">
        <v>1434</v>
      </c>
      <c r="B591" t="s">
        <v>1435</v>
      </c>
      <c r="C591" t="s">
        <v>1132</v>
      </c>
      <c r="D591" t="s">
        <v>192</v>
      </c>
      <c r="E591" t="s">
        <v>1436</v>
      </c>
    </row>
    <row r="592" spans="1:5" hidden="1" x14ac:dyDescent="0.2">
      <c r="A592" t="s">
        <v>1437</v>
      </c>
      <c r="B592" t="s">
        <v>1438</v>
      </c>
      <c r="C592" t="s">
        <v>1132</v>
      </c>
      <c r="D592" t="s">
        <v>192</v>
      </c>
      <c r="E592" t="s">
        <v>1437</v>
      </c>
    </row>
    <row r="593" spans="1:5" hidden="1" x14ac:dyDescent="0.2">
      <c r="A593" t="s">
        <v>1439</v>
      </c>
      <c r="B593" t="s">
        <v>1440</v>
      </c>
      <c r="C593" t="s">
        <v>1132</v>
      </c>
      <c r="D593" t="s">
        <v>192</v>
      </c>
      <c r="E593" t="s">
        <v>1439</v>
      </c>
    </row>
    <row r="594" spans="1:5" hidden="1" x14ac:dyDescent="0.2">
      <c r="A594" t="s">
        <v>1441</v>
      </c>
      <c r="B594" t="s">
        <v>1442</v>
      </c>
      <c r="C594" t="s">
        <v>1132</v>
      </c>
      <c r="D594" t="s">
        <v>192</v>
      </c>
      <c r="E594" t="s">
        <v>1443</v>
      </c>
    </row>
    <row r="595" spans="1:5" hidden="1" x14ac:dyDescent="0.2">
      <c r="A595" t="s">
        <v>1444</v>
      </c>
      <c r="B595" t="s">
        <v>1445</v>
      </c>
      <c r="C595" t="s">
        <v>1132</v>
      </c>
      <c r="D595" t="s">
        <v>192</v>
      </c>
      <c r="E595" t="s">
        <v>1446</v>
      </c>
    </row>
    <row r="596" spans="1:5" hidden="1" x14ac:dyDescent="0.2">
      <c r="A596" t="s">
        <v>1447</v>
      </c>
      <c r="B596" t="s">
        <v>1445</v>
      </c>
      <c r="C596" t="s">
        <v>1132</v>
      </c>
      <c r="D596" t="s">
        <v>192</v>
      </c>
      <c r="E596" t="s">
        <v>1446</v>
      </c>
    </row>
    <row r="597" spans="1:5" hidden="1" x14ac:dyDescent="0.2">
      <c r="A597" t="s">
        <v>1448</v>
      </c>
      <c r="B597" t="s">
        <v>1449</v>
      </c>
      <c r="C597" t="s">
        <v>1132</v>
      </c>
      <c r="D597" t="s">
        <v>192</v>
      </c>
      <c r="E597" t="s">
        <v>1446</v>
      </c>
    </row>
    <row r="598" spans="1:5" hidden="1" x14ac:dyDescent="0.2">
      <c r="A598" t="s">
        <v>1450</v>
      </c>
      <c r="B598" t="s">
        <v>1451</v>
      </c>
      <c r="C598" t="s">
        <v>1132</v>
      </c>
      <c r="D598" t="s">
        <v>192</v>
      </c>
      <c r="E598" t="s">
        <v>1452</v>
      </c>
    </row>
    <row r="599" spans="1:5" hidden="1" x14ac:dyDescent="0.2">
      <c r="A599" t="s">
        <v>1453</v>
      </c>
      <c r="B599" t="s">
        <v>1454</v>
      </c>
      <c r="C599" t="s">
        <v>1132</v>
      </c>
      <c r="D599" t="s">
        <v>192</v>
      </c>
      <c r="E599" t="s">
        <v>1453</v>
      </c>
    </row>
    <row r="600" spans="1:5" hidden="1" x14ac:dyDescent="0.2">
      <c r="A600" t="s">
        <v>1455</v>
      </c>
      <c r="B600" t="s">
        <v>1456</v>
      </c>
      <c r="C600" t="s">
        <v>1132</v>
      </c>
      <c r="D600" t="s">
        <v>192</v>
      </c>
      <c r="E600" t="s">
        <v>1455</v>
      </c>
    </row>
    <row r="601" spans="1:5" hidden="1" x14ac:dyDescent="0.2">
      <c r="A601" t="s">
        <v>1457</v>
      </c>
      <c r="B601" t="s">
        <v>1458</v>
      </c>
      <c r="C601" t="s">
        <v>1132</v>
      </c>
      <c r="D601" t="s">
        <v>192</v>
      </c>
      <c r="E601" t="s">
        <v>1457</v>
      </c>
    </row>
    <row r="602" spans="1:5" hidden="1" x14ac:dyDescent="0.2">
      <c r="A602" t="s">
        <v>1459</v>
      </c>
      <c r="B602" t="s">
        <v>1460</v>
      </c>
      <c r="C602" t="s">
        <v>1132</v>
      </c>
      <c r="D602" t="s">
        <v>192</v>
      </c>
      <c r="E602" t="s">
        <v>1459</v>
      </c>
    </row>
    <row r="603" spans="1:5" hidden="1" x14ac:dyDescent="0.2">
      <c r="A603" t="s">
        <v>1461</v>
      </c>
      <c r="B603" t="s">
        <v>1462</v>
      </c>
      <c r="C603" t="s">
        <v>1132</v>
      </c>
      <c r="D603" t="s">
        <v>192</v>
      </c>
      <c r="E603" t="s">
        <v>1461</v>
      </c>
    </row>
    <row r="604" spans="1:5" hidden="1" x14ac:dyDescent="0.2">
      <c r="A604" t="s">
        <v>1463</v>
      </c>
      <c r="B604" t="s">
        <v>1464</v>
      </c>
      <c r="C604" t="s">
        <v>1132</v>
      </c>
      <c r="D604" t="s">
        <v>192</v>
      </c>
      <c r="E604" t="s">
        <v>1463</v>
      </c>
    </row>
    <row r="605" spans="1:5" hidden="1" x14ac:dyDescent="0.2">
      <c r="A605" t="s">
        <v>1465</v>
      </c>
      <c r="B605" t="s">
        <v>1466</v>
      </c>
      <c r="C605" t="s">
        <v>1132</v>
      </c>
      <c r="D605" t="s">
        <v>192</v>
      </c>
      <c r="E605" t="s">
        <v>1465</v>
      </c>
    </row>
    <row r="606" spans="1:5" hidden="1" x14ac:dyDescent="0.2">
      <c r="A606" t="s">
        <v>1467</v>
      </c>
      <c r="B606" t="s">
        <v>1468</v>
      </c>
      <c r="C606" t="s">
        <v>1132</v>
      </c>
      <c r="D606" t="s">
        <v>192</v>
      </c>
      <c r="E606" t="s">
        <v>1467</v>
      </c>
    </row>
    <row r="607" spans="1:5" hidden="1" x14ac:dyDescent="0.2">
      <c r="A607" t="s">
        <v>1469</v>
      </c>
      <c r="B607" t="s">
        <v>1470</v>
      </c>
      <c r="C607" t="s">
        <v>1132</v>
      </c>
      <c r="D607" t="s">
        <v>192</v>
      </c>
      <c r="E607" t="s">
        <v>1469</v>
      </c>
    </row>
    <row r="608" spans="1:5" hidden="1" x14ac:dyDescent="0.2">
      <c r="A608" t="s">
        <v>1471</v>
      </c>
      <c r="B608" t="s">
        <v>1472</v>
      </c>
      <c r="C608" t="s">
        <v>1132</v>
      </c>
      <c r="D608" t="s">
        <v>192</v>
      </c>
      <c r="E608" t="s">
        <v>1471</v>
      </c>
    </row>
    <row r="609" spans="1:5" hidden="1" x14ac:dyDescent="0.2">
      <c r="A609" t="s">
        <v>1473</v>
      </c>
      <c r="B609" t="s">
        <v>1474</v>
      </c>
      <c r="C609" t="s">
        <v>1132</v>
      </c>
      <c r="D609" t="s">
        <v>192</v>
      </c>
      <c r="E609" t="s">
        <v>1473</v>
      </c>
    </row>
    <row r="610" spans="1:5" hidden="1" x14ac:dyDescent="0.2">
      <c r="A610" t="s">
        <v>1475</v>
      </c>
      <c r="B610" t="s">
        <v>1476</v>
      </c>
      <c r="C610" t="s">
        <v>1132</v>
      </c>
      <c r="D610" t="s">
        <v>192</v>
      </c>
      <c r="E610" t="s">
        <v>1475</v>
      </c>
    </row>
    <row r="611" spans="1:5" hidden="1" x14ac:dyDescent="0.2">
      <c r="A611" t="s">
        <v>1477</v>
      </c>
      <c r="B611" t="s">
        <v>1478</v>
      </c>
      <c r="C611" t="s">
        <v>1132</v>
      </c>
      <c r="D611" t="s">
        <v>192</v>
      </c>
      <c r="E611" t="s">
        <v>1477</v>
      </c>
    </row>
    <row r="612" spans="1:5" hidden="1" x14ac:dyDescent="0.2">
      <c r="A612" t="s">
        <v>1479</v>
      </c>
      <c r="B612" t="s">
        <v>1480</v>
      </c>
      <c r="C612" t="s">
        <v>1132</v>
      </c>
      <c r="D612" t="s">
        <v>192</v>
      </c>
      <c r="E612" t="s">
        <v>1479</v>
      </c>
    </row>
    <row r="613" spans="1:5" hidden="1" x14ac:dyDescent="0.2">
      <c r="A613" t="s">
        <v>1481</v>
      </c>
      <c r="B613" t="s">
        <v>198</v>
      </c>
      <c r="C613" t="s">
        <v>1132</v>
      </c>
      <c r="D613" t="s">
        <v>192</v>
      </c>
      <c r="E613" t="s">
        <v>1481</v>
      </c>
    </row>
    <row r="614" spans="1:5" hidden="1" x14ac:dyDescent="0.2">
      <c r="A614" t="s">
        <v>1482</v>
      </c>
      <c r="B614" t="s">
        <v>1483</v>
      </c>
      <c r="C614" t="s">
        <v>1132</v>
      </c>
      <c r="D614" t="s">
        <v>192</v>
      </c>
      <c r="E614" t="s">
        <v>1482</v>
      </c>
    </row>
    <row r="615" spans="1:5" hidden="1" x14ac:dyDescent="0.2">
      <c r="A615" t="s">
        <v>1484</v>
      </c>
      <c r="B615" t="s">
        <v>1485</v>
      </c>
      <c r="C615" t="s">
        <v>1132</v>
      </c>
      <c r="D615" t="s">
        <v>192</v>
      </c>
      <c r="E615" t="s">
        <v>1484</v>
      </c>
    </row>
    <row r="616" spans="1:5" hidden="1" x14ac:dyDescent="0.2">
      <c r="A616" t="s">
        <v>1486</v>
      </c>
      <c r="B616" t="s">
        <v>1487</v>
      </c>
      <c r="C616" t="s">
        <v>1132</v>
      </c>
      <c r="D616" t="s">
        <v>192</v>
      </c>
      <c r="E616" t="s">
        <v>1486</v>
      </c>
    </row>
    <row r="617" spans="1:5" hidden="1" x14ac:dyDescent="0.2">
      <c r="A617" t="s">
        <v>1488</v>
      </c>
      <c r="B617" t="s">
        <v>1489</v>
      </c>
      <c r="C617" t="s">
        <v>1132</v>
      </c>
      <c r="D617" t="s">
        <v>192</v>
      </c>
      <c r="E617" t="s">
        <v>1488</v>
      </c>
    </row>
    <row r="618" spans="1:5" hidden="1" x14ac:dyDescent="0.2">
      <c r="A618" t="s">
        <v>1490</v>
      </c>
      <c r="B618" t="s">
        <v>1491</v>
      </c>
      <c r="C618" t="s">
        <v>1132</v>
      </c>
      <c r="D618" t="s">
        <v>192</v>
      </c>
      <c r="E618" t="s">
        <v>1490</v>
      </c>
    </row>
    <row r="619" spans="1:5" hidden="1" x14ac:dyDescent="0.2">
      <c r="A619" t="s">
        <v>1492</v>
      </c>
      <c r="B619" t="s">
        <v>1493</v>
      </c>
      <c r="C619" t="s">
        <v>1132</v>
      </c>
      <c r="D619" t="s">
        <v>192</v>
      </c>
      <c r="E619" t="s">
        <v>1492</v>
      </c>
    </row>
    <row r="620" spans="1:5" hidden="1" x14ac:dyDescent="0.2">
      <c r="A620" t="s">
        <v>1494</v>
      </c>
      <c r="B620" t="s">
        <v>1495</v>
      </c>
      <c r="C620" t="s">
        <v>1132</v>
      </c>
      <c r="D620" t="s">
        <v>192</v>
      </c>
      <c r="E620" t="s">
        <v>1494</v>
      </c>
    </row>
    <row r="621" spans="1:5" hidden="1" x14ac:dyDescent="0.2">
      <c r="A621" t="s">
        <v>1496</v>
      </c>
      <c r="B621" t="s">
        <v>1497</v>
      </c>
      <c r="C621" t="s">
        <v>1132</v>
      </c>
      <c r="D621" t="s">
        <v>192</v>
      </c>
      <c r="E621" t="s">
        <v>1496</v>
      </c>
    </row>
    <row r="622" spans="1:5" hidden="1" x14ac:dyDescent="0.2">
      <c r="A622" t="s">
        <v>1498</v>
      </c>
      <c r="B622" t="s">
        <v>1499</v>
      </c>
      <c r="C622" t="s">
        <v>1132</v>
      </c>
      <c r="D622" t="s">
        <v>192</v>
      </c>
      <c r="E622" t="s">
        <v>1498</v>
      </c>
    </row>
    <row r="623" spans="1:5" hidden="1" x14ac:dyDescent="0.2">
      <c r="A623" t="s">
        <v>1500</v>
      </c>
      <c r="B623" t="s">
        <v>1501</v>
      </c>
      <c r="C623" t="s">
        <v>1132</v>
      </c>
      <c r="D623" t="s">
        <v>192</v>
      </c>
      <c r="E623" t="s">
        <v>1500</v>
      </c>
    </row>
    <row r="624" spans="1:5" hidden="1" x14ac:dyDescent="0.2">
      <c r="A624" t="s">
        <v>1502</v>
      </c>
      <c r="B624" t="s">
        <v>1503</v>
      </c>
      <c r="C624" t="s">
        <v>1132</v>
      </c>
      <c r="D624" t="s">
        <v>192</v>
      </c>
      <c r="E624" t="s">
        <v>1502</v>
      </c>
    </row>
    <row r="625" spans="1:5" hidden="1" x14ac:dyDescent="0.2">
      <c r="A625" t="s">
        <v>1504</v>
      </c>
      <c r="B625" t="s">
        <v>1505</v>
      </c>
      <c r="C625" t="s">
        <v>1132</v>
      </c>
      <c r="D625" t="s">
        <v>192</v>
      </c>
      <c r="E625" t="s">
        <v>1506</v>
      </c>
    </row>
    <row r="626" spans="1:5" hidden="1" x14ac:dyDescent="0.2">
      <c r="A626" t="s">
        <v>1507</v>
      </c>
      <c r="B626" t="s">
        <v>1508</v>
      </c>
      <c r="C626" t="s">
        <v>1132</v>
      </c>
      <c r="D626" t="s">
        <v>192</v>
      </c>
      <c r="E626" t="s">
        <v>1509</v>
      </c>
    </row>
    <row r="627" spans="1:5" x14ac:dyDescent="0.2">
      <c r="A627" t="s">
        <v>85</v>
      </c>
      <c r="B627" t="s">
        <v>1510</v>
      </c>
      <c r="C627" t="s">
        <v>1132</v>
      </c>
      <c r="D627" t="s">
        <v>192</v>
      </c>
      <c r="E627" t="s">
        <v>84</v>
      </c>
    </row>
    <row r="628" spans="1:5" hidden="1" x14ac:dyDescent="0.2">
      <c r="A628" t="s">
        <v>1511</v>
      </c>
      <c r="B628" t="s">
        <v>1512</v>
      </c>
      <c r="C628" t="s">
        <v>1132</v>
      </c>
      <c r="D628" t="s">
        <v>192</v>
      </c>
      <c r="E628" t="s">
        <v>1513</v>
      </c>
    </row>
    <row r="629" spans="1:5" hidden="1" x14ac:dyDescent="0.2">
      <c r="A629" t="s">
        <v>1514</v>
      </c>
      <c r="B629" t="s">
        <v>1515</v>
      </c>
      <c r="C629" t="s">
        <v>1132</v>
      </c>
      <c r="D629" t="s">
        <v>192</v>
      </c>
      <c r="E629" t="s">
        <v>1516</v>
      </c>
    </row>
    <row r="630" spans="1:5" hidden="1" x14ac:dyDescent="0.2">
      <c r="A630" t="s">
        <v>1517</v>
      </c>
      <c r="B630" t="s">
        <v>1518</v>
      </c>
      <c r="C630" t="s">
        <v>1132</v>
      </c>
      <c r="D630" t="s">
        <v>192</v>
      </c>
      <c r="E630" t="s">
        <v>1519</v>
      </c>
    </row>
    <row r="631" spans="1:5" hidden="1" x14ac:dyDescent="0.2">
      <c r="A631" t="s">
        <v>1520</v>
      </c>
      <c r="B631" t="s">
        <v>1521</v>
      </c>
      <c r="C631" t="s">
        <v>1132</v>
      </c>
      <c r="D631" t="s">
        <v>192</v>
      </c>
      <c r="E631" t="s">
        <v>1522</v>
      </c>
    </row>
    <row r="632" spans="1:5" hidden="1" x14ac:dyDescent="0.2">
      <c r="A632" t="s">
        <v>1523</v>
      </c>
      <c r="B632" t="s">
        <v>1524</v>
      </c>
      <c r="C632" t="s">
        <v>1132</v>
      </c>
      <c r="D632" t="s">
        <v>192</v>
      </c>
      <c r="E632" t="s">
        <v>1525</v>
      </c>
    </row>
    <row r="633" spans="1:5" hidden="1" x14ac:dyDescent="0.2">
      <c r="A633" t="s">
        <v>1526</v>
      </c>
      <c r="B633" t="s">
        <v>1527</v>
      </c>
      <c r="C633" t="s">
        <v>1132</v>
      </c>
      <c r="D633" t="s">
        <v>1528</v>
      </c>
      <c r="E633" t="s">
        <v>1529</v>
      </c>
    </row>
    <row r="634" spans="1:5" hidden="1" x14ac:dyDescent="0.2">
      <c r="A634" t="s">
        <v>1530</v>
      </c>
      <c r="B634" t="s">
        <v>1531</v>
      </c>
      <c r="C634" t="s">
        <v>1132</v>
      </c>
      <c r="D634" t="s">
        <v>1528</v>
      </c>
      <c r="E634" t="s">
        <v>1532</v>
      </c>
    </row>
    <row r="635" spans="1:5" hidden="1" x14ac:dyDescent="0.2">
      <c r="A635" t="s">
        <v>1533</v>
      </c>
      <c r="B635" t="s">
        <v>1534</v>
      </c>
      <c r="C635" t="s">
        <v>1132</v>
      </c>
      <c r="D635" t="s">
        <v>1528</v>
      </c>
      <c r="E635" t="s">
        <v>1535</v>
      </c>
    </row>
    <row r="636" spans="1:5" hidden="1" x14ac:dyDescent="0.2">
      <c r="A636" t="s">
        <v>1155</v>
      </c>
      <c r="B636" t="s">
        <v>1156</v>
      </c>
      <c r="C636" t="s">
        <v>1132</v>
      </c>
      <c r="D636" t="s">
        <v>1536</v>
      </c>
      <c r="E636" t="s">
        <v>1157</v>
      </c>
    </row>
    <row r="637" spans="1:5" hidden="1" x14ac:dyDescent="0.2">
      <c r="A637" t="s">
        <v>1537</v>
      </c>
      <c r="B637" t="s">
        <v>1538</v>
      </c>
      <c r="C637" t="s">
        <v>1132</v>
      </c>
      <c r="D637" t="s">
        <v>1539</v>
      </c>
      <c r="E637" t="s">
        <v>1540</v>
      </c>
    </row>
    <row r="638" spans="1:5" hidden="1" x14ac:dyDescent="0.2">
      <c r="A638" t="s">
        <v>1541</v>
      </c>
      <c r="B638" t="s">
        <v>1542</v>
      </c>
      <c r="C638" t="s">
        <v>1132</v>
      </c>
      <c r="D638" t="s">
        <v>1539</v>
      </c>
      <c r="E638" t="s">
        <v>1543</v>
      </c>
    </row>
    <row r="639" spans="1:5" hidden="1" x14ac:dyDescent="0.2">
      <c r="A639" t="s">
        <v>1544</v>
      </c>
      <c r="B639" t="s">
        <v>1545</v>
      </c>
      <c r="C639" t="s">
        <v>1132</v>
      </c>
      <c r="D639" t="s">
        <v>1539</v>
      </c>
      <c r="E639" t="s">
        <v>1546</v>
      </c>
    </row>
    <row r="640" spans="1:5" hidden="1" x14ac:dyDescent="0.2">
      <c r="A640" t="s">
        <v>1547</v>
      </c>
      <c r="B640" t="s">
        <v>1548</v>
      </c>
      <c r="C640" t="s">
        <v>1132</v>
      </c>
      <c r="D640" t="s">
        <v>804</v>
      </c>
      <c r="E640" t="s">
        <v>1549</v>
      </c>
    </row>
    <row r="641" spans="1:5" hidden="1" x14ac:dyDescent="0.2">
      <c r="A641" t="s">
        <v>1550</v>
      </c>
      <c r="B641" t="s">
        <v>1551</v>
      </c>
      <c r="C641" t="s">
        <v>1132</v>
      </c>
      <c r="D641" t="s">
        <v>804</v>
      </c>
      <c r="E641" t="s">
        <v>1552</v>
      </c>
    </row>
    <row r="642" spans="1:5" hidden="1" x14ac:dyDescent="0.2">
      <c r="A642" t="s">
        <v>1553</v>
      </c>
      <c r="B642" t="s">
        <v>1554</v>
      </c>
      <c r="C642" t="s">
        <v>1132</v>
      </c>
      <c r="D642" t="s">
        <v>804</v>
      </c>
      <c r="E642" t="s">
        <v>1555</v>
      </c>
    </row>
    <row r="643" spans="1:5" hidden="1" x14ac:dyDescent="0.2">
      <c r="A643" t="s">
        <v>1556</v>
      </c>
      <c r="B643" t="s">
        <v>1557</v>
      </c>
      <c r="C643" t="s">
        <v>1132</v>
      </c>
      <c r="D643" t="s">
        <v>804</v>
      </c>
      <c r="E643" t="s">
        <v>1558</v>
      </c>
    </row>
    <row r="644" spans="1:5" hidden="1" x14ac:dyDescent="0.2">
      <c r="A644" t="s">
        <v>812</v>
      </c>
      <c r="B644" t="s">
        <v>813</v>
      </c>
      <c r="C644" t="s">
        <v>1132</v>
      </c>
      <c r="D644" t="s">
        <v>804</v>
      </c>
      <c r="E644" t="s">
        <v>814</v>
      </c>
    </row>
    <row r="645" spans="1:5" hidden="1" x14ac:dyDescent="0.2">
      <c r="A645" t="s">
        <v>815</v>
      </c>
      <c r="B645" t="s">
        <v>816</v>
      </c>
      <c r="C645" t="s">
        <v>1132</v>
      </c>
      <c r="D645" t="s">
        <v>804</v>
      </c>
      <c r="E645" t="s">
        <v>817</v>
      </c>
    </row>
    <row r="646" spans="1:5" hidden="1" x14ac:dyDescent="0.2">
      <c r="A646" t="s">
        <v>1559</v>
      </c>
      <c r="B646" t="s">
        <v>1560</v>
      </c>
      <c r="C646" t="s">
        <v>1132</v>
      </c>
      <c r="D646" t="s">
        <v>804</v>
      </c>
      <c r="E646" t="s">
        <v>1561</v>
      </c>
    </row>
    <row r="647" spans="1:5" hidden="1" x14ac:dyDescent="0.2">
      <c r="A647" t="s">
        <v>1562</v>
      </c>
      <c r="B647" t="s">
        <v>1563</v>
      </c>
      <c r="C647" t="s">
        <v>1132</v>
      </c>
      <c r="D647" t="s">
        <v>804</v>
      </c>
      <c r="E647" t="s">
        <v>1564</v>
      </c>
    </row>
    <row r="648" spans="1:5" hidden="1" x14ac:dyDescent="0.2">
      <c r="A648" t="s">
        <v>1130</v>
      </c>
      <c r="B648" t="s">
        <v>1131</v>
      </c>
      <c r="C648" t="s">
        <v>1132</v>
      </c>
      <c r="D648" t="s">
        <v>831</v>
      </c>
      <c r="E648" t="s">
        <v>1133</v>
      </c>
    </row>
    <row r="649" spans="1:5" hidden="1" x14ac:dyDescent="0.2">
      <c r="A649" t="s">
        <v>1419</v>
      </c>
      <c r="B649" t="s">
        <v>1420</v>
      </c>
      <c r="C649" t="s">
        <v>1565</v>
      </c>
      <c r="D649" t="s">
        <v>192</v>
      </c>
      <c r="E649" t="s">
        <v>1421</v>
      </c>
    </row>
    <row r="650" spans="1:5" hidden="1" x14ac:dyDescent="0.2">
      <c r="A650" t="s">
        <v>1425</v>
      </c>
      <c r="B650" t="s">
        <v>1426</v>
      </c>
      <c r="C650" t="s">
        <v>1565</v>
      </c>
      <c r="D650" t="s">
        <v>192</v>
      </c>
      <c r="E650" t="s">
        <v>1427</v>
      </c>
    </row>
    <row r="651" spans="1:5" hidden="1" x14ac:dyDescent="0.2">
      <c r="A651" t="s">
        <v>1437</v>
      </c>
      <c r="B651" t="s">
        <v>1438</v>
      </c>
      <c r="C651" t="s">
        <v>1565</v>
      </c>
      <c r="D651" t="s">
        <v>192</v>
      </c>
      <c r="E651" t="s">
        <v>1437</v>
      </c>
    </row>
    <row r="652" spans="1:5" hidden="1" x14ac:dyDescent="0.2">
      <c r="A652" t="s">
        <v>1439</v>
      </c>
      <c r="B652" t="s">
        <v>1440</v>
      </c>
      <c r="C652" t="s">
        <v>1565</v>
      </c>
      <c r="D652" t="s">
        <v>192</v>
      </c>
      <c r="E652" t="s">
        <v>1439</v>
      </c>
    </row>
    <row r="653" spans="1:5" hidden="1" x14ac:dyDescent="0.2">
      <c r="A653" t="s">
        <v>1441</v>
      </c>
      <c r="B653" t="s">
        <v>1442</v>
      </c>
      <c r="C653" t="s">
        <v>1565</v>
      </c>
      <c r="D653" t="s">
        <v>192</v>
      </c>
      <c r="E653" t="s">
        <v>1443</v>
      </c>
    </row>
    <row r="654" spans="1:5" hidden="1" x14ac:dyDescent="0.2">
      <c r="A654" t="s">
        <v>1450</v>
      </c>
      <c r="B654" t="s">
        <v>1451</v>
      </c>
      <c r="C654" t="s">
        <v>1565</v>
      </c>
      <c r="D654" t="s">
        <v>192</v>
      </c>
      <c r="E654" t="s">
        <v>1452</v>
      </c>
    </row>
    <row r="655" spans="1:5" hidden="1" x14ac:dyDescent="0.2">
      <c r="A655" t="s">
        <v>1459</v>
      </c>
      <c r="B655" t="s">
        <v>1460</v>
      </c>
      <c r="C655" t="s">
        <v>1565</v>
      </c>
      <c r="D655" t="s">
        <v>192</v>
      </c>
      <c r="E655" t="s">
        <v>1459</v>
      </c>
    </row>
    <row r="656" spans="1:5" hidden="1" x14ac:dyDescent="0.2">
      <c r="A656" t="s">
        <v>1566</v>
      </c>
      <c r="B656" t="s">
        <v>1567</v>
      </c>
      <c r="C656" t="s">
        <v>1565</v>
      </c>
      <c r="D656" t="s">
        <v>192</v>
      </c>
      <c r="E656" t="s">
        <v>1566</v>
      </c>
    </row>
    <row r="657" spans="1:5" hidden="1" x14ac:dyDescent="0.2">
      <c r="A657" t="s">
        <v>1507</v>
      </c>
      <c r="B657" t="s">
        <v>1508</v>
      </c>
      <c r="C657" t="s">
        <v>1565</v>
      </c>
      <c r="D657" t="s">
        <v>192</v>
      </c>
      <c r="E657" t="s">
        <v>1509</v>
      </c>
    </row>
    <row r="658" spans="1:5" x14ac:dyDescent="0.2">
      <c r="A658" t="s">
        <v>85</v>
      </c>
      <c r="B658" t="s">
        <v>1510</v>
      </c>
      <c r="C658" t="s">
        <v>1565</v>
      </c>
      <c r="D658" t="s">
        <v>192</v>
      </c>
      <c r="E658" t="s">
        <v>84</v>
      </c>
    </row>
    <row r="659" spans="1:5" hidden="1" x14ac:dyDescent="0.2">
      <c r="A659" t="s">
        <v>1517</v>
      </c>
      <c r="B659" t="s">
        <v>1518</v>
      </c>
      <c r="C659" t="s">
        <v>1565</v>
      </c>
      <c r="D659" t="s">
        <v>192</v>
      </c>
      <c r="E659" t="s">
        <v>1519</v>
      </c>
    </row>
    <row r="660" spans="1:5" hidden="1" x14ac:dyDescent="0.2">
      <c r="A660" t="s">
        <v>1568</v>
      </c>
      <c r="B660" t="s">
        <v>1521</v>
      </c>
      <c r="C660" t="s">
        <v>1565</v>
      </c>
      <c r="D660" t="s">
        <v>192</v>
      </c>
      <c r="E660" t="s">
        <v>1522</v>
      </c>
    </row>
    <row r="661" spans="1:5" hidden="1" x14ac:dyDescent="0.2">
      <c r="A661" t="s">
        <v>1569</v>
      </c>
      <c r="B661" t="s">
        <v>1570</v>
      </c>
      <c r="C661" t="s">
        <v>1565</v>
      </c>
      <c r="D661" t="s">
        <v>192</v>
      </c>
      <c r="E661" t="s">
        <v>1522</v>
      </c>
    </row>
    <row r="662" spans="1:5" hidden="1" x14ac:dyDescent="0.2">
      <c r="A662" t="s">
        <v>1523</v>
      </c>
      <c r="B662" t="s">
        <v>1524</v>
      </c>
      <c r="C662" t="s">
        <v>1565</v>
      </c>
      <c r="D662" t="s">
        <v>192</v>
      </c>
      <c r="E662" t="s">
        <v>1525</v>
      </c>
    </row>
    <row r="663" spans="1:5" hidden="1" x14ac:dyDescent="0.2">
      <c r="A663" t="s">
        <v>457</v>
      </c>
      <c r="B663" t="s">
        <v>458</v>
      </c>
      <c r="C663" t="s">
        <v>1565</v>
      </c>
      <c r="D663" t="s">
        <v>201</v>
      </c>
      <c r="E663" t="s">
        <v>460</v>
      </c>
    </row>
    <row r="664" spans="1:5" hidden="1" x14ac:dyDescent="0.2">
      <c r="A664" t="s">
        <v>1571</v>
      </c>
      <c r="B664" t="s">
        <v>1449</v>
      </c>
      <c r="C664" t="s">
        <v>1565</v>
      </c>
      <c r="D664" t="s">
        <v>1572</v>
      </c>
      <c r="E664" t="s">
        <v>1446</v>
      </c>
    </row>
    <row r="665" spans="1:5" hidden="1" x14ac:dyDescent="0.2">
      <c r="A665" t="s">
        <v>1416</v>
      </c>
      <c r="B665" t="s">
        <v>1417</v>
      </c>
      <c r="C665" t="s">
        <v>1565</v>
      </c>
      <c r="D665" t="s">
        <v>831</v>
      </c>
      <c r="E665" t="s">
        <v>831</v>
      </c>
    </row>
  </sheetData>
  <autoFilter ref="A1:E665" xr:uid="{EFAD5C47-AF17-D942-8687-8250D7EDCA94}">
    <filterColumn colId="4">
      <filters>
        <filter val="MOHFACILITIESOPEX"/>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E9616-C6F6-9641-9A05-557C8B9025A4}">
  <sheetPr filterMode="1"/>
  <dimension ref="A1:H843"/>
  <sheetViews>
    <sheetView workbookViewId="0">
      <selection activeCell="B869" sqref="B79:B869"/>
    </sheetView>
  </sheetViews>
  <sheetFormatPr baseColWidth="10" defaultColWidth="10.83203125" defaultRowHeight="16" x14ac:dyDescent="0.2"/>
  <cols>
    <col min="1" max="1" width="18" bestFit="1" customWidth="1"/>
    <col min="2" max="2" width="29.83203125" bestFit="1" customWidth="1"/>
    <col min="3" max="3" width="130.33203125" bestFit="1" customWidth="1"/>
    <col min="4" max="4" width="29.5" bestFit="1" customWidth="1"/>
    <col min="5" max="5" width="74.83203125" style="4" customWidth="1"/>
    <col min="6" max="8" width="44.5" style="4" customWidth="1"/>
  </cols>
  <sheetData>
    <row r="1" spans="1:8" ht="17" x14ac:dyDescent="0.2">
      <c r="A1" s="3" t="s">
        <v>4</v>
      </c>
      <c r="B1" s="3" t="s">
        <v>3</v>
      </c>
      <c r="C1" s="3" t="s">
        <v>1595</v>
      </c>
      <c r="D1" s="3" t="s">
        <v>1596</v>
      </c>
      <c r="E1" s="5" t="s">
        <v>1597</v>
      </c>
      <c r="F1" s="5" t="s">
        <v>1598</v>
      </c>
      <c r="G1" s="5" t="s">
        <v>1599</v>
      </c>
      <c r="H1" s="5" t="s">
        <v>1600</v>
      </c>
    </row>
    <row r="2" spans="1:8" ht="17" hidden="1" x14ac:dyDescent="0.2">
      <c r="A2" s="3" t="s">
        <v>844</v>
      </c>
      <c r="B2" s="3" t="s">
        <v>846</v>
      </c>
      <c r="C2" s="3" t="s">
        <v>845</v>
      </c>
      <c r="D2" s="3" t="s">
        <v>1602</v>
      </c>
      <c r="E2" s="3" t="s">
        <v>1601</v>
      </c>
      <c r="F2" s="5" t="s">
        <v>1601</v>
      </c>
      <c r="G2" s="5" t="s">
        <v>1601</v>
      </c>
      <c r="H2" s="5" t="s">
        <v>1601</v>
      </c>
    </row>
    <row r="3" spans="1:8" ht="17" hidden="1" x14ac:dyDescent="0.2">
      <c r="A3" s="3" t="s">
        <v>847</v>
      </c>
      <c r="B3" s="3" t="s">
        <v>849</v>
      </c>
      <c r="C3" s="3" t="s">
        <v>848</v>
      </c>
      <c r="D3" s="3" t="s">
        <v>1603</v>
      </c>
      <c r="E3" s="3" t="s">
        <v>1601</v>
      </c>
      <c r="F3" s="5" t="s">
        <v>1601</v>
      </c>
      <c r="G3" s="5" t="s">
        <v>1601</v>
      </c>
      <c r="H3" s="5" t="s">
        <v>1601</v>
      </c>
    </row>
    <row r="4" spans="1:8" ht="17" hidden="1" x14ac:dyDescent="0.2">
      <c r="A4" s="3" t="s">
        <v>533</v>
      </c>
      <c r="B4" s="3" t="s">
        <v>535</v>
      </c>
      <c r="C4" s="3" t="s">
        <v>534</v>
      </c>
      <c r="D4" s="3" t="s">
        <v>1604</v>
      </c>
      <c r="E4" s="3" t="s">
        <v>1601</v>
      </c>
      <c r="F4" s="5" t="s">
        <v>1601</v>
      </c>
      <c r="G4" s="5" t="s">
        <v>1601</v>
      </c>
      <c r="H4" s="5" t="s">
        <v>1601</v>
      </c>
    </row>
    <row r="5" spans="1:8" ht="17" hidden="1" x14ac:dyDescent="0.2">
      <c r="A5" s="3" t="s">
        <v>199</v>
      </c>
      <c r="B5" s="3" t="s">
        <v>831</v>
      </c>
      <c r="C5" s="3" t="s">
        <v>200</v>
      </c>
      <c r="D5" s="3" t="s">
        <v>1602</v>
      </c>
      <c r="E5" s="3" t="s">
        <v>1601</v>
      </c>
      <c r="F5" s="5" t="s">
        <v>1601</v>
      </c>
      <c r="G5" s="5" t="s">
        <v>1601</v>
      </c>
      <c r="H5" s="5" t="s">
        <v>1601</v>
      </c>
    </row>
    <row r="6" spans="1:8" ht="17" hidden="1" x14ac:dyDescent="0.2">
      <c r="A6" s="3" t="s">
        <v>199</v>
      </c>
      <c r="B6" s="3" t="s">
        <v>202</v>
      </c>
      <c r="C6" s="3" t="s">
        <v>200</v>
      </c>
      <c r="D6" s="3" t="s">
        <v>1602</v>
      </c>
      <c r="E6" s="3" t="s">
        <v>1601</v>
      </c>
      <c r="F6" s="5" t="s">
        <v>1601</v>
      </c>
      <c r="G6" s="5" t="s">
        <v>1601</v>
      </c>
      <c r="H6" s="5" t="s">
        <v>1601</v>
      </c>
    </row>
    <row r="7" spans="1:8" ht="17" hidden="1" x14ac:dyDescent="0.2">
      <c r="A7" s="3" t="s">
        <v>698</v>
      </c>
      <c r="B7" s="3" t="s">
        <v>701</v>
      </c>
      <c r="C7" s="3" t="s">
        <v>699</v>
      </c>
      <c r="D7" s="3" t="s">
        <v>1602</v>
      </c>
      <c r="E7" s="3" t="s">
        <v>1601</v>
      </c>
      <c r="F7" s="5" t="s">
        <v>1601</v>
      </c>
      <c r="G7" s="5" t="s">
        <v>1601</v>
      </c>
      <c r="H7" s="5" t="s">
        <v>1601</v>
      </c>
    </row>
    <row r="8" spans="1:8" ht="17" hidden="1" x14ac:dyDescent="0.2">
      <c r="A8" s="3" t="s">
        <v>702</v>
      </c>
      <c r="B8" s="3" t="s">
        <v>704</v>
      </c>
      <c r="C8" s="3" t="s">
        <v>1605</v>
      </c>
      <c r="D8" s="3" t="s">
        <v>1603</v>
      </c>
      <c r="E8" s="3" t="s">
        <v>1601</v>
      </c>
      <c r="F8" s="5" t="s">
        <v>1601</v>
      </c>
      <c r="G8" s="5" t="s">
        <v>1601</v>
      </c>
      <c r="H8" s="5" t="s">
        <v>1601</v>
      </c>
    </row>
    <row r="9" spans="1:8" ht="17" hidden="1" x14ac:dyDescent="0.2">
      <c r="A9" s="3" t="s">
        <v>705</v>
      </c>
      <c r="B9" s="3" t="s">
        <v>707</v>
      </c>
      <c r="C9" s="3" t="s">
        <v>706</v>
      </c>
      <c r="D9" s="3" t="s">
        <v>1603</v>
      </c>
      <c r="E9" s="3" t="s">
        <v>1601</v>
      </c>
      <c r="F9" s="5" t="s">
        <v>1601</v>
      </c>
      <c r="G9" s="5" t="s">
        <v>1601</v>
      </c>
      <c r="H9" s="5" t="s">
        <v>1601</v>
      </c>
    </row>
    <row r="10" spans="1:8" ht="17" hidden="1" x14ac:dyDescent="0.2">
      <c r="A10" s="3" t="s">
        <v>708</v>
      </c>
      <c r="B10" s="3" t="s">
        <v>710</v>
      </c>
      <c r="C10" s="3" t="s">
        <v>709</v>
      </c>
      <c r="D10" s="3" t="s">
        <v>1602</v>
      </c>
      <c r="E10" s="3" t="s">
        <v>1601</v>
      </c>
      <c r="F10" s="5" t="s">
        <v>1601</v>
      </c>
      <c r="G10" s="5" t="s">
        <v>1601</v>
      </c>
      <c r="H10" s="5" t="s">
        <v>1601</v>
      </c>
    </row>
    <row r="11" spans="1:8" ht="85" hidden="1" x14ac:dyDescent="0.2">
      <c r="A11" s="3" t="s">
        <v>1606</v>
      </c>
      <c r="B11" s="3" t="s">
        <v>713</v>
      </c>
      <c r="C11" s="3" t="s">
        <v>1607</v>
      </c>
      <c r="D11" s="3" t="s">
        <v>1604</v>
      </c>
      <c r="E11" s="3" t="s">
        <v>1608</v>
      </c>
      <c r="F11" s="5" t="s">
        <v>1609</v>
      </c>
      <c r="G11" s="5" t="s">
        <v>1610</v>
      </c>
      <c r="H11" s="5" t="s">
        <v>1601</v>
      </c>
    </row>
    <row r="12" spans="1:8" ht="119" hidden="1" x14ac:dyDescent="0.2">
      <c r="A12" s="3" t="s">
        <v>711</v>
      </c>
      <c r="B12" s="3" t="s">
        <v>713</v>
      </c>
      <c r="C12" s="3" t="s">
        <v>712</v>
      </c>
      <c r="D12" s="3" t="s">
        <v>1602</v>
      </c>
      <c r="E12" s="3" t="s">
        <v>1611</v>
      </c>
      <c r="F12" s="5" t="s">
        <v>1612</v>
      </c>
      <c r="G12" s="5" t="s">
        <v>1613</v>
      </c>
      <c r="H12" s="5" t="s">
        <v>1601</v>
      </c>
    </row>
    <row r="13" spans="1:8" ht="17" hidden="1" x14ac:dyDescent="0.2">
      <c r="A13" s="3" t="s">
        <v>1614</v>
      </c>
      <c r="B13" s="3" t="s">
        <v>713</v>
      </c>
      <c r="C13" s="3" t="s">
        <v>1615</v>
      </c>
      <c r="D13" s="3" t="s">
        <v>1602</v>
      </c>
      <c r="E13" s="3" t="s">
        <v>1601</v>
      </c>
      <c r="F13" s="5" t="s">
        <v>1601</v>
      </c>
      <c r="G13" s="5" t="s">
        <v>1601</v>
      </c>
      <c r="H13" s="5" t="s">
        <v>1601</v>
      </c>
    </row>
    <row r="14" spans="1:8" ht="17" hidden="1" x14ac:dyDescent="0.2">
      <c r="A14" s="3" t="s">
        <v>714</v>
      </c>
      <c r="B14" s="3" t="s">
        <v>716</v>
      </c>
      <c r="C14" s="3" t="s">
        <v>715</v>
      </c>
      <c r="D14" s="3" t="s">
        <v>1604</v>
      </c>
      <c r="E14" s="3" t="s">
        <v>1601</v>
      </c>
      <c r="F14" s="5" t="s">
        <v>1601</v>
      </c>
      <c r="G14" s="5" t="s">
        <v>1601</v>
      </c>
      <c r="H14" s="5" t="s">
        <v>1601</v>
      </c>
    </row>
    <row r="15" spans="1:8" ht="85" hidden="1" x14ac:dyDescent="0.2">
      <c r="A15" s="3" t="s">
        <v>536</v>
      </c>
      <c r="B15" s="3" t="s">
        <v>538</v>
      </c>
      <c r="C15" s="3" t="s">
        <v>537</v>
      </c>
      <c r="D15" s="3" t="s">
        <v>1602</v>
      </c>
      <c r="E15" s="3" t="s">
        <v>1616</v>
      </c>
      <c r="F15" s="5" t="s">
        <v>1601</v>
      </c>
      <c r="G15" s="5" t="s">
        <v>1617</v>
      </c>
      <c r="H15" s="5" t="s">
        <v>1601</v>
      </c>
    </row>
    <row r="16" spans="1:8" ht="17" hidden="1" x14ac:dyDescent="0.2">
      <c r="A16" s="3" t="s">
        <v>539</v>
      </c>
      <c r="B16" s="3" t="s">
        <v>538</v>
      </c>
      <c r="C16" s="3" t="s">
        <v>540</v>
      </c>
      <c r="D16" s="3" t="s">
        <v>1604</v>
      </c>
      <c r="E16" s="3" t="s">
        <v>1601</v>
      </c>
      <c r="F16" s="5" t="s">
        <v>1601</v>
      </c>
      <c r="G16" s="5" t="s">
        <v>1601</v>
      </c>
      <c r="H16" s="5" t="s">
        <v>1601</v>
      </c>
    </row>
    <row r="17" spans="1:8" ht="204" hidden="1" x14ac:dyDescent="0.2">
      <c r="A17" s="3" t="s">
        <v>62</v>
      </c>
      <c r="B17" s="3" t="s">
        <v>61</v>
      </c>
      <c r="C17" s="3" t="s">
        <v>541</v>
      </c>
      <c r="D17" s="3" t="s">
        <v>1603</v>
      </c>
      <c r="E17" s="3" t="s">
        <v>1618</v>
      </c>
      <c r="F17" s="5" t="s">
        <v>1618</v>
      </c>
      <c r="G17" s="5" t="s">
        <v>1619</v>
      </c>
      <c r="H17" s="5" t="s">
        <v>1601</v>
      </c>
    </row>
    <row r="18" spans="1:8" ht="204" hidden="1" x14ac:dyDescent="0.2">
      <c r="A18" s="3" t="s">
        <v>542</v>
      </c>
      <c r="B18" s="3" t="s">
        <v>544</v>
      </c>
      <c r="C18" s="3" t="s">
        <v>543</v>
      </c>
      <c r="D18" s="3" t="s">
        <v>1603</v>
      </c>
      <c r="E18" s="3" t="s">
        <v>1618</v>
      </c>
      <c r="F18" s="5" t="s">
        <v>1618</v>
      </c>
      <c r="G18" s="5" t="s">
        <v>1619</v>
      </c>
      <c r="H18" s="5" t="s">
        <v>1601</v>
      </c>
    </row>
    <row r="19" spans="1:8" ht="119" hidden="1" x14ac:dyDescent="0.2">
      <c r="A19" s="3" t="s">
        <v>105</v>
      </c>
      <c r="B19" s="3" t="s">
        <v>148</v>
      </c>
      <c r="C19" s="3" t="s">
        <v>203</v>
      </c>
      <c r="D19" s="3" t="s">
        <v>1604</v>
      </c>
      <c r="E19" s="3" t="s">
        <v>1620</v>
      </c>
      <c r="F19" s="5" t="s">
        <v>1621</v>
      </c>
      <c r="G19" s="5" t="s">
        <v>1622</v>
      </c>
      <c r="H19" s="5" t="s">
        <v>1601</v>
      </c>
    </row>
    <row r="20" spans="1:8" ht="17" hidden="1" x14ac:dyDescent="0.2">
      <c r="A20" s="3" t="s">
        <v>204</v>
      </c>
      <c r="B20" s="3" t="s">
        <v>149</v>
      </c>
      <c r="C20" s="3" t="s">
        <v>205</v>
      </c>
      <c r="D20" s="3" t="s">
        <v>1602</v>
      </c>
      <c r="E20" s="3" t="s">
        <v>1601</v>
      </c>
      <c r="F20" s="5" t="s">
        <v>1601</v>
      </c>
      <c r="G20" s="5" t="s">
        <v>1601</v>
      </c>
      <c r="H20" s="5" t="s">
        <v>1601</v>
      </c>
    </row>
    <row r="21" spans="1:8" ht="17" hidden="1" x14ac:dyDescent="0.2">
      <c r="A21" s="3" t="s">
        <v>461</v>
      </c>
      <c r="B21" s="3" t="s">
        <v>208</v>
      </c>
      <c r="C21" s="3" t="s">
        <v>207</v>
      </c>
      <c r="D21" s="3" t="s">
        <v>1603</v>
      </c>
      <c r="E21" s="3" t="s">
        <v>207</v>
      </c>
      <c r="F21" s="5" t="s">
        <v>207</v>
      </c>
      <c r="G21" s="5" t="s">
        <v>207</v>
      </c>
      <c r="H21" s="5" t="s">
        <v>1601</v>
      </c>
    </row>
    <row r="22" spans="1:8" ht="68" hidden="1" x14ac:dyDescent="0.2">
      <c r="A22" s="3" t="s">
        <v>206</v>
      </c>
      <c r="B22" s="3" t="s">
        <v>208</v>
      </c>
      <c r="C22" s="3" t="s">
        <v>207</v>
      </c>
      <c r="D22" s="3" t="s">
        <v>1602</v>
      </c>
      <c r="E22" s="3" t="s">
        <v>1623</v>
      </c>
      <c r="F22" s="5" t="s">
        <v>1624</v>
      </c>
      <c r="G22" s="5" t="s">
        <v>1625</v>
      </c>
      <c r="H22" s="5" t="s">
        <v>1601</v>
      </c>
    </row>
    <row r="23" spans="1:8" ht="17" hidden="1" x14ac:dyDescent="0.2">
      <c r="A23" s="3" t="s">
        <v>209</v>
      </c>
      <c r="B23" s="3" t="s">
        <v>211</v>
      </c>
      <c r="C23" s="3" t="s">
        <v>210</v>
      </c>
      <c r="D23" s="3" t="s">
        <v>1602</v>
      </c>
      <c r="E23" s="3" t="s">
        <v>1601</v>
      </c>
      <c r="F23" s="5" t="s">
        <v>1601</v>
      </c>
      <c r="G23" s="5" t="s">
        <v>1601</v>
      </c>
      <c r="H23" s="5" t="s">
        <v>1601</v>
      </c>
    </row>
    <row r="24" spans="1:8" ht="17" hidden="1" x14ac:dyDescent="0.2">
      <c r="A24" s="3" t="s">
        <v>107</v>
      </c>
      <c r="B24" s="3" t="s">
        <v>150</v>
      </c>
      <c r="C24" s="3" t="s">
        <v>212</v>
      </c>
      <c r="D24" s="3" t="s">
        <v>1602</v>
      </c>
      <c r="E24" s="3" t="s">
        <v>1601</v>
      </c>
      <c r="F24" s="5" t="s">
        <v>1601</v>
      </c>
      <c r="G24" s="5" t="s">
        <v>1601</v>
      </c>
      <c r="H24" s="5" t="s">
        <v>1601</v>
      </c>
    </row>
    <row r="25" spans="1:8" ht="136" hidden="1" x14ac:dyDescent="0.2">
      <c r="A25" s="3" t="s">
        <v>717</v>
      </c>
      <c r="B25" s="3" t="s">
        <v>719</v>
      </c>
      <c r="C25" s="3" t="s">
        <v>718</v>
      </c>
      <c r="D25" s="3" t="s">
        <v>1603</v>
      </c>
      <c r="E25" s="3" t="s">
        <v>1626</v>
      </c>
      <c r="F25" s="5" t="s">
        <v>1627</v>
      </c>
      <c r="G25" s="5" t="s">
        <v>1628</v>
      </c>
      <c r="H25" s="5" t="s">
        <v>1601</v>
      </c>
    </row>
    <row r="26" spans="1:8" ht="136" hidden="1" x14ac:dyDescent="0.2">
      <c r="A26" s="3" t="s">
        <v>717</v>
      </c>
      <c r="B26" s="3" t="s">
        <v>720</v>
      </c>
      <c r="C26" s="3" t="s">
        <v>718</v>
      </c>
      <c r="D26" s="3" t="s">
        <v>1603</v>
      </c>
      <c r="E26" s="3" t="s">
        <v>1626</v>
      </c>
      <c r="F26" s="5" t="s">
        <v>1627</v>
      </c>
      <c r="G26" s="5" t="s">
        <v>1628</v>
      </c>
      <c r="H26" s="5" t="s">
        <v>1601</v>
      </c>
    </row>
    <row r="27" spans="1:8" ht="17" hidden="1" x14ac:dyDescent="0.2">
      <c r="A27" s="3" t="s">
        <v>733</v>
      </c>
      <c r="B27" s="3" t="s">
        <v>735</v>
      </c>
      <c r="C27" s="3" t="s">
        <v>734</v>
      </c>
      <c r="D27" s="3" t="s">
        <v>1603</v>
      </c>
      <c r="E27" s="3" t="s">
        <v>1601</v>
      </c>
      <c r="F27" s="5" t="s">
        <v>1601</v>
      </c>
      <c r="G27" s="5" t="s">
        <v>1601</v>
      </c>
      <c r="H27" s="5" t="s">
        <v>1601</v>
      </c>
    </row>
    <row r="28" spans="1:8" ht="17" hidden="1" x14ac:dyDescent="0.2">
      <c r="A28" s="3" t="s">
        <v>736</v>
      </c>
      <c r="B28" s="3" t="s">
        <v>738</v>
      </c>
      <c r="C28" s="3" t="s">
        <v>737</v>
      </c>
      <c r="D28" s="3" t="s">
        <v>1604</v>
      </c>
      <c r="E28" s="3" t="s">
        <v>1601</v>
      </c>
      <c r="F28" s="5" t="s">
        <v>1601</v>
      </c>
      <c r="G28" s="5" t="s">
        <v>1601</v>
      </c>
      <c r="H28" s="5" t="s">
        <v>1601</v>
      </c>
    </row>
    <row r="29" spans="1:8" ht="17" hidden="1" x14ac:dyDescent="0.2">
      <c r="A29" s="3" t="s">
        <v>818</v>
      </c>
      <c r="B29" s="3" t="s">
        <v>821</v>
      </c>
      <c r="C29" s="3" t="s">
        <v>819</v>
      </c>
      <c r="D29" s="3" t="s">
        <v>1602</v>
      </c>
      <c r="E29" s="3" t="s">
        <v>1601</v>
      </c>
      <c r="F29" s="5" t="s">
        <v>1601</v>
      </c>
      <c r="G29" s="5" t="s">
        <v>1601</v>
      </c>
      <c r="H29" s="5" t="s">
        <v>1601</v>
      </c>
    </row>
    <row r="30" spans="1:8" ht="17" hidden="1" x14ac:dyDescent="0.2">
      <c r="A30" s="3" t="s">
        <v>108</v>
      </c>
      <c r="B30" s="3" t="s">
        <v>151</v>
      </c>
      <c r="C30" s="3" t="s">
        <v>222</v>
      </c>
      <c r="D30" s="3" t="s">
        <v>1604</v>
      </c>
      <c r="E30" s="3" t="s">
        <v>1601</v>
      </c>
      <c r="F30" s="5" t="s">
        <v>1601</v>
      </c>
      <c r="G30" s="5" t="s">
        <v>1601</v>
      </c>
      <c r="H30" s="5" t="s">
        <v>1601</v>
      </c>
    </row>
    <row r="31" spans="1:8" ht="17" hidden="1" x14ac:dyDescent="0.2">
      <c r="A31" s="3" t="s">
        <v>223</v>
      </c>
      <c r="B31" s="3" t="s">
        <v>225</v>
      </c>
      <c r="C31" s="3" t="s">
        <v>224</v>
      </c>
      <c r="D31" s="3" t="s">
        <v>1604</v>
      </c>
      <c r="E31" s="3" t="s">
        <v>1601</v>
      </c>
      <c r="F31" s="5" t="s">
        <v>1601</v>
      </c>
      <c r="G31" s="5" t="s">
        <v>1601</v>
      </c>
      <c r="H31" s="5" t="s">
        <v>1601</v>
      </c>
    </row>
    <row r="32" spans="1:8" ht="17" hidden="1" x14ac:dyDescent="0.2">
      <c r="A32" s="3" t="s">
        <v>109</v>
      </c>
      <c r="B32" s="3" t="s">
        <v>152</v>
      </c>
      <c r="C32" s="3" t="s">
        <v>226</v>
      </c>
      <c r="D32" s="3" t="s">
        <v>1604</v>
      </c>
      <c r="E32" s="3" t="s">
        <v>1601</v>
      </c>
      <c r="F32" s="5" t="s">
        <v>1601</v>
      </c>
      <c r="G32" s="5" t="s">
        <v>1601</v>
      </c>
      <c r="H32" s="5" t="s">
        <v>1601</v>
      </c>
    </row>
    <row r="33" spans="1:8" ht="17" hidden="1" x14ac:dyDescent="0.2">
      <c r="A33" s="3" t="s">
        <v>1629</v>
      </c>
      <c r="B33" s="3" t="s">
        <v>836</v>
      </c>
      <c r="C33" s="3" t="s">
        <v>1630</v>
      </c>
      <c r="D33" s="3" t="s">
        <v>1602</v>
      </c>
      <c r="E33" s="3" t="s">
        <v>1601</v>
      </c>
      <c r="F33" s="5" t="s">
        <v>1601</v>
      </c>
      <c r="G33" s="5" t="s">
        <v>1601</v>
      </c>
      <c r="H33" s="5" t="s">
        <v>1601</v>
      </c>
    </row>
    <row r="34" spans="1:8" ht="404" hidden="1" x14ac:dyDescent="0.2">
      <c r="A34" s="3" t="s">
        <v>227</v>
      </c>
      <c r="B34" s="3" t="s">
        <v>227</v>
      </c>
      <c r="C34" s="3" t="s">
        <v>228</v>
      </c>
      <c r="D34" s="3" t="s">
        <v>1604</v>
      </c>
      <c r="E34" s="3" t="s">
        <v>1631</v>
      </c>
      <c r="F34" s="5" t="s">
        <v>1632</v>
      </c>
      <c r="G34" s="5" t="s">
        <v>1633</v>
      </c>
      <c r="H34" s="5" t="s">
        <v>1601</v>
      </c>
    </row>
    <row r="35" spans="1:8" ht="17" hidden="1" x14ac:dyDescent="0.2">
      <c r="A35" s="3" t="s">
        <v>229</v>
      </c>
      <c r="B35" s="3" t="s">
        <v>229</v>
      </c>
      <c r="C35" s="3" t="s">
        <v>230</v>
      </c>
      <c r="D35" s="3" t="s">
        <v>1604</v>
      </c>
      <c r="E35" s="3" t="s">
        <v>1634</v>
      </c>
      <c r="F35" s="5" t="s">
        <v>230</v>
      </c>
      <c r="G35" s="5" t="s">
        <v>230</v>
      </c>
      <c r="H35" s="5" t="s">
        <v>1601</v>
      </c>
    </row>
    <row r="36" spans="1:8" ht="51" hidden="1" x14ac:dyDescent="0.2">
      <c r="A36" s="3" t="s">
        <v>110</v>
      </c>
      <c r="B36" s="3" t="s">
        <v>110</v>
      </c>
      <c r="C36" s="3" t="s">
        <v>231</v>
      </c>
      <c r="D36" s="3" t="s">
        <v>1604</v>
      </c>
      <c r="E36" s="3" t="s">
        <v>1635</v>
      </c>
      <c r="F36" s="5" t="s">
        <v>231</v>
      </c>
      <c r="G36" s="5" t="s">
        <v>1636</v>
      </c>
      <c r="H36" s="5" t="s">
        <v>1601</v>
      </c>
    </row>
    <row r="37" spans="1:8" ht="17" hidden="1" x14ac:dyDescent="0.2">
      <c r="A37" s="3" t="s">
        <v>232</v>
      </c>
      <c r="B37" s="3" t="s">
        <v>232</v>
      </c>
      <c r="C37" s="3" t="s">
        <v>233</v>
      </c>
      <c r="D37" s="3" t="s">
        <v>1604</v>
      </c>
      <c r="E37" s="3" t="s">
        <v>1637</v>
      </c>
      <c r="F37" s="5" t="e">
        <v>#NAME?</v>
      </c>
      <c r="G37" s="5" t="e">
        <v>#NAME?</v>
      </c>
      <c r="H37" s="5" t="s">
        <v>1601</v>
      </c>
    </row>
    <row r="38" spans="1:8" ht="68" hidden="1" x14ac:dyDescent="0.2">
      <c r="A38" s="3" t="s">
        <v>234</v>
      </c>
      <c r="B38" s="3" t="s">
        <v>234</v>
      </c>
      <c r="C38" s="3" t="s">
        <v>235</v>
      </c>
      <c r="D38" s="3" t="s">
        <v>1604</v>
      </c>
      <c r="E38" s="3" t="s">
        <v>1638</v>
      </c>
      <c r="F38" s="5" t="s">
        <v>235</v>
      </c>
      <c r="G38" s="5" t="s">
        <v>1639</v>
      </c>
      <c r="H38" s="5" t="s">
        <v>1601</v>
      </c>
    </row>
    <row r="39" spans="1:8" ht="51" hidden="1" x14ac:dyDescent="0.2">
      <c r="A39" s="3" t="s">
        <v>236</v>
      </c>
      <c r="B39" s="3" t="s">
        <v>236</v>
      </c>
      <c r="C39" s="3" t="s">
        <v>237</v>
      </c>
      <c r="D39" s="3" t="s">
        <v>1604</v>
      </c>
      <c r="E39" s="3" t="s">
        <v>1640</v>
      </c>
      <c r="F39" s="5" t="s">
        <v>237</v>
      </c>
      <c r="G39" s="5" t="s">
        <v>1641</v>
      </c>
      <c r="H39" s="5" t="s">
        <v>1601</v>
      </c>
    </row>
    <row r="40" spans="1:8" ht="85" hidden="1" x14ac:dyDescent="0.2">
      <c r="A40" s="3" t="s">
        <v>120</v>
      </c>
      <c r="B40" s="3" t="s">
        <v>120</v>
      </c>
      <c r="C40" s="3" t="s">
        <v>238</v>
      </c>
      <c r="D40" s="3" t="s">
        <v>1604</v>
      </c>
      <c r="E40" s="3" t="s">
        <v>1642</v>
      </c>
      <c r="F40" s="5" t="s">
        <v>1643</v>
      </c>
      <c r="G40" s="5" t="s">
        <v>1644</v>
      </c>
      <c r="H40" s="5" t="s">
        <v>1601</v>
      </c>
    </row>
    <row r="41" spans="1:8" ht="119" hidden="1" x14ac:dyDescent="0.2">
      <c r="A41" s="3" t="s">
        <v>739</v>
      </c>
      <c r="B41" s="3" t="s">
        <v>739</v>
      </c>
      <c r="C41" s="3" t="s">
        <v>740</v>
      </c>
      <c r="D41" s="3" t="s">
        <v>1604</v>
      </c>
      <c r="E41" s="3" t="s">
        <v>1645</v>
      </c>
      <c r="F41" s="5" t="s">
        <v>1646</v>
      </c>
      <c r="G41" s="5" t="s">
        <v>1647</v>
      </c>
      <c r="H41" s="5" t="s">
        <v>1601</v>
      </c>
    </row>
    <row r="42" spans="1:8" ht="187" hidden="1" x14ac:dyDescent="0.2">
      <c r="A42" s="3" t="s">
        <v>741</v>
      </c>
      <c r="B42" s="3" t="s">
        <v>741</v>
      </c>
      <c r="C42" s="3" t="s">
        <v>742</v>
      </c>
      <c r="D42" s="3" t="s">
        <v>1604</v>
      </c>
      <c r="E42" s="3" t="s">
        <v>1648</v>
      </c>
      <c r="F42" s="5" t="s">
        <v>1649</v>
      </c>
      <c r="G42" s="5" t="s">
        <v>1650</v>
      </c>
      <c r="H42" s="5" t="s">
        <v>1601</v>
      </c>
    </row>
    <row r="43" spans="1:8" ht="51" hidden="1" x14ac:dyDescent="0.2">
      <c r="A43" s="3" t="s">
        <v>111</v>
      </c>
      <c r="B43" s="3" t="s">
        <v>111</v>
      </c>
      <c r="C43" s="3" t="s">
        <v>239</v>
      </c>
      <c r="D43" s="3" t="s">
        <v>1604</v>
      </c>
      <c r="E43" s="3" t="s">
        <v>1651</v>
      </c>
      <c r="F43" s="5" t="s">
        <v>1652</v>
      </c>
      <c r="G43" s="5" t="s">
        <v>1653</v>
      </c>
      <c r="H43" s="5" t="s">
        <v>1601</v>
      </c>
    </row>
    <row r="44" spans="1:8" ht="68" hidden="1" x14ac:dyDescent="0.2">
      <c r="A44" s="3" t="s">
        <v>112</v>
      </c>
      <c r="B44" s="3" t="s">
        <v>112</v>
      </c>
      <c r="C44" s="3" t="s">
        <v>242</v>
      </c>
      <c r="D44" s="3" t="s">
        <v>1604</v>
      </c>
      <c r="E44" s="3" t="s">
        <v>1654</v>
      </c>
      <c r="F44" s="5" t="s">
        <v>1655</v>
      </c>
      <c r="G44" s="5" t="s">
        <v>1656</v>
      </c>
      <c r="H44" s="5" t="s">
        <v>1601</v>
      </c>
    </row>
    <row r="45" spans="1:8" ht="17" hidden="1" x14ac:dyDescent="0.2">
      <c r="A45" s="3" t="s">
        <v>250</v>
      </c>
      <c r="B45" s="3" t="s">
        <v>252</v>
      </c>
      <c r="C45" s="3" t="s">
        <v>251</v>
      </c>
      <c r="D45" s="3" t="s">
        <v>1603</v>
      </c>
      <c r="E45" s="3" t="s">
        <v>1601</v>
      </c>
      <c r="F45" s="5" t="s">
        <v>1601</v>
      </c>
      <c r="G45" s="5" t="s">
        <v>1601</v>
      </c>
      <c r="H45" s="5" t="s">
        <v>1601</v>
      </c>
    </row>
    <row r="46" spans="1:8" ht="51" hidden="1" x14ac:dyDescent="0.2">
      <c r="A46" s="3" t="s">
        <v>802</v>
      </c>
      <c r="B46" s="3" t="s">
        <v>805</v>
      </c>
      <c r="C46" s="3" t="s">
        <v>803</v>
      </c>
      <c r="D46" s="3" t="s">
        <v>1602</v>
      </c>
      <c r="E46" s="3" t="s">
        <v>1657</v>
      </c>
      <c r="F46" s="5" t="s">
        <v>1658</v>
      </c>
      <c r="G46" s="5" t="s">
        <v>1659</v>
      </c>
      <c r="H46" s="5" t="s">
        <v>1601</v>
      </c>
    </row>
    <row r="47" spans="1:8" ht="51" hidden="1" x14ac:dyDescent="0.2">
      <c r="A47" s="3" t="s">
        <v>806</v>
      </c>
      <c r="B47" s="3" t="s">
        <v>808</v>
      </c>
      <c r="C47" s="3" t="s">
        <v>807</v>
      </c>
      <c r="D47" s="3" t="s">
        <v>1602</v>
      </c>
      <c r="E47" s="3" t="s">
        <v>1660</v>
      </c>
      <c r="F47" s="5" t="s">
        <v>1661</v>
      </c>
      <c r="G47" s="5" t="s">
        <v>1662</v>
      </c>
      <c r="H47" s="5" t="s">
        <v>1601</v>
      </c>
    </row>
    <row r="48" spans="1:8" ht="17" hidden="1" x14ac:dyDescent="0.2">
      <c r="A48" s="3" t="s">
        <v>809</v>
      </c>
      <c r="B48" s="3" t="s">
        <v>811</v>
      </c>
      <c r="C48" s="3" t="s">
        <v>810</v>
      </c>
      <c r="D48" s="3" t="s">
        <v>1602</v>
      </c>
      <c r="E48" s="3" t="s">
        <v>1601</v>
      </c>
      <c r="F48" s="5" t="s">
        <v>1601</v>
      </c>
      <c r="G48" s="5" t="s">
        <v>1601</v>
      </c>
      <c r="H48" s="5" t="s">
        <v>1601</v>
      </c>
    </row>
    <row r="49" spans="1:8" ht="17" hidden="1" x14ac:dyDescent="0.2">
      <c r="A49" s="3" t="s">
        <v>253</v>
      </c>
      <c r="B49" s="3" t="s">
        <v>255</v>
      </c>
      <c r="C49" s="3" t="s">
        <v>254</v>
      </c>
      <c r="D49" s="3" t="s">
        <v>1602</v>
      </c>
      <c r="E49" s="3" t="s">
        <v>1601</v>
      </c>
      <c r="F49" s="5" t="s">
        <v>1601</v>
      </c>
      <c r="G49" s="5" t="s">
        <v>1601</v>
      </c>
      <c r="H49" s="5" t="s">
        <v>1601</v>
      </c>
    </row>
    <row r="50" spans="1:8" ht="17" hidden="1" x14ac:dyDescent="0.2">
      <c r="A50" s="3" t="s">
        <v>259</v>
      </c>
      <c r="B50" s="3" t="s">
        <v>258</v>
      </c>
      <c r="C50" s="3" t="s">
        <v>260</v>
      </c>
      <c r="D50" s="3" t="s">
        <v>1602</v>
      </c>
      <c r="E50" s="3" t="s">
        <v>1601</v>
      </c>
      <c r="F50" s="5" t="s">
        <v>1601</v>
      </c>
      <c r="G50" s="5" t="s">
        <v>1601</v>
      </c>
      <c r="H50" s="5" t="s">
        <v>1601</v>
      </c>
    </row>
    <row r="51" spans="1:8" ht="102" hidden="1" x14ac:dyDescent="0.2">
      <c r="A51" s="3" t="s">
        <v>94</v>
      </c>
      <c r="B51" s="3" t="s">
        <v>55</v>
      </c>
      <c r="C51" s="3" t="s">
        <v>95</v>
      </c>
      <c r="D51" s="3" t="s">
        <v>1602</v>
      </c>
      <c r="E51" s="3" t="s">
        <v>1663</v>
      </c>
      <c r="F51" s="5" t="s">
        <v>1601</v>
      </c>
      <c r="G51" s="5" t="s">
        <v>1664</v>
      </c>
      <c r="H51" s="5" t="s">
        <v>1601</v>
      </c>
    </row>
    <row r="52" spans="1:8" ht="17" hidden="1" x14ac:dyDescent="0.2">
      <c r="A52" s="3" t="s">
        <v>569</v>
      </c>
      <c r="B52" s="3" t="s">
        <v>55</v>
      </c>
      <c r="C52" s="3" t="s">
        <v>570</v>
      </c>
      <c r="D52" s="3" t="s">
        <v>1604</v>
      </c>
      <c r="E52" s="3" t="s">
        <v>1601</v>
      </c>
      <c r="F52" s="5" t="s">
        <v>1601</v>
      </c>
      <c r="G52" s="5" t="s">
        <v>1601</v>
      </c>
      <c r="H52" s="5" t="s">
        <v>1601</v>
      </c>
    </row>
    <row r="53" spans="1:8" ht="17" hidden="1" x14ac:dyDescent="0.2">
      <c r="A53" s="3" t="s">
        <v>186</v>
      </c>
      <c r="B53" s="3" t="s">
        <v>189</v>
      </c>
      <c r="C53" s="3" t="s">
        <v>187</v>
      </c>
      <c r="D53" s="3" t="s">
        <v>1665</v>
      </c>
      <c r="E53" s="3" t="s">
        <v>1601</v>
      </c>
      <c r="F53" s="5" t="s">
        <v>1601</v>
      </c>
      <c r="G53" s="5" t="s">
        <v>1601</v>
      </c>
      <c r="H53" s="5" t="s">
        <v>1601</v>
      </c>
    </row>
    <row r="54" spans="1:8" ht="68" hidden="1" x14ac:dyDescent="0.2">
      <c r="A54" s="3" t="s">
        <v>42</v>
      </c>
      <c r="B54" s="3" t="s">
        <v>41</v>
      </c>
      <c r="C54" s="3" t="s">
        <v>571</v>
      </c>
      <c r="D54" s="3" t="s">
        <v>1602</v>
      </c>
      <c r="E54" s="3" t="s">
        <v>1666</v>
      </c>
      <c r="F54" s="5" t="s">
        <v>1601</v>
      </c>
      <c r="G54" s="5" t="s">
        <v>1667</v>
      </c>
      <c r="H54" s="5" t="s">
        <v>1601</v>
      </c>
    </row>
    <row r="55" spans="1:8" ht="17" hidden="1" x14ac:dyDescent="0.2">
      <c r="A55" s="3" t="s">
        <v>572</v>
      </c>
      <c r="B55" s="3" t="s">
        <v>41</v>
      </c>
      <c r="C55" s="3" t="s">
        <v>573</v>
      </c>
      <c r="D55" s="3" t="s">
        <v>1604</v>
      </c>
      <c r="E55" s="3" t="s">
        <v>1601</v>
      </c>
      <c r="F55" s="5" t="s">
        <v>1601</v>
      </c>
      <c r="G55" s="5" t="s">
        <v>1601</v>
      </c>
      <c r="H55" s="5" t="s">
        <v>1601</v>
      </c>
    </row>
    <row r="56" spans="1:8" ht="17" hidden="1" x14ac:dyDescent="0.2">
      <c r="A56" s="3" t="s">
        <v>574</v>
      </c>
      <c r="B56" s="3" t="s">
        <v>41</v>
      </c>
      <c r="C56" s="3" t="s">
        <v>575</v>
      </c>
      <c r="D56" s="3" t="s">
        <v>1602</v>
      </c>
      <c r="E56" s="3" t="s">
        <v>1601</v>
      </c>
      <c r="F56" s="5" t="s">
        <v>1601</v>
      </c>
      <c r="G56" s="5" t="s">
        <v>1601</v>
      </c>
      <c r="H56" s="5" t="s">
        <v>1601</v>
      </c>
    </row>
    <row r="57" spans="1:8" ht="17" hidden="1" x14ac:dyDescent="0.2">
      <c r="A57" s="3" t="s">
        <v>574</v>
      </c>
      <c r="B57" s="3" t="s">
        <v>576</v>
      </c>
      <c r="C57" s="3" t="s">
        <v>575</v>
      </c>
      <c r="D57" s="3" t="s">
        <v>1602</v>
      </c>
      <c r="E57" s="3" t="s">
        <v>1601</v>
      </c>
      <c r="F57" s="5" t="s">
        <v>1601</v>
      </c>
      <c r="G57" s="5" t="s">
        <v>1601</v>
      </c>
      <c r="H57" s="5" t="s">
        <v>1601</v>
      </c>
    </row>
    <row r="58" spans="1:8" ht="17" hidden="1" x14ac:dyDescent="0.2">
      <c r="A58" s="3" t="s">
        <v>1669</v>
      </c>
      <c r="B58" s="3" t="s">
        <v>1668</v>
      </c>
      <c r="C58" s="3" t="s">
        <v>1670</v>
      </c>
      <c r="D58" s="3" t="s">
        <v>1603</v>
      </c>
      <c r="E58" s="3" t="s">
        <v>1601</v>
      </c>
      <c r="F58" s="5" t="s">
        <v>1601</v>
      </c>
      <c r="G58" s="5" t="s">
        <v>1601</v>
      </c>
      <c r="H58" s="5" t="s">
        <v>1601</v>
      </c>
    </row>
    <row r="59" spans="1:8" ht="85" hidden="1" x14ac:dyDescent="0.2">
      <c r="A59" s="3" t="s">
        <v>1671</v>
      </c>
      <c r="B59" s="3" t="s">
        <v>51</v>
      </c>
      <c r="C59" s="3" t="s">
        <v>1672</v>
      </c>
      <c r="D59" s="3" t="s">
        <v>1602</v>
      </c>
      <c r="E59" s="3" t="s">
        <v>1673</v>
      </c>
      <c r="F59" s="5" t="s">
        <v>1674</v>
      </c>
      <c r="G59" s="5" t="s">
        <v>1675</v>
      </c>
      <c r="H59" s="5" t="s">
        <v>1601</v>
      </c>
    </row>
    <row r="60" spans="1:8" ht="68" hidden="1" x14ac:dyDescent="0.2">
      <c r="A60" s="3" t="s">
        <v>52</v>
      </c>
      <c r="B60" s="3" t="s">
        <v>51</v>
      </c>
      <c r="C60" s="3" t="s">
        <v>577</v>
      </c>
      <c r="D60" s="3" t="s">
        <v>1602</v>
      </c>
      <c r="E60" s="3" t="s">
        <v>1676</v>
      </c>
      <c r="F60" s="5" t="s">
        <v>1677</v>
      </c>
      <c r="G60" s="5" t="s">
        <v>1678</v>
      </c>
      <c r="H60" s="5" t="s">
        <v>1601</v>
      </c>
    </row>
    <row r="61" spans="1:8" ht="68" hidden="1" x14ac:dyDescent="0.2">
      <c r="A61" s="3" t="s">
        <v>1679</v>
      </c>
      <c r="B61" s="3" t="s">
        <v>51</v>
      </c>
      <c r="C61" s="3" t="s">
        <v>1680</v>
      </c>
      <c r="D61" s="3" t="s">
        <v>1602</v>
      </c>
      <c r="E61" s="3" t="s">
        <v>1681</v>
      </c>
      <c r="F61" s="5" t="s">
        <v>1682</v>
      </c>
      <c r="G61" s="5" t="s">
        <v>1683</v>
      </c>
      <c r="H61" s="5" t="s">
        <v>1601</v>
      </c>
    </row>
    <row r="62" spans="1:8" ht="51" hidden="1" x14ac:dyDescent="0.2">
      <c r="A62" s="3" t="s">
        <v>1684</v>
      </c>
      <c r="B62" s="3" t="s">
        <v>51</v>
      </c>
      <c r="C62" s="3" t="s">
        <v>1685</v>
      </c>
      <c r="D62" s="3" t="s">
        <v>1602</v>
      </c>
      <c r="E62" s="3" t="s">
        <v>1686</v>
      </c>
      <c r="F62" s="5" t="s">
        <v>1687</v>
      </c>
      <c r="G62" s="5" t="s">
        <v>1688</v>
      </c>
      <c r="H62" s="5" t="s">
        <v>1601</v>
      </c>
    </row>
    <row r="63" spans="1:8" ht="119" hidden="1" x14ac:dyDescent="0.2">
      <c r="A63" s="3" t="s">
        <v>1689</v>
      </c>
      <c r="B63" s="3" t="s">
        <v>51</v>
      </c>
      <c r="C63" s="3" t="s">
        <v>1690</v>
      </c>
      <c r="D63" s="3" t="s">
        <v>1602</v>
      </c>
      <c r="E63" s="3" t="s">
        <v>1691</v>
      </c>
      <c r="F63" s="5" t="s">
        <v>1692</v>
      </c>
      <c r="G63" s="5" t="s">
        <v>1693</v>
      </c>
      <c r="H63" s="5" t="s">
        <v>1601</v>
      </c>
    </row>
    <row r="64" spans="1:8" ht="170" hidden="1" x14ac:dyDescent="0.2">
      <c r="A64" s="3" t="s">
        <v>54</v>
      </c>
      <c r="B64" s="3" t="s">
        <v>51</v>
      </c>
      <c r="C64" s="3" t="s">
        <v>658</v>
      </c>
      <c r="D64" s="3" t="s">
        <v>1602</v>
      </c>
      <c r="E64" s="3" t="s">
        <v>1694</v>
      </c>
      <c r="F64" s="5" t="s">
        <v>1694</v>
      </c>
      <c r="G64" s="5" t="s">
        <v>1695</v>
      </c>
      <c r="H64" s="5" t="s">
        <v>1601</v>
      </c>
    </row>
    <row r="65" spans="1:8" ht="17" hidden="1" x14ac:dyDescent="0.2">
      <c r="A65" s="3" t="s">
        <v>1696</v>
      </c>
      <c r="B65" s="3" t="s">
        <v>51</v>
      </c>
      <c r="C65" s="3" t="s">
        <v>1697</v>
      </c>
      <c r="D65" s="3" t="s">
        <v>1602</v>
      </c>
      <c r="E65" s="3" t="s">
        <v>1601</v>
      </c>
      <c r="F65" s="5" t="s">
        <v>1601</v>
      </c>
      <c r="G65" s="5" t="s">
        <v>1601</v>
      </c>
      <c r="H65" s="5" t="s">
        <v>1601</v>
      </c>
    </row>
    <row r="66" spans="1:8" ht="17" hidden="1" x14ac:dyDescent="0.2">
      <c r="A66" s="3" t="s">
        <v>578</v>
      </c>
      <c r="B66" s="3" t="s">
        <v>580</v>
      </c>
      <c r="C66" s="3" t="s">
        <v>579</v>
      </c>
      <c r="D66" s="3" t="s">
        <v>1602</v>
      </c>
      <c r="E66" s="3" t="s">
        <v>1601</v>
      </c>
      <c r="F66" s="5" t="s">
        <v>1601</v>
      </c>
      <c r="G66" s="5" t="s">
        <v>1601</v>
      </c>
      <c r="H66" s="5" t="s">
        <v>1601</v>
      </c>
    </row>
    <row r="67" spans="1:8" ht="289" hidden="1" x14ac:dyDescent="0.2">
      <c r="A67" s="3" t="s">
        <v>581</v>
      </c>
      <c r="B67" s="3" t="s">
        <v>583</v>
      </c>
      <c r="C67" s="3" t="s">
        <v>582</v>
      </c>
      <c r="D67" s="3" t="s">
        <v>1602</v>
      </c>
      <c r="E67" s="3" t="s">
        <v>1698</v>
      </c>
      <c r="F67" s="5" t="s">
        <v>1699</v>
      </c>
      <c r="G67" s="5" t="s">
        <v>1700</v>
      </c>
      <c r="H67" s="5" t="s">
        <v>1601</v>
      </c>
    </row>
    <row r="68" spans="1:8" ht="17" hidden="1" x14ac:dyDescent="0.2">
      <c r="A68" s="3" t="s">
        <v>1701</v>
      </c>
      <c r="B68" s="3" t="s">
        <v>583</v>
      </c>
      <c r="C68" s="3" t="s">
        <v>1702</v>
      </c>
      <c r="D68" s="3" t="s">
        <v>1602</v>
      </c>
      <c r="E68" s="3" t="s">
        <v>1601</v>
      </c>
      <c r="F68" s="5" t="s">
        <v>1601</v>
      </c>
      <c r="G68" s="5" t="s">
        <v>1601</v>
      </c>
      <c r="H68" s="5" t="s">
        <v>1601</v>
      </c>
    </row>
    <row r="69" spans="1:8" ht="17" hidden="1" x14ac:dyDescent="0.2">
      <c r="A69" s="3" t="s">
        <v>584</v>
      </c>
      <c r="B69" s="3" t="s">
        <v>586</v>
      </c>
      <c r="C69" s="3" t="s">
        <v>585</v>
      </c>
      <c r="D69" s="3" t="s">
        <v>1603</v>
      </c>
      <c r="E69" s="3" t="s">
        <v>1601</v>
      </c>
      <c r="F69" s="5" t="s">
        <v>1601</v>
      </c>
      <c r="G69" s="5" t="s">
        <v>1601</v>
      </c>
      <c r="H69" s="5" t="s">
        <v>1601</v>
      </c>
    </row>
    <row r="70" spans="1:8" ht="17" hidden="1" x14ac:dyDescent="0.2">
      <c r="A70" s="3" t="s">
        <v>72</v>
      </c>
      <c r="B70" s="3" t="s">
        <v>71</v>
      </c>
      <c r="C70" s="3" t="s">
        <v>587</v>
      </c>
      <c r="D70" s="3" t="s">
        <v>1703</v>
      </c>
      <c r="E70" s="3" t="s">
        <v>1601</v>
      </c>
      <c r="F70" s="5" t="s">
        <v>1601</v>
      </c>
      <c r="G70" s="5" t="s">
        <v>1601</v>
      </c>
      <c r="H70" s="5" t="s">
        <v>1601</v>
      </c>
    </row>
    <row r="71" spans="1:8" ht="221" hidden="1" x14ac:dyDescent="0.2">
      <c r="A71" s="3" t="s">
        <v>588</v>
      </c>
      <c r="B71" s="3" t="s">
        <v>590</v>
      </c>
      <c r="C71" s="3" t="s">
        <v>589</v>
      </c>
      <c r="D71" s="3" t="s">
        <v>1603</v>
      </c>
      <c r="E71" s="3" t="s">
        <v>1704</v>
      </c>
      <c r="F71" s="5" t="s">
        <v>1705</v>
      </c>
      <c r="G71" s="5" t="s">
        <v>1706</v>
      </c>
      <c r="H71" s="5" t="s">
        <v>1707</v>
      </c>
    </row>
    <row r="72" spans="1:8" ht="85" hidden="1" x14ac:dyDescent="0.2">
      <c r="A72" s="3" t="s">
        <v>60</v>
      </c>
      <c r="B72" s="3" t="s">
        <v>59</v>
      </c>
      <c r="C72" s="3" t="s">
        <v>591</v>
      </c>
      <c r="D72" s="3" t="s">
        <v>1603</v>
      </c>
      <c r="E72" s="3" t="s">
        <v>1708</v>
      </c>
      <c r="F72" s="5" t="s">
        <v>1709</v>
      </c>
      <c r="G72" s="5" t="s">
        <v>1710</v>
      </c>
      <c r="H72" s="5" t="s">
        <v>1711</v>
      </c>
    </row>
    <row r="73" spans="1:8" ht="409.6" hidden="1" x14ac:dyDescent="0.2">
      <c r="A73" s="3" t="s">
        <v>48</v>
      </c>
      <c r="B73" s="3" t="s">
        <v>47</v>
      </c>
      <c r="C73" s="3" t="s">
        <v>592</v>
      </c>
      <c r="D73" s="3" t="s">
        <v>1603</v>
      </c>
      <c r="E73" s="3" t="s">
        <v>1712</v>
      </c>
      <c r="F73" s="5" t="s">
        <v>1713</v>
      </c>
      <c r="G73" s="5" t="s">
        <v>1714</v>
      </c>
      <c r="H73" s="5" t="s">
        <v>1715</v>
      </c>
    </row>
    <row r="74" spans="1:8" ht="409.6" hidden="1" x14ac:dyDescent="0.2">
      <c r="A74" s="3" t="s">
        <v>99</v>
      </c>
      <c r="B74" s="3" t="s">
        <v>30</v>
      </c>
      <c r="C74" s="3" t="s">
        <v>593</v>
      </c>
      <c r="D74" s="3" t="s">
        <v>1602</v>
      </c>
      <c r="E74" s="3" t="s">
        <v>1716</v>
      </c>
      <c r="F74" s="5" t="s">
        <v>1601</v>
      </c>
      <c r="G74" s="5" t="s">
        <v>1717</v>
      </c>
      <c r="H74" s="5" t="s">
        <v>1601</v>
      </c>
    </row>
    <row r="75" spans="1:8" ht="17" hidden="1" x14ac:dyDescent="0.2">
      <c r="A75" s="3" t="s">
        <v>31</v>
      </c>
      <c r="B75" s="3" t="s">
        <v>30</v>
      </c>
      <c r="C75" s="3" t="s">
        <v>594</v>
      </c>
      <c r="D75" s="3" t="s">
        <v>1603</v>
      </c>
      <c r="E75" s="3" t="s">
        <v>1601</v>
      </c>
      <c r="F75" s="5" t="s">
        <v>1601</v>
      </c>
      <c r="G75" s="5" t="s">
        <v>1601</v>
      </c>
      <c r="H75" s="5" t="s">
        <v>1601</v>
      </c>
    </row>
    <row r="76" spans="1:8" ht="17" hidden="1" x14ac:dyDescent="0.2">
      <c r="A76" s="3" t="s">
        <v>858</v>
      </c>
      <c r="B76" s="3" t="s">
        <v>860</v>
      </c>
      <c r="C76" s="3" t="s">
        <v>859</v>
      </c>
      <c r="D76" s="3" t="s">
        <v>1602</v>
      </c>
      <c r="E76" s="3" t="s">
        <v>1601</v>
      </c>
      <c r="F76" s="5" t="s">
        <v>1601</v>
      </c>
      <c r="G76" s="5" t="s">
        <v>1601</v>
      </c>
      <c r="H76" s="5" t="s">
        <v>1601</v>
      </c>
    </row>
    <row r="77" spans="1:8" ht="17" hidden="1" x14ac:dyDescent="0.2">
      <c r="A77" s="3" t="s">
        <v>1718</v>
      </c>
      <c r="B77" s="3" t="s">
        <v>861</v>
      </c>
      <c r="C77" s="3" t="s">
        <v>1719</v>
      </c>
      <c r="D77" s="3" t="s">
        <v>1602</v>
      </c>
      <c r="E77" s="3" t="s">
        <v>1601</v>
      </c>
      <c r="F77" s="5" t="s">
        <v>1601</v>
      </c>
      <c r="G77" s="5" t="s">
        <v>1601</v>
      </c>
      <c r="H77" s="5" t="s">
        <v>1601</v>
      </c>
    </row>
    <row r="78" spans="1:8" ht="51" hidden="1" x14ac:dyDescent="0.2">
      <c r="A78" s="3" t="s">
        <v>113</v>
      </c>
      <c r="B78" s="3" t="s">
        <v>153</v>
      </c>
      <c r="C78" s="3" t="s">
        <v>261</v>
      </c>
      <c r="D78" s="3" t="s">
        <v>1604</v>
      </c>
      <c r="E78" s="3" t="s">
        <v>1720</v>
      </c>
      <c r="F78" s="5" t="s">
        <v>1721</v>
      </c>
      <c r="G78" s="5" t="s">
        <v>1722</v>
      </c>
      <c r="H78" s="5" t="s">
        <v>1601</v>
      </c>
    </row>
    <row r="79" spans="1:8" ht="17" x14ac:dyDescent="0.2">
      <c r="A79" s="3" t="s">
        <v>1723</v>
      </c>
      <c r="B79" s="3" t="s">
        <v>154</v>
      </c>
      <c r="C79" s="3" t="s">
        <v>1724</v>
      </c>
      <c r="D79" s="3" t="s">
        <v>1602</v>
      </c>
      <c r="E79" s="3" t="s">
        <v>1601</v>
      </c>
      <c r="F79" s="5" t="s">
        <v>1601</v>
      </c>
      <c r="G79" s="5" t="s">
        <v>1601</v>
      </c>
      <c r="H79" s="5" t="s">
        <v>1601</v>
      </c>
    </row>
    <row r="80" spans="1:8" ht="17" hidden="1" x14ac:dyDescent="0.2">
      <c r="A80" s="3" t="s">
        <v>863</v>
      </c>
      <c r="B80" s="3" t="s">
        <v>865</v>
      </c>
      <c r="C80" s="3" t="s">
        <v>864</v>
      </c>
      <c r="D80" s="3" t="s">
        <v>1602</v>
      </c>
      <c r="E80" s="3" t="s">
        <v>1601</v>
      </c>
      <c r="F80" s="5" t="s">
        <v>1601</v>
      </c>
      <c r="G80" s="5" t="s">
        <v>1601</v>
      </c>
      <c r="H80" s="5" t="s">
        <v>1601</v>
      </c>
    </row>
    <row r="81" spans="1:8" ht="17" hidden="1" x14ac:dyDescent="0.2">
      <c r="A81" s="3" t="s">
        <v>885</v>
      </c>
      <c r="B81" s="3" t="s">
        <v>868</v>
      </c>
      <c r="C81" s="3" t="s">
        <v>886</v>
      </c>
      <c r="D81" s="3" t="s">
        <v>1602</v>
      </c>
      <c r="E81" s="3" t="s">
        <v>1601</v>
      </c>
      <c r="F81" s="5" t="s">
        <v>1601</v>
      </c>
      <c r="G81" s="5" t="s">
        <v>1601</v>
      </c>
      <c r="H81" s="5" t="s">
        <v>1601</v>
      </c>
    </row>
    <row r="82" spans="1:8" ht="17" hidden="1" x14ac:dyDescent="0.2">
      <c r="A82" s="3" t="s">
        <v>887</v>
      </c>
      <c r="B82" s="3" t="s">
        <v>889</v>
      </c>
      <c r="C82" s="3" t="s">
        <v>888</v>
      </c>
      <c r="D82" s="3" t="s">
        <v>1602</v>
      </c>
      <c r="E82" s="3" t="s">
        <v>1601</v>
      </c>
      <c r="F82" s="5" t="s">
        <v>1601</v>
      </c>
      <c r="G82" s="5" t="s">
        <v>1601</v>
      </c>
      <c r="H82" s="5" t="s">
        <v>1601</v>
      </c>
    </row>
    <row r="83" spans="1:8" ht="51" hidden="1" x14ac:dyDescent="0.2">
      <c r="A83" s="3" t="s">
        <v>743</v>
      </c>
      <c r="B83" s="3" t="s">
        <v>264</v>
      </c>
      <c r="C83" s="3" t="s">
        <v>744</v>
      </c>
      <c r="D83" s="3" t="s">
        <v>1602</v>
      </c>
      <c r="E83" s="3" t="s">
        <v>1725</v>
      </c>
      <c r="F83" s="5" t="s">
        <v>1601</v>
      </c>
      <c r="G83" s="5" t="s">
        <v>1726</v>
      </c>
      <c r="H83" s="5" t="s">
        <v>1601</v>
      </c>
    </row>
    <row r="84" spans="1:8" ht="17" hidden="1" x14ac:dyDescent="0.2">
      <c r="A84" s="3" t="s">
        <v>262</v>
      </c>
      <c r="B84" s="3" t="s">
        <v>264</v>
      </c>
      <c r="C84" s="3" t="s">
        <v>1727</v>
      </c>
      <c r="D84" s="3" t="s">
        <v>1603</v>
      </c>
      <c r="E84" s="3" t="s">
        <v>1601</v>
      </c>
      <c r="F84" s="5" t="s">
        <v>1601</v>
      </c>
      <c r="G84" s="5" t="s">
        <v>1601</v>
      </c>
      <c r="H84" s="5" t="s">
        <v>1601</v>
      </c>
    </row>
    <row r="85" spans="1:8" ht="17" hidden="1" x14ac:dyDescent="0.2">
      <c r="A85" s="3" t="s">
        <v>890</v>
      </c>
      <c r="B85" s="3" t="s">
        <v>892</v>
      </c>
      <c r="C85" s="3" t="s">
        <v>1728</v>
      </c>
      <c r="D85" s="3" t="s">
        <v>1602</v>
      </c>
      <c r="E85" s="3" t="s">
        <v>1601</v>
      </c>
      <c r="F85" s="5" t="s">
        <v>1601</v>
      </c>
      <c r="G85" s="5" t="s">
        <v>1601</v>
      </c>
      <c r="H85" s="5" t="s">
        <v>1601</v>
      </c>
    </row>
    <row r="86" spans="1:8" ht="17" hidden="1" x14ac:dyDescent="0.2">
      <c r="A86" s="3" t="s">
        <v>115</v>
      </c>
      <c r="B86" s="3" t="s">
        <v>155</v>
      </c>
      <c r="C86" s="3" t="s">
        <v>267</v>
      </c>
      <c r="D86" s="3" t="s">
        <v>1604</v>
      </c>
      <c r="E86" s="3" t="s">
        <v>1601</v>
      </c>
      <c r="F86" s="5" t="s">
        <v>1601</v>
      </c>
      <c r="G86" s="5" t="s">
        <v>1601</v>
      </c>
      <c r="H86" s="5" t="s">
        <v>1601</v>
      </c>
    </row>
    <row r="87" spans="1:8" ht="17" hidden="1" x14ac:dyDescent="0.2">
      <c r="A87" s="3" t="s">
        <v>893</v>
      </c>
      <c r="B87" s="3" t="s">
        <v>895</v>
      </c>
      <c r="C87" s="3" t="s">
        <v>1729</v>
      </c>
      <c r="D87" s="3" t="s">
        <v>1602</v>
      </c>
      <c r="E87" s="3" t="s">
        <v>1601</v>
      </c>
      <c r="F87" s="5" t="s">
        <v>1601</v>
      </c>
      <c r="G87" s="5" t="s">
        <v>1601</v>
      </c>
      <c r="H87" s="5" t="s">
        <v>1601</v>
      </c>
    </row>
    <row r="88" spans="1:8" ht="289" hidden="1" x14ac:dyDescent="0.2">
      <c r="A88" s="3" t="s">
        <v>828</v>
      </c>
      <c r="B88" s="3" t="s">
        <v>156</v>
      </c>
      <c r="C88" s="3" t="s">
        <v>829</v>
      </c>
      <c r="D88" s="3" t="s">
        <v>1602</v>
      </c>
      <c r="E88" s="3" t="s">
        <v>1730</v>
      </c>
      <c r="F88" s="5" t="s">
        <v>1601</v>
      </c>
      <c r="G88" s="5" t="s">
        <v>1731</v>
      </c>
      <c r="H88" s="5" t="s">
        <v>1601</v>
      </c>
    </row>
    <row r="89" spans="1:8" ht="68" hidden="1" x14ac:dyDescent="0.2">
      <c r="A89" s="3" t="s">
        <v>116</v>
      </c>
      <c r="B89" s="3" t="s">
        <v>156</v>
      </c>
      <c r="C89" s="3" t="s">
        <v>268</v>
      </c>
      <c r="D89" s="3" t="s">
        <v>1602</v>
      </c>
      <c r="E89" s="3" t="s">
        <v>1732</v>
      </c>
      <c r="F89" s="5" t="s">
        <v>1601</v>
      </c>
      <c r="G89" s="5" t="s">
        <v>1733</v>
      </c>
      <c r="H89" s="5" t="s">
        <v>1601</v>
      </c>
    </row>
    <row r="90" spans="1:8" ht="51" hidden="1" x14ac:dyDescent="0.2">
      <c r="A90" s="3" t="s">
        <v>269</v>
      </c>
      <c r="B90" s="3" t="s">
        <v>156</v>
      </c>
      <c r="C90" s="3" t="s">
        <v>270</v>
      </c>
      <c r="D90" s="3" t="s">
        <v>1602</v>
      </c>
      <c r="E90" s="3" t="s">
        <v>1734</v>
      </c>
      <c r="F90" s="5" t="s">
        <v>1601</v>
      </c>
      <c r="G90" s="5" t="s">
        <v>1735</v>
      </c>
      <c r="H90" s="5" t="s">
        <v>1601</v>
      </c>
    </row>
    <row r="91" spans="1:8" ht="34" hidden="1" x14ac:dyDescent="0.2">
      <c r="A91" s="3" t="s">
        <v>271</v>
      </c>
      <c r="B91" s="3" t="s">
        <v>156</v>
      </c>
      <c r="C91" s="3" t="s">
        <v>217</v>
      </c>
      <c r="D91" s="3" t="s">
        <v>1602</v>
      </c>
      <c r="E91" s="3" t="s">
        <v>1736</v>
      </c>
      <c r="F91" s="5" t="s">
        <v>1601</v>
      </c>
      <c r="G91" s="5" t="s">
        <v>1737</v>
      </c>
      <c r="H91" s="5" t="s">
        <v>1601</v>
      </c>
    </row>
    <row r="92" spans="1:8" ht="17" hidden="1" x14ac:dyDescent="0.2">
      <c r="A92" s="3" t="s">
        <v>272</v>
      </c>
      <c r="B92" s="3" t="s">
        <v>156</v>
      </c>
      <c r="C92" s="3" t="s">
        <v>273</v>
      </c>
      <c r="D92" s="3" t="s">
        <v>1602</v>
      </c>
      <c r="E92" s="3" t="s">
        <v>1601</v>
      </c>
      <c r="F92" s="5" t="s">
        <v>1601</v>
      </c>
      <c r="G92" s="5" t="s">
        <v>1601</v>
      </c>
      <c r="H92" s="5" t="s">
        <v>1601</v>
      </c>
    </row>
    <row r="93" spans="1:8" ht="17" hidden="1" x14ac:dyDescent="0.2">
      <c r="A93" s="3" t="s">
        <v>1738</v>
      </c>
      <c r="B93" s="3" t="s">
        <v>156</v>
      </c>
      <c r="C93" s="3" t="s">
        <v>273</v>
      </c>
      <c r="D93" s="3" t="s">
        <v>1602</v>
      </c>
      <c r="E93" s="3" t="s">
        <v>1601</v>
      </c>
      <c r="F93" s="5" t="s">
        <v>1601</v>
      </c>
      <c r="G93" s="5" t="s">
        <v>1601</v>
      </c>
      <c r="H93" s="5" t="s">
        <v>1601</v>
      </c>
    </row>
    <row r="94" spans="1:8" ht="17" hidden="1" x14ac:dyDescent="0.2">
      <c r="A94" s="3" t="s">
        <v>896</v>
      </c>
      <c r="B94" s="3" t="s">
        <v>898</v>
      </c>
      <c r="C94" s="3" t="s">
        <v>897</v>
      </c>
      <c r="D94" s="3" t="s">
        <v>1602</v>
      </c>
      <c r="E94" s="3" t="s">
        <v>1601</v>
      </c>
      <c r="F94" s="5" t="s">
        <v>1601</v>
      </c>
      <c r="G94" s="5" t="s">
        <v>1601</v>
      </c>
      <c r="H94" s="5" t="s">
        <v>1601</v>
      </c>
    </row>
    <row r="95" spans="1:8" ht="85" hidden="1" x14ac:dyDescent="0.2">
      <c r="A95" s="3" t="s">
        <v>118</v>
      </c>
      <c r="B95" s="3" t="s">
        <v>157</v>
      </c>
      <c r="C95" s="3" t="s">
        <v>274</v>
      </c>
      <c r="D95" s="3" t="s">
        <v>1604</v>
      </c>
      <c r="E95" s="3" t="s">
        <v>1739</v>
      </c>
      <c r="F95" s="5" t="s">
        <v>1740</v>
      </c>
      <c r="G95" s="5" t="s">
        <v>1741</v>
      </c>
      <c r="H95" s="5" t="s">
        <v>1601</v>
      </c>
    </row>
    <row r="96" spans="1:8" ht="17" hidden="1" x14ac:dyDescent="0.2">
      <c r="A96" s="3" t="s">
        <v>1742</v>
      </c>
      <c r="B96" s="3" t="s">
        <v>157</v>
      </c>
      <c r="C96" s="3" t="s">
        <v>1743</v>
      </c>
      <c r="D96" s="3" t="s">
        <v>1604</v>
      </c>
      <c r="E96" s="3" t="s">
        <v>1601</v>
      </c>
      <c r="F96" s="5" t="s">
        <v>1601</v>
      </c>
      <c r="G96" s="5" t="s">
        <v>1601</v>
      </c>
      <c r="H96" s="5" t="s">
        <v>1601</v>
      </c>
    </row>
    <row r="97" spans="1:8" ht="17" hidden="1" x14ac:dyDescent="0.2">
      <c r="A97" s="3" t="s">
        <v>275</v>
      </c>
      <c r="B97" s="3" t="s">
        <v>277</v>
      </c>
      <c r="C97" s="3" t="s">
        <v>276</v>
      </c>
      <c r="D97" s="3" t="s">
        <v>1602</v>
      </c>
      <c r="E97" s="3" t="s">
        <v>1601</v>
      </c>
      <c r="F97" s="5" t="s">
        <v>1601</v>
      </c>
      <c r="G97" s="5" t="s">
        <v>1601</v>
      </c>
      <c r="H97" s="5" t="s">
        <v>1601</v>
      </c>
    </row>
    <row r="98" spans="1:8" ht="17" hidden="1" x14ac:dyDescent="0.2">
      <c r="A98" s="3" t="s">
        <v>83</v>
      </c>
      <c r="B98" s="3" t="s">
        <v>82</v>
      </c>
      <c r="C98" s="3" t="s">
        <v>595</v>
      </c>
      <c r="D98" s="3" t="s">
        <v>1602</v>
      </c>
      <c r="E98" s="3" t="s">
        <v>1601</v>
      </c>
      <c r="F98" s="5" t="s">
        <v>1601</v>
      </c>
      <c r="G98" s="5" t="s">
        <v>1601</v>
      </c>
      <c r="H98" s="5" t="s">
        <v>1601</v>
      </c>
    </row>
    <row r="99" spans="1:8" ht="85" hidden="1" x14ac:dyDescent="0.2">
      <c r="A99" s="3" t="s">
        <v>596</v>
      </c>
      <c r="B99" s="3" t="s">
        <v>598</v>
      </c>
      <c r="C99" s="3" t="s">
        <v>597</v>
      </c>
      <c r="D99" s="3" t="s">
        <v>1602</v>
      </c>
      <c r="E99" s="3" t="s">
        <v>1744</v>
      </c>
      <c r="F99" s="5" t="s">
        <v>1601</v>
      </c>
      <c r="G99" s="5" t="s">
        <v>1617</v>
      </c>
      <c r="H99" s="5" t="s">
        <v>1601</v>
      </c>
    </row>
    <row r="100" spans="1:8" ht="17" hidden="1" x14ac:dyDescent="0.2">
      <c r="A100" s="3" t="s">
        <v>83</v>
      </c>
      <c r="B100" s="3" t="s">
        <v>598</v>
      </c>
      <c r="C100" s="3" t="s">
        <v>595</v>
      </c>
      <c r="D100" s="3" t="s">
        <v>1602</v>
      </c>
      <c r="E100" s="3" t="s">
        <v>1601</v>
      </c>
      <c r="F100" s="5" t="s">
        <v>1601</v>
      </c>
      <c r="G100" s="5" t="s">
        <v>1601</v>
      </c>
      <c r="H100" s="5" t="s">
        <v>1601</v>
      </c>
    </row>
    <row r="101" spans="1:8" ht="17" hidden="1" x14ac:dyDescent="0.2">
      <c r="A101" s="3" t="s">
        <v>599</v>
      </c>
      <c r="B101" s="3" t="s">
        <v>601</v>
      </c>
      <c r="C101" s="3" t="s">
        <v>600</v>
      </c>
      <c r="D101" s="3" t="s">
        <v>1602</v>
      </c>
      <c r="E101" s="3" t="s">
        <v>1601</v>
      </c>
      <c r="F101" s="5" t="s">
        <v>1601</v>
      </c>
      <c r="G101" s="5" t="s">
        <v>1601</v>
      </c>
      <c r="H101" s="5" t="s">
        <v>1601</v>
      </c>
    </row>
    <row r="102" spans="1:8" ht="17" hidden="1" x14ac:dyDescent="0.2">
      <c r="A102" s="3" t="s">
        <v>278</v>
      </c>
      <c r="B102" s="3" t="s">
        <v>280</v>
      </c>
      <c r="C102" s="3" t="s">
        <v>1745</v>
      </c>
      <c r="D102" s="3" t="s">
        <v>1602</v>
      </c>
      <c r="E102" s="3" t="s">
        <v>1601</v>
      </c>
      <c r="F102" s="5" t="s">
        <v>1601</v>
      </c>
      <c r="G102" s="5" t="s">
        <v>1601</v>
      </c>
      <c r="H102" s="5" t="s">
        <v>1601</v>
      </c>
    </row>
    <row r="103" spans="1:8" ht="17" hidden="1" x14ac:dyDescent="0.2">
      <c r="A103" s="3" t="s">
        <v>281</v>
      </c>
      <c r="B103" s="3" t="s">
        <v>283</v>
      </c>
      <c r="C103" s="3" t="s">
        <v>282</v>
      </c>
      <c r="D103" s="3" t="s">
        <v>1602</v>
      </c>
      <c r="E103" s="3" t="s">
        <v>1601</v>
      </c>
      <c r="F103" s="5" t="s">
        <v>1601</v>
      </c>
      <c r="G103" s="5" t="s">
        <v>1601</v>
      </c>
      <c r="H103" s="5" t="s">
        <v>1601</v>
      </c>
    </row>
    <row r="104" spans="1:8" ht="17" hidden="1" x14ac:dyDescent="0.2">
      <c r="A104" s="3" t="s">
        <v>899</v>
      </c>
      <c r="B104" s="3" t="s">
        <v>901</v>
      </c>
      <c r="C104" s="3" t="s">
        <v>1746</v>
      </c>
      <c r="D104" s="3" t="s">
        <v>1602</v>
      </c>
      <c r="E104" s="3" t="s">
        <v>1601</v>
      </c>
      <c r="F104" s="5" t="s">
        <v>1601</v>
      </c>
      <c r="G104" s="5" t="s">
        <v>1601</v>
      </c>
      <c r="H104" s="5" t="s">
        <v>1601</v>
      </c>
    </row>
    <row r="105" spans="1:8" ht="68" hidden="1" x14ac:dyDescent="0.2">
      <c r="A105" s="3" t="s">
        <v>50</v>
      </c>
      <c r="B105" s="3" t="s">
        <v>49</v>
      </c>
      <c r="C105" s="3" t="s">
        <v>602</v>
      </c>
      <c r="D105" s="3" t="s">
        <v>1602</v>
      </c>
      <c r="E105" s="3" t="s">
        <v>1747</v>
      </c>
      <c r="F105" s="5" t="s">
        <v>1601</v>
      </c>
      <c r="G105" s="5" t="s">
        <v>1748</v>
      </c>
      <c r="H105" s="5" t="s">
        <v>1601</v>
      </c>
    </row>
    <row r="106" spans="1:8" ht="255" hidden="1" x14ac:dyDescent="0.2">
      <c r="A106" s="3" t="s">
        <v>603</v>
      </c>
      <c r="B106" s="3" t="s">
        <v>49</v>
      </c>
      <c r="C106" s="3" t="s">
        <v>604</v>
      </c>
      <c r="D106" s="3" t="s">
        <v>1603</v>
      </c>
      <c r="E106" s="3" t="s">
        <v>1749</v>
      </c>
      <c r="F106" s="5" t="s">
        <v>1750</v>
      </c>
      <c r="G106" s="5" t="s">
        <v>1751</v>
      </c>
      <c r="H106" s="5" t="s">
        <v>1601</v>
      </c>
    </row>
    <row r="107" spans="1:8" ht="17" hidden="1" x14ac:dyDescent="0.2">
      <c r="A107" s="3" t="s">
        <v>284</v>
      </c>
      <c r="B107" s="3" t="s">
        <v>286</v>
      </c>
      <c r="C107" s="3" t="s">
        <v>285</v>
      </c>
      <c r="D107" s="3" t="s">
        <v>1604</v>
      </c>
      <c r="E107" s="3" t="s">
        <v>1601</v>
      </c>
      <c r="F107" s="5" t="s">
        <v>1601</v>
      </c>
      <c r="G107" s="5" t="s">
        <v>1601</v>
      </c>
      <c r="H107" s="5" t="s">
        <v>1601</v>
      </c>
    </row>
    <row r="108" spans="1:8" ht="17" hidden="1" x14ac:dyDescent="0.2">
      <c r="A108" s="3" t="s">
        <v>22</v>
      </c>
      <c r="B108" s="3" t="s">
        <v>21</v>
      </c>
      <c r="C108" s="3" t="s">
        <v>605</v>
      </c>
      <c r="D108" s="3" t="s">
        <v>1703</v>
      </c>
      <c r="E108" s="3" t="s">
        <v>1601</v>
      </c>
      <c r="F108" s="5" t="s">
        <v>1601</v>
      </c>
      <c r="G108" s="5" t="s">
        <v>1601</v>
      </c>
      <c r="H108" s="5" t="s">
        <v>1601</v>
      </c>
    </row>
    <row r="109" spans="1:8" ht="17" hidden="1" x14ac:dyDescent="0.2">
      <c r="A109" s="3" t="s">
        <v>1753</v>
      </c>
      <c r="B109" s="3" t="s">
        <v>1752</v>
      </c>
      <c r="C109" s="3" t="s">
        <v>1754</v>
      </c>
      <c r="D109" s="3" t="s">
        <v>1603</v>
      </c>
      <c r="E109" s="3" t="s">
        <v>1601</v>
      </c>
      <c r="F109" s="5" t="s">
        <v>1601</v>
      </c>
      <c r="G109" s="5" t="s">
        <v>1601</v>
      </c>
      <c r="H109" s="5" t="s">
        <v>1601</v>
      </c>
    </row>
    <row r="110" spans="1:8" ht="17" hidden="1" x14ac:dyDescent="0.2">
      <c r="A110" s="3" t="s">
        <v>902</v>
      </c>
      <c r="B110" s="3" t="s">
        <v>904</v>
      </c>
      <c r="C110" s="3" t="s">
        <v>903</v>
      </c>
      <c r="D110" s="3" t="s">
        <v>1602</v>
      </c>
      <c r="E110" s="3" t="s">
        <v>1601</v>
      </c>
      <c r="F110" s="5" t="s">
        <v>1601</v>
      </c>
      <c r="G110" s="5" t="s">
        <v>1601</v>
      </c>
      <c r="H110" s="5" t="s">
        <v>1601</v>
      </c>
    </row>
    <row r="111" spans="1:8" ht="34" hidden="1" x14ac:dyDescent="0.2">
      <c r="A111" s="3" t="s">
        <v>745</v>
      </c>
      <c r="B111" s="3" t="s">
        <v>158</v>
      </c>
      <c r="C111" s="3" t="s">
        <v>746</v>
      </c>
      <c r="D111" s="3" t="s">
        <v>1602</v>
      </c>
      <c r="E111" s="3" t="s">
        <v>1755</v>
      </c>
      <c r="F111" s="5" t="s">
        <v>1601</v>
      </c>
      <c r="G111" s="5" t="s">
        <v>1756</v>
      </c>
      <c r="H111" s="5" t="s">
        <v>1601</v>
      </c>
    </row>
    <row r="112" spans="1:8" ht="119" hidden="1" x14ac:dyDescent="0.2">
      <c r="A112" s="3" t="s">
        <v>119</v>
      </c>
      <c r="B112" s="3" t="s">
        <v>158</v>
      </c>
      <c r="C112" s="3" t="s">
        <v>287</v>
      </c>
      <c r="D112" s="3" t="s">
        <v>1604</v>
      </c>
      <c r="E112" s="3" t="s">
        <v>1757</v>
      </c>
      <c r="F112" s="5" t="s">
        <v>1758</v>
      </c>
      <c r="G112" s="5" t="s">
        <v>1759</v>
      </c>
      <c r="H112" s="5" t="s">
        <v>1601</v>
      </c>
    </row>
    <row r="113" spans="1:8" ht="85" hidden="1" x14ac:dyDescent="0.2">
      <c r="A113" s="3" t="s">
        <v>120</v>
      </c>
      <c r="B113" s="3" t="s">
        <v>159</v>
      </c>
      <c r="C113" s="3" t="s">
        <v>238</v>
      </c>
      <c r="D113" s="3" t="s">
        <v>1604</v>
      </c>
      <c r="E113" s="3" t="s">
        <v>1642</v>
      </c>
      <c r="F113" s="5" t="s">
        <v>1643</v>
      </c>
      <c r="G113" s="5" t="s">
        <v>1644</v>
      </c>
      <c r="H113" s="5" t="s">
        <v>1601</v>
      </c>
    </row>
    <row r="114" spans="1:8" ht="51" hidden="1" x14ac:dyDescent="0.2">
      <c r="A114" s="3" t="s">
        <v>121</v>
      </c>
      <c r="B114" s="3" t="s">
        <v>159</v>
      </c>
      <c r="C114" s="3" t="s">
        <v>288</v>
      </c>
      <c r="D114" s="3" t="s">
        <v>1604</v>
      </c>
      <c r="E114" s="3" t="s">
        <v>1760</v>
      </c>
      <c r="F114" s="5" t="s">
        <v>1761</v>
      </c>
      <c r="G114" s="5" t="s">
        <v>1762</v>
      </c>
      <c r="H114" s="5" t="s">
        <v>1601</v>
      </c>
    </row>
    <row r="115" spans="1:8" ht="17" hidden="1" x14ac:dyDescent="0.2">
      <c r="A115" s="3" t="s">
        <v>1763</v>
      </c>
      <c r="B115" s="3" t="s">
        <v>1066</v>
      </c>
      <c r="C115" s="3" t="s">
        <v>1764</v>
      </c>
      <c r="D115" s="3" t="s">
        <v>1604</v>
      </c>
      <c r="E115" s="3" t="s">
        <v>1601</v>
      </c>
      <c r="F115" s="5" t="s">
        <v>1601</v>
      </c>
      <c r="G115" s="5" t="s">
        <v>1601</v>
      </c>
      <c r="H115" s="5" t="s">
        <v>1601</v>
      </c>
    </row>
    <row r="116" spans="1:8" ht="51" hidden="1" x14ac:dyDescent="0.2">
      <c r="A116" s="3" t="s">
        <v>1064</v>
      </c>
      <c r="B116" s="3" t="s">
        <v>1067</v>
      </c>
      <c r="C116" s="3" t="s">
        <v>946</v>
      </c>
      <c r="D116" s="3" t="s">
        <v>1602</v>
      </c>
      <c r="E116" s="3" t="s">
        <v>1765</v>
      </c>
      <c r="F116" s="5" t="s">
        <v>1601</v>
      </c>
      <c r="G116" s="5" t="s">
        <v>1766</v>
      </c>
      <c r="H116" s="5" t="s">
        <v>1601</v>
      </c>
    </row>
    <row r="117" spans="1:8" ht="17" hidden="1" x14ac:dyDescent="0.2">
      <c r="A117" s="3" t="s">
        <v>1068</v>
      </c>
      <c r="B117" s="3" t="s">
        <v>1069</v>
      </c>
      <c r="C117" s="3" t="s">
        <v>948</v>
      </c>
      <c r="D117" s="3" t="s">
        <v>1602</v>
      </c>
      <c r="E117" s="3" t="s">
        <v>1767</v>
      </c>
      <c r="F117" s="5" t="s">
        <v>1601</v>
      </c>
      <c r="G117" s="5" t="s">
        <v>1768</v>
      </c>
      <c r="H117" s="5" t="s">
        <v>1601</v>
      </c>
    </row>
    <row r="118" spans="1:8" ht="17" hidden="1" x14ac:dyDescent="0.2">
      <c r="A118" s="3" t="s">
        <v>1068</v>
      </c>
      <c r="B118" s="3" t="s">
        <v>1070</v>
      </c>
      <c r="C118" s="3" t="s">
        <v>948</v>
      </c>
      <c r="D118" s="3" t="s">
        <v>1602</v>
      </c>
      <c r="E118" s="3" t="s">
        <v>1767</v>
      </c>
      <c r="F118" s="5" t="s">
        <v>1601</v>
      </c>
      <c r="G118" s="5" t="s">
        <v>1768</v>
      </c>
      <c r="H118" s="5" t="s">
        <v>1601</v>
      </c>
    </row>
    <row r="119" spans="1:8" ht="17" hidden="1" x14ac:dyDescent="0.2">
      <c r="A119" s="3" t="s">
        <v>747</v>
      </c>
      <c r="B119" s="3" t="s">
        <v>749</v>
      </c>
      <c r="C119" s="3" t="s">
        <v>748</v>
      </c>
      <c r="D119" s="3" t="s">
        <v>1602</v>
      </c>
      <c r="E119" s="3" t="s">
        <v>1601</v>
      </c>
      <c r="F119" s="5" t="s">
        <v>1601</v>
      </c>
      <c r="G119" s="5" t="s">
        <v>1601</v>
      </c>
      <c r="H119" s="5" t="s">
        <v>1601</v>
      </c>
    </row>
    <row r="120" spans="1:8" ht="17" hidden="1" x14ac:dyDescent="0.2">
      <c r="A120" s="3" t="s">
        <v>68</v>
      </c>
      <c r="B120" s="3" t="s">
        <v>67</v>
      </c>
      <c r="C120" s="3" t="s">
        <v>606</v>
      </c>
      <c r="D120" s="3" t="s">
        <v>1703</v>
      </c>
      <c r="E120" s="3" t="s">
        <v>1601</v>
      </c>
      <c r="F120" s="5" t="s">
        <v>1601</v>
      </c>
      <c r="G120" s="5" t="s">
        <v>1601</v>
      </c>
      <c r="H120" s="5" t="s">
        <v>1601</v>
      </c>
    </row>
    <row r="121" spans="1:8" ht="51" hidden="1" x14ac:dyDescent="0.2">
      <c r="A121" s="3" t="s">
        <v>33</v>
      </c>
      <c r="B121" s="3" t="s">
        <v>32</v>
      </c>
      <c r="C121" s="3" t="s">
        <v>607</v>
      </c>
      <c r="D121" s="3" t="s">
        <v>1603</v>
      </c>
      <c r="E121" s="3" t="s">
        <v>1769</v>
      </c>
      <c r="F121" s="5" t="s">
        <v>1770</v>
      </c>
      <c r="G121" s="5" t="s">
        <v>1771</v>
      </c>
      <c r="H121" s="5" t="s">
        <v>1601</v>
      </c>
    </row>
    <row r="122" spans="1:8" ht="238" hidden="1" x14ac:dyDescent="0.2">
      <c r="A122" s="3" t="s">
        <v>608</v>
      </c>
      <c r="B122" s="3" t="s">
        <v>610</v>
      </c>
      <c r="C122" s="3" t="s">
        <v>609</v>
      </c>
      <c r="D122" s="3" t="s">
        <v>1603</v>
      </c>
      <c r="E122" s="3" t="s">
        <v>1772</v>
      </c>
      <c r="F122" s="5" t="s">
        <v>1773</v>
      </c>
      <c r="G122" s="5" t="s">
        <v>1774</v>
      </c>
      <c r="H122" s="5" t="s">
        <v>1775</v>
      </c>
    </row>
    <row r="123" spans="1:8" ht="17" hidden="1" x14ac:dyDescent="0.2">
      <c r="A123" s="3" t="s">
        <v>905</v>
      </c>
      <c r="B123" s="3" t="s">
        <v>907</v>
      </c>
      <c r="C123" s="3" t="s">
        <v>906</v>
      </c>
      <c r="D123" s="3" t="s">
        <v>1603</v>
      </c>
      <c r="E123" s="3" t="s">
        <v>1601</v>
      </c>
      <c r="F123" s="5" t="s">
        <v>1601</v>
      </c>
      <c r="G123" s="5" t="s">
        <v>1601</v>
      </c>
      <c r="H123" s="5" t="s">
        <v>1601</v>
      </c>
    </row>
    <row r="124" spans="1:8" ht="17" hidden="1" x14ac:dyDescent="0.2">
      <c r="A124" s="3" t="s">
        <v>908</v>
      </c>
      <c r="B124" s="3" t="s">
        <v>910</v>
      </c>
      <c r="C124" s="3" t="s">
        <v>909</v>
      </c>
      <c r="D124" s="3" t="s">
        <v>1603</v>
      </c>
      <c r="E124" s="3" t="s">
        <v>1601</v>
      </c>
      <c r="F124" s="5" t="s">
        <v>1601</v>
      </c>
      <c r="G124" s="5" t="s">
        <v>1601</v>
      </c>
      <c r="H124" s="5" t="s">
        <v>1601</v>
      </c>
    </row>
    <row r="125" spans="1:8" ht="17" hidden="1" x14ac:dyDescent="0.2">
      <c r="A125" s="3" t="s">
        <v>122</v>
      </c>
      <c r="B125" s="3" t="s">
        <v>160</v>
      </c>
      <c r="C125" s="3" t="s">
        <v>289</v>
      </c>
      <c r="D125" s="3" t="s">
        <v>1604</v>
      </c>
      <c r="E125" s="3" t="s">
        <v>1601</v>
      </c>
      <c r="F125" s="5" t="s">
        <v>1601</v>
      </c>
      <c r="G125" s="5" t="s">
        <v>1601</v>
      </c>
      <c r="H125" s="5" t="s">
        <v>1601</v>
      </c>
    </row>
    <row r="126" spans="1:8" ht="51" hidden="1" x14ac:dyDescent="0.2">
      <c r="A126" s="3" t="s">
        <v>1071</v>
      </c>
      <c r="B126" s="3" t="s">
        <v>1776</v>
      </c>
      <c r="C126" s="3" t="s">
        <v>1072</v>
      </c>
      <c r="D126" s="3" t="s">
        <v>1602</v>
      </c>
      <c r="E126" s="3" t="s">
        <v>1777</v>
      </c>
      <c r="F126" s="5" t="s">
        <v>1601</v>
      </c>
      <c r="G126" s="5" t="s">
        <v>1778</v>
      </c>
      <c r="H126" s="5" t="s">
        <v>1601</v>
      </c>
    </row>
    <row r="127" spans="1:8" ht="68" hidden="1" x14ac:dyDescent="0.2">
      <c r="A127" s="3" t="s">
        <v>611</v>
      </c>
      <c r="B127" s="3" t="s">
        <v>611</v>
      </c>
      <c r="C127" s="3" t="s">
        <v>612</v>
      </c>
      <c r="D127" s="3" t="s">
        <v>1602</v>
      </c>
      <c r="E127" s="3" t="s">
        <v>1779</v>
      </c>
      <c r="F127" s="5" t="s">
        <v>1780</v>
      </c>
      <c r="G127" s="5" t="s">
        <v>1781</v>
      </c>
      <c r="H127" s="5" t="s">
        <v>1601</v>
      </c>
    </row>
    <row r="128" spans="1:8" ht="17" hidden="1" x14ac:dyDescent="0.2">
      <c r="A128" s="3" t="s">
        <v>290</v>
      </c>
      <c r="B128" s="3" t="s">
        <v>290</v>
      </c>
      <c r="C128" s="3" t="s">
        <v>291</v>
      </c>
      <c r="D128" s="3" t="s">
        <v>1602</v>
      </c>
      <c r="E128" s="3" t="s">
        <v>1782</v>
      </c>
      <c r="F128" s="5" t="s">
        <v>291</v>
      </c>
      <c r="G128" s="5" t="s">
        <v>1782</v>
      </c>
      <c r="H128" s="5" t="s">
        <v>1601</v>
      </c>
    </row>
    <row r="129" spans="1:8" ht="34" hidden="1" x14ac:dyDescent="0.2">
      <c r="A129" s="3" t="s">
        <v>502</v>
      </c>
      <c r="B129" s="3" t="s">
        <v>502</v>
      </c>
      <c r="C129" s="3" t="s">
        <v>503</v>
      </c>
      <c r="D129" s="3" t="s">
        <v>1602</v>
      </c>
      <c r="E129" s="3" t="s">
        <v>1783</v>
      </c>
      <c r="F129" s="5" t="s">
        <v>1784</v>
      </c>
      <c r="G129" s="5" t="s">
        <v>1785</v>
      </c>
      <c r="H129" s="5" t="s">
        <v>1601</v>
      </c>
    </row>
    <row r="130" spans="1:8" ht="34" hidden="1" x14ac:dyDescent="0.2">
      <c r="A130" s="3" t="s">
        <v>504</v>
      </c>
      <c r="B130" s="3" t="s">
        <v>504</v>
      </c>
      <c r="C130" s="3" t="s">
        <v>505</v>
      </c>
      <c r="D130" s="3" t="s">
        <v>1602</v>
      </c>
      <c r="E130" s="3" t="s">
        <v>1786</v>
      </c>
      <c r="F130" s="5" t="s">
        <v>1787</v>
      </c>
      <c r="G130" s="5" t="s">
        <v>1785</v>
      </c>
      <c r="H130" s="5" t="s">
        <v>1601</v>
      </c>
    </row>
    <row r="131" spans="1:8" ht="17" hidden="1" x14ac:dyDescent="0.2">
      <c r="A131" s="3" t="s">
        <v>506</v>
      </c>
      <c r="B131" s="3" t="s">
        <v>506</v>
      </c>
      <c r="C131" s="3" t="s">
        <v>507</v>
      </c>
      <c r="D131" s="3" t="s">
        <v>1602</v>
      </c>
      <c r="E131" s="3" t="s">
        <v>1788</v>
      </c>
      <c r="F131" s="5" t="s">
        <v>1789</v>
      </c>
      <c r="G131" s="5" t="s">
        <v>1790</v>
      </c>
      <c r="H131" s="5" t="s">
        <v>1601</v>
      </c>
    </row>
    <row r="132" spans="1:8" ht="34" hidden="1" x14ac:dyDescent="0.2">
      <c r="A132" s="3" t="s">
        <v>508</v>
      </c>
      <c r="B132" s="3" t="s">
        <v>508</v>
      </c>
      <c r="C132" s="3" t="s">
        <v>509</v>
      </c>
      <c r="D132" s="3" t="s">
        <v>1602</v>
      </c>
      <c r="E132" s="3" t="s">
        <v>1791</v>
      </c>
      <c r="F132" s="5" t="s">
        <v>1792</v>
      </c>
      <c r="G132" s="5" t="s">
        <v>1793</v>
      </c>
      <c r="H132" s="5" t="s">
        <v>1601</v>
      </c>
    </row>
    <row r="133" spans="1:8" ht="153" hidden="1" x14ac:dyDescent="0.2">
      <c r="A133" s="3" t="s">
        <v>292</v>
      </c>
      <c r="B133" s="3" t="s">
        <v>292</v>
      </c>
      <c r="C133" s="3" t="s">
        <v>293</v>
      </c>
      <c r="D133" s="3" t="s">
        <v>1602</v>
      </c>
      <c r="E133" s="3" t="s">
        <v>1794</v>
      </c>
      <c r="F133" s="5" t="s">
        <v>1601</v>
      </c>
      <c r="G133" s="5" t="s">
        <v>1795</v>
      </c>
      <c r="H133" s="5" t="s">
        <v>1601</v>
      </c>
    </row>
    <row r="134" spans="1:8" ht="170" hidden="1" x14ac:dyDescent="0.2">
      <c r="A134" s="3" t="s">
        <v>294</v>
      </c>
      <c r="B134" s="3" t="s">
        <v>294</v>
      </c>
      <c r="C134" s="3" t="s">
        <v>295</v>
      </c>
      <c r="D134" s="3" t="s">
        <v>1602</v>
      </c>
      <c r="E134" s="3" t="s">
        <v>1796</v>
      </c>
      <c r="F134" s="5" t="s">
        <v>1601</v>
      </c>
      <c r="G134" s="5" t="s">
        <v>1797</v>
      </c>
      <c r="H134" s="5" t="s">
        <v>1601</v>
      </c>
    </row>
    <row r="135" spans="1:8" ht="404" hidden="1" x14ac:dyDescent="0.2">
      <c r="A135" s="3" t="s">
        <v>613</v>
      </c>
      <c r="B135" s="3" t="s">
        <v>613</v>
      </c>
      <c r="C135" s="3" t="s">
        <v>614</v>
      </c>
      <c r="D135" s="3" t="s">
        <v>1602</v>
      </c>
      <c r="E135" s="3" t="s">
        <v>1798</v>
      </c>
      <c r="F135" s="5" t="s">
        <v>1601</v>
      </c>
      <c r="G135" s="5" t="s">
        <v>1799</v>
      </c>
      <c r="H135" s="5" t="s">
        <v>1601</v>
      </c>
    </row>
    <row r="136" spans="1:8" ht="136" hidden="1" x14ac:dyDescent="0.2">
      <c r="A136" s="3" t="s">
        <v>510</v>
      </c>
      <c r="B136" s="3" t="s">
        <v>510</v>
      </c>
      <c r="C136" s="3" t="s">
        <v>511</v>
      </c>
      <c r="D136" s="3" t="s">
        <v>1602</v>
      </c>
      <c r="E136" s="3" t="s">
        <v>1800</v>
      </c>
      <c r="F136" s="5" t="s">
        <v>1601</v>
      </c>
      <c r="G136" s="5" t="s">
        <v>1801</v>
      </c>
      <c r="H136" s="5" t="s">
        <v>1601</v>
      </c>
    </row>
    <row r="137" spans="1:8" ht="136" hidden="1" x14ac:dyDescent="0.2">
      <c r="A137" s="3" t="s">
        <v>512</v>
      </c>
      <c r="B137" s="3" t="s">
        <v>512</v>
      </c>
      <c r="C137" s="3" t="s">
        <v>513</v>
      </c>
      <c r="D137" s="3" t="s">
        <v>1602</v>
      </c>
      <c r="E137" s="3" t="s">
        <v>1802</v>
      </c>
      <c r="F137" s="5" t="s">
        <v>1601</v>
      </c>
      <c r="G137" s="5" t="s">
        <v>1803</v>
      </c>
      <c r="H137" s="5" t="s">
        <v>1601</v>
      </c>
    </row>
    <row r="138" spans="1:8" ht="34" hidden="1" x14ac:dyDescent="0.2">
      <c r="A138" s="3" t="s">
        <v>514</v>
      </c>
      <c r="B138" s="3" t="s">
        <v>514</v>
      </c>
      <c r="C138" s="3" t="s">
        <v>515</v>
      </c>
      <c r="D138" s="3" t="s">
        <v>1602</v>
      </c>
      <c r="E138" s="3" t="s">
        <v>1804</v>
      </c>
      <c r="F138" s="5" t="s">
        <v>1601</v>
      </c>
      <c r="G138" s="5" t="s">
        <v>1805</v>
      </c>
      <c r="H138" s="5" t="s">
        <v>1601</v>
      </c>
    </row>
    <row r="139" spans="1:8" ht="68" hidden="1" x14ac:dyDescent="0.2">
      <c r="A139" s="3" t="s">
        <v>516</v>
      </c>
      <c r="B139" s="3" t="s">
        <v>516</v>
      </c>
      <c r="C139" s="3" t="s">
        <v>517</v>
      </c>
      <c r="D139" s="3" t="s">
        <v>1602</v>
      </c>
      <c r="E139" s="3" t="s">
        <v>1806</v>
      </c>
      <c r="F139" s="5" t="s">
        <v>1601</v>
      </c>
      <c r="G139" s="5" t="s">
        <v>1807</v>
      </c>
      <c r="H139" s="5" t="s">
        <v>1601</v>
      </c>
    </row>
    <row r="140" spans="1:8" ht="102" hidden="1" x14ac:dyDescent="0.2">
      <c r="A140" s="3" t="s">
        <v>518</v>
      </c>
      <c r="B140" s="3" t="s">
        <v>518</v>
      </c>
      <c r="C140" s="3" t="s">
        <v>519</v>
      </c>
      <c r="D140" s="3" t="s">
        <v>1602</v>
      </c>
      <c r="E140" s="3" t="s">
        <v>1808</v>
      </c>
      <c r="F140" s="5" t="s">
        <v>1601</v>
      </c>
      <c r="G140" s="5" t="s">
        <v>1809</v>
      </c>
      <c r="H140" s="5" t="s">
        <v>1601</v>
      </c>
    </row>
    <row r="141" spans="1:8" ht="34" hidden="1" x14ac:dyDescent="0.2">
      <c r="A141" s="3" t="s">
        <v>520</v>
      </c>
      <c r="B141" s="3" t="s">
        <v>520</v>
      </c>
      <c r="C141" s="3" t="s">
        <v>521</v>
      </c>
      <c r="D141" s="3" t="s">
        <v>1602</v>
      </c>
      <c r="E141" s="3" t="s">
        <v>1810</v>
      </c>
      <c r="F141" s="5" t="s">
        <v>1601</v>
      </c>
      <c r="G141" s="5" t="s">
        <v>1811</v>
      </c>
      <c r="H141" s="5" t="s">
        <v>1601</v>
      </c>
    </row>
    <row r="142" spans="1:8" ht="204" hidden="1" x14ac:dyDescent="0.2">
      <c r="A142" s="3" t="s">
        <v>522</v>
      </c>
      <c r="B142" s="3" t="s">
        <v>522</v>
      </c>
      <c r="C142" s="3" t="s">
        <v>523</v>
      </c>
      <c r="D142" s="3" t="s">
        <v>1602</v>
      </c>
      <c r="E142" s="3" t="s">
        <v>1812</v>
      </c>
      <c r="F142" s="5" t="s">
        <v>1601</v>
      </c>
      <c r="G142" s="5" t="s">
        <v>1813</v>
      </c>
      <c r="H142" s="5" t="s">
        <v>1601</v>
      </c>
    </row>
    <row r="143" spans="1:8" ht="409.6" hidden="1" x14ac:dyDescent="0.2">
      <c r="A143" s="3" t="s">
        <v>524</v>
      </c>
      <c r="B143" s="3" t="s">
        <v>524</v>
      </c>
      <c r="C143" s="3" t="s">
        <v>525</v>
      </c>
      <c r="D143" s="3" t="s">
        <v>1602</v>
      </c>
      <c r="E143" s="3" t="s">
        <v>1814</v>
      </c>
      <c r="F143" s="5" t="s">
        <v>1601</v>
      </c>
      <c r="G143" s="5" t="s">
        <v>1815</v>
      </c>
      <c r="H143" s="5" t="s">
        <v>1601</v>
      </c>
    </row>
    <row r="144" spans="1:8" ht="51" hidden="1" x14ac:dyDescent="0.2">
      <c r="A144" s="3" t="s">
        <v>526</v>
      </c>
      <c r="B144" s="3" t="s">
        <v>526</v>
      </c>
      <c r="C144" s="3" t="s">
        <v>527</v>
      </c>
      <c r="D144" s="3" t="s">
        <v>1602</v>
      </c>
      <c r="E144" s="3" t="s">
        <v>1816</v>
      </c>
      <c r="F144" s="5" t="s">
        <v>1601</v>
      </c>
      <c r="G144" s="5" t="s">
        <v>1817</v>
      </c>
      <c r="H144" s="5" t="s">
        <v>1601</v>
      </c>
    </row>
    <row r="145" spans="1:8" ht="51" hidden="1" x14ac:dyDescent="0.2">
      <c r="A145" s="3" t="s">
        <v>750</v>
      </c>
      <c r="B145" s="3" t="s">
        <v>750</v>
      </c>
      <c r="C145" s="3" t="s">
        <v>751</v>
      </c>
      <c r="D145" s="3" t="s">
        <v>1602</v>
      </c>
      <c r="E145" s="3" t="s">
        <v>1818</v>
      </c>
      <c r="F145" s="5" t="s">
        <v>1601</v>
      </c>
      <c r="G145" s="5" t="s">
        <v>1819</v>
      </c>
      <c r="H145" s="5" t="s">
        <v>1601</v>
      </c>
    </row>
    <row r="146" spans="1:8" ht="34" hidden="1" x14ac:dyDescent="0.2">
      <c r="A146" s="3" t="s">
        <v>752</v>
      </c>
      <c r="B146" s="3" t="s">
        <v>752</v>
      </c>
      <c r="C146" s="3" t="s">
        <v>753</v>
      </c>
      <c r="D146" s="3" t="s">
        <v>1602</v>
      </c>
      <c r="E146" s="3" t="s">
        <v>1820</v>
      </c>
      <c r="F146" s="5" t="s">
        <v>1601</v>
      </c>
      <c r="G146" s="5" t="s">
        <v>1821</v>
      </c>
      <c r="H146" s="5" t="s">
        <v>1601</v>
      </c>
    </row>
    <row r="147" spans="1:8" ht="51" hidden="1" x14ac:dyDescent="0.2">
      <c r="A147" s="3" t="s">
        <v>754</v>
      </c>
      <c r="B147" s="3" t="s">
        <v>754</v>
      </c>
      <c r="C147" s="3" t="s">
        <v>755</v>
      </c>
      <c r="D147" s="3" t="s">
        <v>1602</v>
      </c>
      <c r="E147" s="3" t="s">
        <v>1822</v>
      </c>
      <c r="F147" s="5" t="s">
        <v>1601</v>
      </c>
      <c r="G147" s="5" t="s">
        <v>1823</v>
      </c>
      <c r="H147" s="5" t="s">
        <v>1601</v>
      </c>
    </row>
    <row r="148" spans="1:8" ht="34" hidden="1" x14ac:dyDescent="0.2">
      <c r="A148" s="3" t="s">
        <v>756</v>
      </c>
      <c r="B148" s="3" t="s">
        <v>756</v>
      </c>
      <c r="C148" s="3" t="s">
        <v>757</v>
      </c>
      <c r="D148" s="3" t="s">
        <v>1602</v>
      </c>
      <c r="E148" s="3" t="s">
        <v>1824</v>
      </c>
      <c r="F148" s="5" t="s">
        <v>1601</v>
      </c>
      <c r="G148" s="5" t="s">
        <v>1825</v>
      </c>
      <c r="H148" s="5" t="s">
        <v>1601</v>
      </c>
    </row>
    <row r="149" spans="1:8" ht="51" hidden="1" x14ac:dyDescent="0.2">
      <c r="A149" s="3" t="s">
        <v>758</v>
      </c>
      <c r="B149" s="3" t="s">
        <v>758</v>
      </c>
      <c r="C149" s="3" t="s">
        <v>759</v>
      </c>
      <c r="D149" s="3" t="s">
        <v>1602</v>
      </c>
      <c r="E149" s="3" t="s">
        <v>1826</v>
      </c>
      <c r="F149" s="5" t="s">
        <v>1601</v>
      </c>
      <c r="G149" s="5" t="s">
        <v>1827</v>
      </c>
      <c r="H149" s="5" t="s">
        <v>1601</v>
      </c>
    </row>
    <row r="150" spans="1:8" ht="409.6" hidden="1" x14ac:dyDescent="0.2">
      <c r="A150" s="3" t="s">
        <v>760</v>
      </c>
      <c r="B150" s="3" t="s">
        <v>760</v>
      </c>
      <c r="C150" s="3" t="s">
        <v>761</v>
      </c>
      <c r="D150" s="3" t="s">
        <v>1602</v>
      </c>
      <c r="E150" s="3" t="s">
        <v>1828</v>
      </c>
      <c r="F150" s="5" t="s">
        <v>1601</v>
      </c>
      <c r="G150" s="5" t="s">
        <v>1829</v>
      </c>
      <c r="H150" s="5" t="s">
        <v>1601</v>
      </c>
    </row>
    <row r="151" spans="1:8" ht="34" hidden="1" x14ac:dyDescent="0.2">
      <c r="A151" s="3" t="s">
        <v>762</v>
      </c>
      <c r="B151" s="3" t="s">
        <v>762</v>
      </c>
      <c r="C151" s="3" t="s">
        <v>763</v>
      </c>
      <c r="D151" s="3" t="s">
        <v>1602</v>
      </c>
      <c r="E151" s="3" t="s">
        <v>1830</v>
      </c>
      <c r="F151" s="5" t="s">
        <v>1601</v>
      </c>
      <c r="G151" s="5" t="s">
        <v>1831</v>
      </c>
      <c r="H151" s="5" t="s">
        <v>1601</v>
      </c>
    </row>
    <row r="152" spans="1:8" ht="34" hidden="1" x14ac:dyDescent="0.2">
      <c r="A152" s="3" t="s">
        <v>745</v>
      </c>
      <c r="B152" s="3" t="s">
        <v>745</v>
      </c>
      <c r="C152" s="3" t="s">
        <v>746</v>
      </c>
      <c r="D152" s="3" t="s">
        <v>1602</v>
      </c>
      <c r="E152" s="3" t="s">
        <v>1755</v>
      </c>
      <c r="F152" s="5" t="s">
        <v>1601</v>
      </c>
      <c r="G152" s="5" t="s">
        <v>1756</v>
      </c>
      <c r="H152" s="5" t="s">
        <v>1601</v>
      </c>
    </row>
    <row r="153" spans="1:8" ht="34" hidden="1" x14ac:dyDescent="0.2">
      <c r="A153" s="3" t="s">
        <v>764</v>
      </c>
      <c r="B153" s="3" t="s">
        <v>764</v>
      </c>
      <c r="C153" s="3" t="s">
        <v>765</v>
      </c>
      <c r="D153" s="3" t="s">
        <v>1602</v>
      </c>
      <c r="E153" s="3" t="s">
        <v>1832</v>
      </c>
      <c r="F153" s="5" t="s">
        <v>1601</v>
      </c>
      <c r="G153" s="5" t="s">
        <v>1833</v>
      </c>
      <c r="H153" s="5" t="s">
        <v>1601</v>
      </c>
    </row>
    <row r="154" spans="1:8" ht="34" hidden="1" x14ac:dyDescent="0.2">
      <c r="A154" s="3" t="s">
        <v>766</v>
      </c>
      <c r="B154" s="3" t="s">
        <v>766</v>
      </c>
      <c r="C154" s="3" t="s">
        <v>767</v>
      </c>
      <c r="D154" s="3" t="s">
        <v>1602</v>
      </c>
      <c r="E154" s="3" t="s">
        <v>1834</v>
      </c>
      <c r="F154" s="5" t="s">
        <v>1601</v>
      </c>
      <c r="G154" s="5" t="s">
        <v>1835</v>
      </c>
      <c r="H154" s="5" t="s">
        <v>1601</v>
      </c>
    </row>
    <row r="155" spans="1:8" ht="34" hidden="1" x14ac:dyDescent="0.2">
      <c r="A155" s="3" t="s">
        <v>768</v>
      </c>
      <c r="B155" s="3" t="s">
        <v>768</v>
      </c>
      <c r="C155" s="3" t="s">
        <v>769</v>
      </c>
      <c r="D155" s="3" t="s">
        <v>1602</v>
      </c>
      <c r="E155" s="3" t="s">
        <v>1836</v>
      </c>
      <c r="F155" s="5" t="s">
        <v>1601</v>
      </c>
      <c r="G155" s="5" t="s">
        <v>1837</v>
      </c>
      <c r="H155" s="5" t="s">
        <v>1601</v>
      </c>
    </row>
    <row r="156" spans="1:8" ht="34" hidden="1" x14ac:dyDescent="0.2">
      <c r="A156" s="3" t="s">
        <v>770</v>
      </c>
      <c r="B156" s="3" t="s">
        <v>770</v>
      </c>
      <c r="C156" s="3" t="s">
        <v>771</v>
      </c>
      <c r="D156" s="3" t="s">
        <v>1602</v>
      </c>
      <c r="E156" s="3" t="s">
        <v>1838</v>
      </c>
      <c r="F156" s="5" t="s">
        <v>1601</v>
      </c>
      <c r="G156" s="5" t="s">
        <v>1839</v>
      </c>
      <c r="H156" s="5" t="s">
        <v>1601</v>
      </c>
    </row>
    <row r="157" spans="1:8" ht="85" hidden="1" x14ac:dyDescent="0.2">
      <c r="A157" s="3" t="s">
        <v>629</v>
      </c>
      <c r="B157" s="3" t="s">
        <v>631</v>
      </c>
      <c r="C157" s="3" t="s">
        <v>630</v>
      </c>
      <c r="D157" s="3" t="s">
        <v>1602</v>
      </c>
      <c r="E157" s="3" t="s">
        <v>1840</v>
      </c>
      <c r="F157" s="5" t="s">
        <v>1601</v>
      </c>
      <c r="G157" s="5" t="s">
        <v>1617</v>
      </c>
      <c r="H157" s="5" t="s">
        <v>1601</v>
      </c>
    </row>
    <row r="158" spans="1:8" ht="17" hidden="1" x14ac:dyDescent="0.2">
      <c r="A158" s="3" t="s">
        <v>632</v>
      </c>
      <c r="B158" s="3" t="s">
        <v>631</v>
      </c>
      <c r="C158" s="3" t="s">
        <v>633</v>
      </c>
      <c r="D158" s="3" t="s">
        <v>1602</v>
      </c>
      <c r="E158" s="3" t="s">
        <v>1601</v>
      </c>
      <c r="F158" s="5" t="s">
        <v>1601</v>
      </c>
      <c r="G158" s="5" t="s">
        <v>1601</v>
      </c>
      <c r="H158" s="5" t="s">
        <v>1601</v>
      </c>
    </row>
    <row r="159" spans="1:8" ht="17" hidden="1" x14ac:dyDescent="0.2">
      <c r="A159" s="3" t="s">
        <v>969</v>
      </c>
      <c r="B159" s="3" t="s">
        <v>971</v>
      </c>
      <c r="C159" s="3" t="s">
        <v>970</v>
      </c>
      <c r="D159" s="3" t="s">
        <v>1603</v>
      </c>
      <c r="E159" s="3" t="s">
        <v>1601</v>
      </c>
      <c r="F159" s="5" t="s">
        <v>1601</v>
      </c>
      <c r="G159" s="5" t="s">
        <v>1601</v>
      </c>
      <c r="H159" s="5" t="s">
        <v>1601</v>
      </c>
    </row>
    <row r="160" spans="1:8" ht="17" hidden="1" x14ac:dyDescent="0.2">
      <c r="A160" s="3" t="s">
        <v>634</v>
      </c>
      <c r="B160" s="3" t="s">
        <v>636</v>
      </c>
      <c r="C160" s="3" t="s">
        <v>635</v>
      </c>
      <c r="D160" s="3" t="s">
        <v>1602</v>
      </c>
      <c r="E160" s="3" t="s">
        <v>1601</v>
      </c>
      <c r="F160" s="5" t="s">
        <v>1601</v>
      </c>
      <c r="G160" s="5" t="s">
        <v>1601</v>
      </c>
      <c r="H160" s="5" t="s">
        <v>1601</v>
      </c>
    </row>
    <row r="161" spans="1:8" ht="102" hidden="1" x14ac:dyDescent="0.2">
      <c r="A161" s="3" t="s">
        <v>391</v>
      </c>
      <c r="B161" s="3" t="s">
        <v>393</v>
      </c>
      <c r="C161" s="3" t="s">
        <v>392</v>
      </c>
      <c r="D161" s="3" t="s">
        <v>1602</v>
      </c>
      <c r="E161" s="3" t="s">
        <v>1841</v>
      </c>
      <c r="F161" s="5" t="s">
        <v>1842</v>
      </c>
      <c r="G161" s="5" t="s">
        <v>1843</v>
      </c>
      <c r="H161" s="5" t="s">
        <v>1601</v>
      </c>
    </row>
    <row r="162" spans="1:8" ht="17" hidden="1" x14ac:dyDescent="0.2">
      <c r="A162" s="3" t="s">
        <v>799</v>
      </c>
      <c r="B162" s="3" t="s">
        <v>161</v>
      </c>
      <c r="C162" s="3" t="s">
        <v>1844</v>
      </c>
      <c r="D162" s="3" t="s">
        <v>1603</v>
      </c>
      <c r="E162" s="3" t="s">
        <v>1601</v>
      </c>
      <c r="F162" s="5" t="s">
        <v>1601</v>
      </c>
      <c r="G162" s="5" t="s">
        <v>1601</v>
      </c>
      <c r="H162" s="5" t="s">
        <v>1601</v>
      </c>
    </row>
    <row r="163" spans="1:8" ht="51" hidden="1" x14ac:dyDescent="0.2">
      <c r="A163" s="3" t="s">
        <v>123</v>
      </c>
      <c r="B163" s="3" t="s">
        <v>161</v>
      </c>
      <c r="C163" s="3" t="s">
        <v>394</v>
      </c>
      <c r="D163" s="3" t="s">
        <v>1602</v>
      </c>
      <c r="E163" s="3" t="s">
        <v>1845</v>
      </c>
      <c r="F163" s="5" t="s">
        <v>1846</v>
      </c>
      <c r="G163" s="5" t="s">
        <v>1847</v>
      </c>
      <c r="H163" s="5" t="s">
        <v>1601</v>
      </c>
    </row>
    <row r="164" spans="1:8" ht="17" hidden="1" x14ac:dyDescent="0.2">
      <c r="A164" s="3" t="s">
        <v>972</v>
      </c>
      <c r="B164" s="3" t="s">
        <v>974</v>
      </c>
      <c r="C164" s="3" t="s">
        <v>1848</v>
      </c>
      <c r="D164" s="3" t="s">
        <v>1602</v>
      </c>
      <c r="E164" s="3" t="s">
        <v>1601</v>
      </c>
      <c r="F164" s="5" t="s">
        <v>1601</v>
      </c>
      <c r="G164" s="5" t="s">
        <v>1601</v>
      </c>
      <c r="H164" s="5" t="s">
        <v>1601</v>
      </c>
    </row>
    <row r="165" spans="1:8" ht="85" hidden="1" x14ac:dyDescent="0.2">
      <c r="A165" s="3" t="s">
        <v>637</v>
      </c>
      <c r="B165" s="3" t="s">
        <v>639</v>
      </c>
      <c r="C165" s="3" t="s">
        <v>638</v>
      </c>
      <c r="D165" s="3" t="s">
        <v>1602</v>
      </c>
      <c r="E165" s="3" t="s">
        <v>1849</v>
      </c>
      <c r="F165" s="5" t="s">
        <v>1601</v>
      </c>
      <c r="G165" s="5" t="s">
        <v>1617</v>
      </c>
      <c r="H165" s="5" t="s">
        <v>1601</v>
      </c>
    </row>
    <row r="166" spans="1:8" ht="17" hidden="1" x14ac:dyDescent="0.2">
      <c r="A166" s="3" t="s">
        <v>640</v>
      </c>
      <c r="B166" s="3" t="s">
        <v>639</v>
      </c>
      <c r="C166" s="3" t="s">
        <v>641</v>
      </c>
      <c r="D166" s="3" t="s">
        <v>1602</v>
      </c>
      <c r="E166" s="3" t="s">
        <v>1601</v>
      </c>
      <c r="F166" s="5" t="s">
        <v>1601</v>
      </c>
      <c r="G166" s="5" t="s">
        <v>1601</v>
      </c>
      <c r="H166" s="5" t="s">
        <v>1601</v>
      </c>
    </row>
    <row r="167" spans="1:8" ht="17" hidden="1" x14ac:dyDescent="0.2">
      <c r="A167" s="3" t="s">
        <v>1850</v>
      </c>
      <c r="B167" s="3" t="s">
        <v>824</v>
      </c>
      <c r="C167" s="3" t="s">
        <v>823</v>
      </c>
      <c r="D167" s="3" t="s">
        <v>1603</v>
      </c>
      <c r="E167" s="3" t="s">
        <v>1601</v>
      </c>
      <c r="F167" s="5" t="s">
        <v>1601</v>
      </c>
      <c r="G167" s="5" t="s">
        <v>1601</v>
      </c>
      <c r="H167" s="5" t="s">
        <v>1601</v>
      </c>
    </row>
    <row r="168" spans="1:8" ht="17" hidden="1" x14ac:dyDescent="0.2">
      <c r="A168" s="3" t="s">
        <v>1851</v>
      </c>
      <c r="B168" s="3" t="s">
        <v>824</v>
      </c>
      <c r="C168" s="3" t="s">
        <v>1852</v>
      </c>
      <c r="D168" s="3" t="s">
        <v>1603</v>
      </c>
      <c r="E168" s="3" t="s">
        <v>1601</v>
      </c>
      <c r="F168" s="5" t="s">
        <v>1601</v>
      </c>
      <c r="G168" s="5" t="s">
        <v>1601</v>
      </c>
      <c r="H168" s="5" t="s">
        <v>1601</v>
      </c>
    </row>
    <row r="169" spans="1:8" ht="17" hidden="1" x14ac:dyDescent="0.2">
      <c r="A169" s="3" t="s">
        <v>822</v>
      </c>
      <c r="B169" s="3" t="s">
        <v>824</v>
      </c>
      <c r="C169" s="3" t="s">
        <v>823</v>
      </c>
      <c r="D169" s="3" t="s">
        <v>1603</v>
      </c>
      <c r="E169" s="3" t="s">
        <v>1601</v>
      </c>
      <c r="F169" s="5" t="s">
        <v>1853</v>
      </c>
      <c r="G169" s="5" t="s">
        <v>1601</v>
      </c>
      <c r="H169" s="5" t="s">
        <v>1601</v>
      </c>
    </row>
    <row r="170" spans="1:8" ht="34" hidden="1" x14ac:dyDescent="0.2">
      <c r="A170" s="3" t="s">
        <v>642</v>
      </c>
      <c r="B170" s="3" t="s">
        <v>644</v>
      </c>
      <c r="C170" s="3" t="s">
        <v>643</v>
      </c>
      <c r="D170" s="3" t="s">
        <v>1854</v>
      </c>
      <c r="E170" s="3" t="s">
        <v>1855</v>
      </c>
      <c r="F170" s="5" t="s">
        <v>1856</v>
      </c>
      <c r="G170" s="5" t="s">
        <v>1857</v>
      </c>
      <c r="H170" s="5" t="s">
        <v>1601</v>
      </c>
    </row>
    <row r="171" spans="1:8" ht="17" hidden="1" x14ac:dyDescent="0.2">
      <c r="A171" s="3" t="s">
        <v>1858</v>
      </c>
      <c r="B171" s="3" t="s">
        <v>644</v>
      </c>
      <c r="C171" s="3" t="s">
        <v>1859</v>
      </c>
      <c r="D171" s="3" t="s">
        <v>1602</v>
      </c>
      <c r="E171" s="3" t="s">
        <v>1601</v>
      </c>
      <c r="F171" s="5" t="s">
        <v>1601</v>
      </c>
      <c r="G171" s="5" t="s">
        <v>1601</v>
      </c>
      <c r="H171" s="5" t="s">
        <v>1601</v>
      </c>
    </row>
    <row r="172" spans="1:8" ht="17" hidden="1" x14ac:dyDescent="0.2">
      <c r="A172" s="3" t="s">
        <v>395</v>
      </c>
      <c r="B172" s="3" t="s">
        <v>397</v>
      </c>
      <c r="C172" s="3" t="s">
        <v>396</v>
      </c>
      <c r="D172" s="3" t="s">
        <v>1602</v>
      </c>
      <c r="E172" s="3" t="s">
        <v>1601</v>
      </c>
      <c r="F172" s="5" t="s">
        <v>1601</v>
      </c>
      <c r="G172" s="5" t="s">
        <v>1601</v>
      </c>
      <c r="H172" s="5" t="s">
        <v>1601</v>
      </c>
    </row>
    <row r="173" spans="1:8" ht="17" hidden="1" x14ac:dyDescent="0.2">
      <c r="A173" s="3" t="s">
        <v>398</v>
      </c>
      <c r="B173" s="3" t="s">
        <v>400</v>
      </c>
      <c r="C173" s="3" t="s">
        <v>399</v>
      </c>
      <c r="D173" s="3" t="s">
        <v>1602</v>
      </c>
      <c r="E173" s="3" t="s">
        <v>1601</v>
      </c>
      <c r="F173" s="5" t="s">
        <v>1601</v>
      </c>
      <c r="G173" s="5" t="s">
        <v>1601</v>
      </c>
      <c r="H173" s="5" t="s">
        <v>1601</v>
      </c>
    </row>
    <row r="174" spans="1:8" ht="17" hidden="1" x14ac:dyDescent="0.2">
      <c r="A174" s="3" t="s">
        <v>401</v>
      </c>
      <c r="B174" s="3" t="s">
        <v>403</v>
      </c>
      <c r="C174" s="3" t="s">
        <v>402</v>
      </c>
      <c r="D174" s="3" t="s">
        <v>1602</v>
      </c>
      <c r="E174" s="3" t="s">
        <v>1601</v>
      </c>
      <c r="F174" s="5" t="s">
        <v>1601</v>
      </c>
      <c r="G174" s="5" t="s">
        <v>1601</v>
      </c>
      <c r="H174" s="5" t="s">
        <v>1601</v>
      </c>
    </row>
    <row r="175" spans="1:8" ht="17" hidden="1" x14ac:dyDescent="0.2">
      <c r="A175" s="3" t="s">
        <v>404</v>
      </c>
      <c r="B175" s="3" t="s">
        <v>406</v>
      </c>
      <c r="C175" s="3" t="s">
        <v>405</v>
      </c>
      <c r="D175" s="3" t="s">
        <v>1602</v>
      </c>
      <c r="E175" s="3" t="s">
        <v>1601</v>
      </c>
      <c r="F175" s="5" t="s">
        <v>1601</v>
      </c>
      <c r="G175" s="5" t="s">
        <v>1601</v>
      </c>
      <c r="H175" s="5" t="s">
        <v>1601</v>
      </c>
    </row>
    <row r="176" spans="1:8" ht="17" hidden="1" x14ac:dyDescent="0.2">
      <c r="A176" s="3" t="s">
        <v>407</v>
      </c>
      <c r="B176" s="3" t="s">
        <v>409</v>
      </c>
      <c r="C176" s="3" t="s">
        <v>408</v>
      </c>
      <c r="D176" s="3" t="s">
        <v>1703</v>
      </c>
      <c r="E176" s="3" t="s">
        <v>1601</v>
      </c>
      <c r="F176" s="5" t="s">
        <v>1601</v>
      </c>
      <c r="G176" s="5" t="s">
        <v>1601</v>
      </c>
      <c r="H176" s="5" t="s">
        <v>1601</v>
      </c>
    </row>
    <row r="177" spans="1:8" ht="17" hidden="1" x14ac:dyDescent="0.2">
      <c r="A177" s="3" t="s">
        <v>410</v>
      </c>
      <c r="B177" s="3" t="s">
        <v>412</v>
      </c>
      <c r="C177" s="3" t="s">
        <v>411</v>
      </c>
      <c r="D177" s="3" t="s">
        <v>1602</v>
      </c>
      <c r="E177" s="3" t="s">
        <v>1601</v>
      </c>
      <c r="F177" s="5" t="s">
        <v>1601</v>
      </c>
      <c r="G177" s="5" t="s">
        <v>1601</v>
      </c>
      <c r="H177" s="5" t="s">
        <v>1601</v>
      </c>
    </row>
    <row r="178" spans="1:8" ht="17" hidden="1" x14ac:dyDescent="0.2">
      <c r="A178" s="3" t="s">
        <v>977</v>
      </c>
      <c r="B178" s="3" t="s">
        <v>979</v>
      </c>
      <c r="C178" s="3" t="s">
        <v>978</v>
      </c>
      <c r="D178" s="3" t="s">
        <v>1602</v>
      </c>
      <c r="E178" s="3" t="s">
        <v>1601</v>
      </c>
      <c r="F178" s="5" t="s">
        <v>1601</v>
      </c>
      <c r="G178" s="5" t="s">
        <v>1601</v>
      </c>
      <c r="H178" s="5" t="s">
        <v>1601</v>
      </c>
    </row>
    <row r="179" spans="1:8" ht="17" hidden="1" x14ac:dyDescent="0.2">
      <c r="A179" s="3" t="s">
        <v>980</v>
      </c>
      <c r="B179" s="3" t="s">
        <v>982</v>
      </c>
      <c r="C179" s="3" t="s">
        <v>981</v>
      </c>
      <c r="D179" s="3" t="s">
        <v>1602</v>
      </c>
      <c r="E179" s="3" t="s">
        <v>1601</v>
      </c>
      <c r="F179" s="5" t="s">
        <v>1601</v>
      </c>
      <c r="G179" s="5" t="s">
        <v>1601</v>
      </c>
      <c r="H179" s="5" t="s">
        <v>1601</v>
      </c>
    </row>
    <row r="180" spans="1:8" ht="17" hidden="1" x14ac:dyDescent="0.2">
      <c r="A180" s="3" t="s">
        <v>983</v>
      </c>
      <c r="B180" s="3" t="s">
        <v>985</v>
      </c>
      <c r="C180" s="3" t="s">
        <v>984</v>
      </c>
      <c r="D180" s="3" t="s">
        <v>1603</v>
      </c>
      <c r="E180" s="3" t="s">
        <v>1601</v>
      </c>
      <c r="F180" s="5" t="s">
        <v>1601</v>
      </c>
      <c r="G180" s="5" t="s">
        <v>1601</v>
      </c>
      <c r="H180" s="5" t="s">
        <v>1601</v>
      </c>
    </row>
    <row r="181" spans="1:8" ht="51" hidden="1" x14ac:dyDescent="0.2">
      <c r="A181" s="3" t="s">
        <v>526</v>
      </c>
      <c r="B181" s="3" t="s">
        <v>1860</v>
      </c>
      <c r="C181" s="3" t="s">
        <v>527</v>
      </c>
      <c r="D181" s="3" t="s">
        <v>1602</v>
      </c>
      <c r="E181" s="3" t="s">
        <v>1816</v>
      </c>
      <c r="F181" s="5" t="s">
        <v>1601</v>
      </c>
      <c r="G181" s="5" t="s">
        <v>1817</v>
      </c>
      <c r="H181" s="5" t="s">
        <v>1601</v>
      </c>
    </row>
    <row r="182" spans="1:8" ht="17" hidden="1" x14ac:dyDescent="0.2">
      <c r="A182" s="3" t="s">
        <v>645</v>
      </c>
      <c r="B182" s="3" t="s">
        <v>647</v>
      </c>
      <c r="C182" s="3" t="s">
        <v>646</v>
      </c>
      <c r="D182" s="3" t="s">
        <v>1602</v>
      </c>
      <c r="E182" s="3" t="s">
        <v>1601</v>
      </c>
      <c r="F182" s="5" t="s">
        <v>1601</v>
      </c>
      <c r="G182" s="5" t="s">
        <v>1601</v>
      </c>
      <c r="H182" s="5" t="s">
        <v>1601</v>
      </c>
    </row>
    <row r="183" spans="1:8" ht="17" hidden="1" x14ac:dyDescent="0.2">
      <c r="A183" s="3" t="s">
        <v>1861</v>
      </c>
      <c r="B183" s="3" t="s">
        <v>1861</v>
      </c>
      <c r="C183" s="3" t="s">
        <v>1862</v>
      </c>
      <c r="D183" s="3" t="s">
        <v>1603</v>
      </c>
      <c r="E183" s="3" t="s">
        <v>1601</v>
      </c>
      <c r="F183" s="5" t="s">
        <v>1601</v>
      </c>
      <c r="G183" s="5" t="s">
        <v>1601</v>
      </c>
      <c r="H183" s="5" t="s">
        <v>1601</v>
      </c>
    </row>
    <row r="184" spans="1:8" ht="17" hidden="1" x14ac:dyDescent="0.2">
      <c r="A184" s="3" t="s">
        <v>1863</v>
      </c>
      <c r="B184" s="3" t="s">
        <v>1863</v>
      </c>
      <c r="C184" s="3" t="s">
        <v>1864</v>
      </c>
      <c r="D184" s="3" t="s">
        <v>1603</v>
      </c>
      <c r="E184" s="3" t="s">
        <v>1601</v>
      </c>
      <c r="F184" s="5" t="s">
        <v>1601</v>
      </c>
      <c r="G184" s="5" t="s">
        <v>1601</v>
      </c>
      <c r="H184" s="5" t="s">
        <v>1601</v>
      </c>
    </row>
    <row r="185" spans="1:8" ht="17" hidden="1" x14ac:dyDescent="0.2">
      <c r="A185" s="3" t="s">
        <v>1865</v>
      </c>
      <c r="B185" s="3" t="s">
        <v>1865</v>
      </c>
      <c r="C185" s="3" t="s">
        <v>1866</v>
      </c>
      <c r="D185" s="3" t="s">
        <v>1603</v>
      </c>
      <c r="E185" s="3" t="s">
        <v>1601</v>
      </c>
      <c r="F185" s="5" t="s">
        <v>1601</v>
      </c>
      <c r="G185" s="5" t="s">
        <v>1601</v>
      </c>
      <c r="H185" s="5" t="s">
        <v>1601</v>
      </c>
    </row>
    <row r="186" spans="1:8" ht="17" hidden="1" x14ac:dyDescent="0.2">
      <c r="A186" s="3" t="s">
        <v>1867</v>
      </c>
      <c r="B186" s="3" t="s">
        <v>1867</v>
      </c>
      <c r="C186" s="3" t="s">
        <v>1868</v>
      </c>
      <c r="D186" s="3" t="s">
        <v>1603</v>
      </c>
      <c r="E186" s="3" t="s">
        <v>1601</v>
      </c>
      <c r="F186" s="5" t="s">
        <v>1601</v>
      </c>
      <c r="G186" s="5" t="s">
        <v>1601</v>
      </c>
      <c r="H186" s="5" t="s">
        <v>1601</v>
      </c>
    </row>
    <row r="187" spans="1:8" ht="34" hidden="1" x14ac:dyDescent="0.2">
      <c r="A187" s="3" t="s">
        <v>528</v>
      </c>
      <c r="B187" s="3" t="s">
        <v>530</v>
      </c>
      <c r="C187" s="3" t="s">
        <v>529</v>
      </c>
      <c r="D187" s="3" t="s">
        <v>1602</v>
      </c>
      <c r="E187" s="3" t="s">
        <v>1869</v>
      </c>
      <c r="F187" s="5" t="s">
        <v>1870</v>
      </c>
      <c r="G187" s="5" t="s">
        <v>1871</v>
      </c>
      <c r="H187" s="5" t="s">
        <v>1601</v>
      </c>
    </row>
    <row r="188" spans="1:8" ht="17" hidden="1" x14ac:dyDescent="0.2">
      <c r="A188" s="3" t="s">
        <v>1872</v>
      </c>
      <c r="B188" s="3" t="s">
        <v>530</v>
      </c>
      <c r="C188" s="3" t="s">
        <v>1873</v>
      </c>
      <c r="D188" s="3" t="s">
        <v>1602</v>
      </c>
      <c r="E188" s="3" t="s">
        <v>1601</v>
      </c>
      <c r="F188" s="5" t="s">
        <v>1601</v>
      </c>
      <c r="G188" s="5" t="s">
        <v>1601</v>
      </c>
      <c r="H188" s="5" t="s">
        <v>1601</v>
      </c>
    </row>
    <row r="189" spans="1:8" ht="17" hidden="1" x14ac:dyDescent="0.2">
      <c r="A189" s="3" t="s">
        <v>1601</v>
      </c>
      <c r="B189" s="3" t="s">
        <v>1585</v>
      </c>
      <c r="C189" s="3" t="s">
        <v>1601</v>
      </c>
      <c r="D189" s="3" t="s">
        <v>1601</v>
      </c>
      <c r="E189" s="3" t="s">
        <v>1601</v>
      </c>
      <c r="F189" s="5" t="s">
        <v>1601</v>
      </c>
      <c r="G189" s="5" t="s">
        <v>1601</v>
      </c>
      <c r="H189" s="5" t="s">
        <v>1601</v>
      </c>
    </row>
    <row r="190" spans="1:8" ht="17" hidden="1" x14ac:dyDescent="0.2">
      <c r="A190" s="3" t="s">
        <v>413</v>
      </c>
      <c r="B190" s="3" t="s">
        <v>415</v>
      </c>
      <c r="C190" s="3" t="s">
        <v>414</v>
      </c>
      <c r="D190" s="3" t="s">
        <v>1604</v>
      </c>
      <c r="E190" s="3" t="s">
        <v>1601</v>
      </c>
      <c r="F190" s="5" t="s">
        <v>1601</v>
      </c>
      <c r="G190" s="5" t="s">
        <v>1601</v>
      </c>
      <c r="H190" s="5" t="s">
        <v>1601</v>
      </c>
    </row>
    <row r="191" spans="1:8" ht="17" hidden="1" x14ac:dyDescent="0.2">
      <c r="A191" s="3" t="s">
        <v>124</v>
      </c>
      <c r="B191" s="3" t="s">
        <v>162</v>
      </c>
      <c r="C191" s="3" t="s">
        <v>416</v>
      </c>
      <c r="D191" s="3" t="s">
        <v>1604</v>
      </c>
      <c r="E191" s="3" t="s">
        <v>1601</v>
      </c>
      <c r="F191" s="5" t="s">
        <v>1601</v>
      </c>
      <c r="G191" s="5" t="s">
        <v>1601</v>
      </c>
      <c r="H191" s="5" t="s">
        <v>1601</v>
      </c>
    </row>
    <row r="192" spans="1:8" ht="34" hidden="1" x14ac:dyDescent="0.2">
      <c r="A192" s="3" t="s">
        <v>125</v>
      </c>
      <c r="B192" s="3" t="s">
        <v>163</v>
      </c>
      <c r="C192" s="3" t="s">
        <v>417</v>
      </c>
      <c r="D192" s="3" t="s">
        <v>1604</v>
      </c>
      <c r="E192" s="3" t="s">
        <v>1874</v>
      </c>
      <c r="F192" s="5" t="s">
        <v>1875</v>
      </c>
      <c r="G192" s="5" t="s">
        <v>1874</v>
      </c>
      <c r="H192" s="5" t="s">
        <v>1601</v>
      </c>
    </row>
    <row r="193" spans="1:8" ht="17" hidden="1" x14ac:dyDescent="0.2">
      <c r="A193" s="3" t="s">
        <v>126</v>
      </c>
      <c r="B193" s="3" t="s">
        <v>164</v>
      </c>
      <c r="C193" s="3" t="s">
        <v>418</v>
      </c>
      <c r="D193" s="3" t="s">
        <v>1604</v>
      </c>
      <c r="E193" s="3" t="s">
        <v>1601</v>
      </c>
      <c r="F193" s="5" t="s">
        <v>1601</v>
      </c>
      <c r="G193" s="5" t="s">
        <v>1601</v>
      </c>
      <c r="H193" s="5" t="s">
        <v>1601</v>
      </c>
    </row>
    <row r="194" spans="1:8" ht="119" hidden="1" x14ac:dyDescent="0.2">
      <c r="A194" s="3" t="s">
        <v>117</v>
      </c>
      <c r="B194" s="3" t="s">
        <v>165</v>
      </c>
      <c r="C194" s="3" t="s">
        <v>419</v>
      </c>
      <c r="D194" s="3" t="s">
        <v>1604</v>
      </c>
      <c r="E194" s="3" t="s">
        <v>1802</v>
      </c>
      <c r="F194" s="5" t="s">
        <v>1876</v>
      </c>
      <c r="G194" s="5" t="s">
        <v>1877</v>
      </c>
      <c r="H194" s="5" t="s">
        <v>1601</v>
      </c>
    </row>
    <row r="195" spans="1:8" ht="119" hidden="1" x14ac:dyDescent="0.2">
      <c r="A195" s="3" t="s">
        <v>127</v>
      </c>
      <c r="B195" s="3" t="s">
        <v>165</v>
      </c>
      <c r="C195" s="3" t="s">
        <v>420</v>
      </c>
      <c r="D195" s="3" t="s">
        <v>1604</v>
      </c>
      <c r="E195" s="3" t="s">
        <v>1878</v>
      </c>
      <c r="F195" s="5" t="s">
        <v>1876</v>
      </c>
      <c r="G195" s="5" t="s">
        <v>1877</v>
      </c>
      <c r="H195" s="5" t="s">
        <v>1601</v>
      </c>
    </row>
    <row r="196" spans="1:8" ht="17" hidden="1" x14ac:dyDescent="0.2">
      <c r="A196" s="3" t="s">
        <v>1879</v>
      </c>
      <c r="B196" s="3" t="s">
        <v>165</v>
      </c>
      <c r="C196" s="3" t="s">
        <v>1880</v>
      </c>
      <c r="D196" s="3" t="s">
        <v>1604</v>
      </c>
      <c r="E196" s="3" t="s">
        <v>1601</v>
      </c>
      <c r="F196" s="5" t="s">
        <v>1601</v>
      </c>
      <c r="G196" s="5" t="s">
        <v>1601</v>
      </c>
      <c r="H196" s="5" t="s">
        <v>1601</v>
      </c>
    </row>
    <row r="197" spans="1:8" ht="34" hidden="1" x14ac:dyDescent="0.2">
      <c r="A197" s="3" t="s">
        <v>128</v>
      </c>
      <c r="B197" s="3" t="s">
        <v>166</v>
      </c>
      <c r="C197" s="3" t="s">
        <v>423</v>
      </c>
      <c r="D197" s="3" t="s">
        <v>1604</v>
      </c>
      <c r="E197" s="3" t="s">
        <v>1881</v>
      </c>
      <c r="F197" s="5" t="s">
        <v>1882</v>
      </c>
      <c r="G197" s="5" t="s">
        <v>1883</v>
      </c>
      <c r="H197" s="5" t="s">
        <v>1601</v>
      </c>
    </row>
    <row r="198" spans="1:8" ht="17" hidden="1" x14ac:dyDescent="0.2">
      <c r="A198" s="3" t="s">
        <v>129</v>
      </c>
      <c r="B198" s="3" t="s">
        <v>167</v>
      </c>
      <c r="C198" s="3" t="s">
        <v>424</v>
      </c>
      <c r="D198" s="3" t="s">
        <v>1604</v>
      </c>
      <c r="E198" s="3" t="s">
        <v>1601</v>
      </c>
      <c r="F198" s="5" t="s">
        <v>1601</v>
      </c>
      <c r="G198" s="5" t="s">
        <v>1601</v>
      </c>
      <c r="H198" s="5" t="s">
        <v>1601</v>
      </c>
    </row>
    <row r="199" spans="1:8" ht="51" hidden="1" x14ac:dyDescent="0.2">
      <c r="A199" s="3" t="s">
        <v>425</v>
      </c>
      <c r="B199" s="3" t="s">
        <v>427</v>
      </c>
      <c r="C199" s="3" t="s">
        <v>426</v>
      </c>
      <c r="D199" s="3" t="s">
        <v>1602</v>
      </c>
      <c r="E199" s="3" t="s">
        <v>1884</v>
      </c>
      <c r="F199" s="5"/>
      <c r="G199" s="5" t="s">
        <v>1885</v>
      </c>
      <c r="H199" s="5" t="s">
        <v>1601</v>
      </c>
    </row>
    <row r="200" spans="1:8" ht="17" hidden="1" x14ac:dyDescent="0.2">
      <c r="A200" s="3" t="s">
        <v>130</v>
      </c>
      <c r="B200" s="3" t="s">
        <v>168</v>
      </c>
      <c r="C200" s="3" t="s">
        <v>430</v>
      </c>
      <c r="D200" s="3" t="s">
        <v>1604</v>
      </c>
      <c r="E200" s="3" t="s">
        <v>1601</v>
      </c>
      <c r="F200" s="5" t="s">
        <v>1601</v>
      </c>
      <c r="G200" s="5" t="s">
        <v>1601</v>
      </c>
      <c r="H200" s="5" t="s">
        <v>1601</v>
      </c>
    </row>
    <row r="201" spans="1:8" ht="17" hidden="1" x14ac:dyDescent="0.2">
      <c r="A201" s="3" t="s">
        <v>131</v>
      </c>
      <c r="B201" s="3" t="s">
        <v>169</v>
      </c>
      <c r="C201" s="3" t="s">
        <v>431</v>
      </c>
      <c r="D201" s="3" t="s">
        <v>1604</v>
      </c>
      <c r="E201" s="3" t="s">
        <v>1886</v>
      </c>
      <c r="F201" s="5" t="s">
        <v>431</v>
      </c>
      <c r="G201" s="5" t="s">
        <v>431</v>
      </c>
      <c r="H201" s="5" t="s">
        <v>1601</v>
      </c>
    </row>
    <row r="202" spans="1:8" ht="34" hidden="1" x14ac:dyDescent="0.2">
      <c r="A202" s="3" t="s">
        <v>531</v>
      </c>
      <c r="B202" s="3" t="s">
        <v>169</v>
      </c>
      <c r="C202" s="3" t="s">
        <v>532</v>
      </c>
      <c r="D202" s="3" t="s">
        <v>1602</v>
      </c>
      <c r="E202" s="3" t="s">
        <v>1887</v>
      </c>
      <c r="F202" s="5" t="s">
        <v>1601</v>
      </c>
      <c r="G202" s="5" t="s">
        <v>1888</v>
      </c>
      <c r="H202" s="5" t="s">
        <v>1601</v>
      </c>
    </row>
    <row r="203" spans="1:8" ht="17" hidden="1" x14ac:dyDescent="0.2">
      <c r="A203" s="3" t="s">
        <v>1889</v>
      </c>
      <c r="B203" s="3" t="s">
        <v>169</v>
      </c>
      <c r="C203" s="3" t="s">
        <v>1890</v>
      </c>
      <c r="D203" s="3" t="s">
        <v>1604</v>
      </c>
      <c r="E203" s="3" t="s">
        <v>1601</v>
      </c>
      <c r="F203" s="5" t="s">
        <v>1601</v>
      </c>
      <c r="G203" s="5" t="s">
        <v>1601</v>
      </c>
      <c r="H203" s="5" t="s">
        <v>1601</v>
      </c>
    </row>
    <row r="204" spans="1:8" ht="17" hidden="1" x14ac:dyDescent="0.2">
      <c r="A204" s="3" t="s">
        <v>432</v>
      </c>
      <c r="B204" s="3" t="s">
        <v>434</v>
      </c>
      <c r="C204" s="3" t="s">
        <v>433</v>
      </c>
      <c r="D204" s="3" t="s">
        <v>1602</v>
      </c>
      <c r="E204" s="3" t="s">
        <v>1601</v>
      </c>
      <c r="F204" s="5" t="s">
        <v>1601</v>
      </c>
      <c r="G204" s="5" t="s">
        <v>1601</v>
      </c>
      <c r="H204" s="5" t="s">
        <v>1601</v>
      </c>
    </row>
    <row r="205" spans="1:8" ht="17" hidden="1" x14ac:dyDescent="0.2">
      <c r="A205" s="3" t="s">
        <v>435</v>
      </c>
      <c r="B205" s="3" t="s">
        <v>437</v>
      </c>
      <c r="C205" s="3" t="s">
        <v>436</v>
      </c>
      <c r="D205" s="3" t="s">
        <v>1602</v>
      </c>
      <c r="E205" s="3" t="s">
        <v>1601</v>
      </c>
      <c r="F205" s="5" t="s">
        <v>1601</v>
      </c>
      <c r="G205" s="5" t="s">
        <v>1601</v>
      </c>
      <c r="H205" s="5" t="s">
        <v>1601</v>
      </c>
    </row>
    <row r="206" spans="1:8" ht="17" hidden="1" x14ac:dyDescent="0.2">
      <c r="A206" s="3" t="s">
        <v>1891</v>
      </c>
      <c r="B206" s="3" t="s">
        <v>437</v>
      </c>
      <c r="C206" s="3" t="s">
        <v>1892</v>
      </c>
      <c r="D206" s="3" t="s">
        <v>1602</v>
      </c>
      <c r="E206" s="3" t="s">
        <v>1601</v>
      </c>
      <c r="F206" s="5" t="s">
        <v>1601</v>
      </c>
      <c r="G206" s="5" t="s">
        <v>1601</v>
      </c>
      <c r="H206" s="5" t="s">
        <v>1601</v>
      </c>
    </row>
    <row r="207" spans="1:8" ht="255" hidden="1" x14ac:dyDescent="0.2">
      <c r="A207" s="3" t="s">
        <v>603</v>
      </c>
      <c r="B207" s="3" t="s">
        <v>28</v>
      </c>
      <c r="C207" s="3" t="s">
        <v>604</v>
      </c>
      <c r="D207" s="3" t="s">
        <v>1603</v>
      </c>
      <c r="E207" s="3" t="s">
        <v>1749</v>
      </c>
      <c r="F207" s="5" t="s">
        <v>1750</v>
      </c>
      <c r="G207" s="5" t="s">
        <v>1751</v>
      </c>
      <c r="H207" s="5" t="s">
        <v>1601</v>
      </c>
    </row>
    <row r="208" spans="1:8" ht="17" hidden="1" x14ac:dyDescent="0.2">
      <c r="A208" s="3" t="s">
        <v>29</v>
      </c>
      <c r="B208" s="3" t="s">
        <v>28</v>
      </c>
      <c r="C208" s="3" t="s">
        <v>648</v>
      </c>
      <c r="D208" s="3" t="s">
        <v>1603</v>
      </c>
      <c r="E208" s="3" t="s">
        <v>1601</v>
      </c>
      <c r="F208" s="5" t="s">
        <v>1601</v>
      </c>
      <c r="G208" s="5" t="s">
        <v>1601</v>
      </c>
      <c r="H208" s="5" t="s">
        <v>1601</v>
      </c>
    </row>
    <row r="209" spans="1:8" ht="51" hidden="1" x14ac:dyDescent="0.2">
      <c r="A209" s="3" t="s">
        <v>649</v>
      </c>
      <c r="B209" s="3" t="s">
        <v>75</v>
      </c>
      <c r="C209" s="3" t="s">
        <v>650</v>
      </c>
      <c r="D209" s="3" t="s">
        <v>1603</v>
      </c>
      <c r="E209" s="3" t="s">
        <v>1893</v>
      </c>
      <c r="F209" s="5" t="s">
        <v>1894</v>
      </c>
      <c r="G209" s="5" t="s">
        <v>1895</v>
      </c>
      <c r="H209" s="5" t="s">
        <v>1601</v>
      </c>
    </row>
    <row r="210" spans="1:8" ht="17" hidden="1" x14ac:dyDescent="0.2">
      <c r="A210" s="3" t="s">
        <v>986</v>
      </c>
      <c r="B210" s="3" t="s">
        <v>988</v>
      </c>
      <c r="C210" s="3" t="s">
        <v>1896</v>
      </c>
      <c r="D210" s="3" t="s">
        <v>1602</v>
      </c>
      <c r="E210" s="3" t="s">
        <v>1601</v>
      </c>
      <c r="F210" s="5" t="s">
        <v>1601</v>
      </c>
      <c r="G210" s="5" t="s">
        <v>1601</v>
      </c>
      <c r="H210" s="5" t="s">
        <v>1601</v>
      </c>
    </row>
    <row r="211" spans="1:8" ht="17" hidden="1" x14ac:dyDescent="0.2">
      <c r="A211" s="3" t="s">
        <v>132</v>
      </c>
      <c r="B211" s="3" t="s">
        <v>170</v>
      </c>
      <c r="C211" s="3" t="s">
        <v>438</v>
      </c>
      <c r="D211" s="3" t="s">
        <v>1604</v>
      </c>
      <c r="E211" s="3" t="s">
        <v>1601</v>
      </c>
      <c r="F211" s="5" t="s">
        <v>1601</v>
      </c>
      <c r="G211" s="5" t="s">
        <v>1601</v>
      </c>
      <c r="H211" s="5" t="s">
        <v>1601</v>
      </c>
    </row>
    <row r="212" spans="1:8" ht="51" hidden="1" x14ac:dyDescent="0.2">
      <c r="A212" s="3" t="s">
        <v>66</v>
      </c>
      <c r="B212" s="3" t="s">
        <v>65</v>
      </c>
      <c r="C212" s="3" t="s">
        <v>651</v>
      </c>
      <c r="D212" s="3" t="s">
        <v>1603</v>
      </c>
      <c r="E212" s="3" t="s">
        <v>1897</v>
      </c>
      <c r="F212" s="5" t="s">
        <v>1687</v>
      </c>
      <c r="G212" s="5" t="s">
        <v>1898</v>
      </c>
      <c r="H212" s="5" t="s">
        <v>1601</v>
      </c>
    </row>
    <row r="213" spans="1:8" ht="17" hidden="1" x14ac:dyDescent="0.2">
      <c r="A213" s="3" t="s">
        <v>989</v>
      </c>
      <c r="B213" s="3" t="s">
        <v>991</v>
      </c>
      <c r="C213" s="3" t="s">
        <v>990</v>
      </c>
      <c r="D213" s="3" t="s">
        <v>1602</v>
      </c>
      <c r="E213" s="3" t="s">
        <v>1601</v>
      </c>
      <c r="F213" s="5" t="s">
        <v>1601</v>
      </c>
      <c r="G213" s="5" t="s">
        <v>1601</v>
      </c>
      <c r="H213" s="5" t="s">
        <v>1601</v>
      </c>
    </row>
    <row r="214" spans="1:8" ht="34" hidden="1" x14ac:dyDescent="0.2">
      <c r="A214" s="3" t="s">
        <v>133</v>
      </c>
      <c r="B214" s="3" t="s">
        <v>171</v>
      </c>
      <c r="C214" s="5" t="s">
        <v>439</v>
      </c>
      <c r="D214" s="3" t="s">
        <v>1604</v>
      </c>
      <c r="E214" s="3" t="s">
        <v>1601</v>
      </c>
      <c r="F214" s="5" t="s">
        <v>1601</v>
      </c>
      <c r="G214" s="5" t="s">
        <v>1601</v>
      </c>
      <c r="H214" s="5" t="s">
        <v>1601</v>
      </c>
    </row>
    <row r="215" spans="1:8" ht="17" hidden="1" x14ac:dyDescent="0.2">
      <c r="A215" s="3" t="s">
        <v>992</v>
      </c>
      <c r="B215" s="3" t="s">
        <v>994</v>
      </c>
      <c r="C215" s="3" t="s">
        <v>993</v>
      </c>
      <c r="D215" s="3" t="s">
        <v>1602</v>
      </c>
      <c r="E215" s="3" t="s">
        <v>1601</v>
      </c>
      <c r="F215" s="5" t="s">
        <v>1601</v>
      </c>
      <c r="G215" s="5" t="s">
        <v>1601</v>
      </c>
      <c r="H215" s="5" t="s">
        <v>1601</v>
      </c>
    </row>
    <row r="216" spans="1:8" ht="17" hidden="1" x14ac:dyDescent="0.2">
      <c r="A216" s="3" t="s">
        <v>992</v>
      </c>
      <c r="B216" s="3" t="s">
        <v>995</v>
      </c>
      <c r="C216" s="3" t="s">
        <v>993</v>
      </c>
      <c r="D216" s="3" t="s">
        <v>1602</v>
      </c>
      <c r="E216" s="3" t="s">
        <v>1601</v>
      </c>
      <c r="F216" s="5" t="s">
        <v>1601</v>
      </c>
      <c r="G216" s="5" t="s">
        <v>1601</v>
      </c>
      <c r="H216" s="5" t="s">
        <v>1601</v>
      </c>
    </row>
    <row r="217" spans="1:8" ht="34" hidden="1" x14ac:dyDescent="0.2">
      <c r="A217" s="3" t="s">
        <v>996</v>
      </c>
      <c r="B217" s="3" t="s">
        <v>172</v>
      </c>
      <c r="C217" s="3" t="s">
        <v>997</v>
      </c>
      <c r="D217" s="3" t="s">
        <v>1603</v>
      </c>
      <c r="E217" s="3" t="s">
        <v>1899</v>
      </c>
      <c r="F217" s="5" t="s">
        <v>997</v>
      </c>
      <c r="G217" s="5" t="s">
        <v>1900</v>
      </c>
      <c r="H217" s="5" t="s">
        <v>1601</v>
      </c>
    </row>
    <row r="218" spans="1:8" ht="51" hidden="1" x14ac:dyDescent="0.2">
      <c r="A218" s="3" t="s">
        <v>1901</v>
      </c>
      <c r="B218" s="3" t="s">
        <v>172</v>
      </c>
      <c r="C218" s="3" t="s">
        <v>1902</v>
      </c>
      <c r="D218" s="3" t="s">
        <v>1603</v>
      </c>
      <c r="E218" s="3" t="s">
        <v>1903</v>
      </c>
      <c r="F218" s="5" t="s">
        <v>1904</v>
      </c>
      <c r="G218" s="5" t="s">
        <v>1905</v>
      </c>
      <c r="H218" s="5" t="s">
        <v>1601</v>
      </c>
    </row>
    <row r="219" spans="1:8" ht="68" hidden="1" x14ac:dyDescent="0.2">
      <c r="A219" s="3" t="s">
        <v>1906</v>
      </c>
      <c r="B219" s="3" t="s">
        <v>172</v>
      </c>
      <c r="C219" s="3" t="s">
        <v>1907</v>
      </c>
      <c r="D219" s="3" t="s">
        <v>1603</v>
      </c>
      <c r="E219" s="3" t="s">
        <v>1908</v>
      </c>
      <c r="F219" s="5" t="s">
        <v>1909</v>
      </c>
      <c r="G219" s="5" t="s">
        <v>1910</v>
      </c>
      <c r="H219" s="5" t="s">
        <v>1601</v>
      </c>
    </row>
    <row r="220" spans="1:8" ht="34" hidden="1" x14ac:dyDescent="0.2">
      <c r="A220" s="3" t="s">
        <v>1911</v>
      </c>
      <c r="B220" s="3" t="s">
        <v>172</v>
      </c>
      <c r="C220" s="3" t="s">
        <v>1912</v>
      </c>
      <c r="D220" s="3" t="s">
        <v>1603</v>
      </c>
      <c r="E220" s="3" t="s">
        <v>1903</v>
      </c>
      <c r="F220" s="5" t="s">
        <v>1913</v>
      </c>
      <c r="G220" s="5" t="s">
        <v>1914</v>
      </c>
      <c r="H220" s="5" t="s">
        <v>1601</v>
      </c>
    </row>
    <row r="221" spans="1:8" ht="68" hidden="1" x14ac:dyDescent="0.2">
      <c r="A221" s="3" t="s">
        <v>1915</v>
      </c>
      <c r="B221" s="3" t="s">
        <v>172</v>
      </c>
      <c r="C221" s="3" t="s">
        <v>1916</v>
      </c>
      <c r="D221" s="3" t="s">
        <v>1603</v>
      </c>
      <c r="E221" s="3" t="s">
        <v>1908</v>
      </c>
      <c r="F221" s="5" t="s">
        <v>1909</v>
      </c>
      <c r="G221" s="5" t="s">
        <v>1910</v>
      </c>
      <c r="H221" s="5" t="s">
        <v>1601</v>
      </c>
    </row>
    <row r="222" spans="1:8" ht="34" hidden="1" x14ac:dyDescent="0.2">
      <c r="A222" s="3" t="s">
        <v>1917</v>
      </c>
      <c r="B222" s="3" t="s">
        <v>172</v>
      </c>
      <c r="C222" s="3" t="s">
        <v>1918</v>
      </c>
      <c r="D222" s="3" t="s">
        <v>1603</v>
      </c>
      <c r="E222" s="3" t="s">
        <v>1903</v>
      </c>
      <c r="F222" s="5" t="s">
        <v>1904</v>
      </c>
      <c r="G222" s="5" t="s">
        <v>1914</v>
      </c>
      <c r="H222" s="5" t="s">
        <v>1601</v>
      </c>
    </row>
    <row r="223" spans="1:8" ht="204" hidden="1" x14ac:dyDescent="0.2">
      <c r="A223" s="3" t="s">
        <v>1919</v>
      </c>
      <c r="B223" s="3" t="s">
        <v>172</v>
      </c>
      <c r="C223" s="3" t="s">
        <v>1920</v>
      </c>
      <c r="D223" s="3" t="s">
        <v>1603</v>
      </c>
      <c r="E223" s="3" t="s">
        <v>1921</v>
      </c>
      <c r="F223" s="5" t="s">
        <v>1922</v>
      </c>
      <c r="G223" s="5" t="s">
        <v>1914</v>
      </c>
      <c r="H223" s="5" t="s">
        <v>1601</v>
      </c>
    </row>
    <row r="224" spans="1:8" ht="51" hidden="1" x14ac:dyDescent="0.2">
      <c r="A224" s="3" t="s">
        <v>1923</v>
      </c>
      <c r="B224" s="3" t="s">
        <v>172</v>
      </c>
      <c r="C224" s="3" t="s">
        <v>1924</v>
      </c>
      <c r="D224" s="3" t="s">
        <v>1603</v>
      </c>
      <c r="E224" s="3" t="s">
        <v>1925</v>
      </c>
      <c r="F224" s="5" t="s">
        <v>1926</v>
      </c>
      <c r="G224" s="5" t="s">
        <v>1927</v>
      </c>
      <c r="H224" s="5" t="s">
        <v>1601</v>
      </c>
    </row>
    <row r="225" spans="1:8" ht="51" hidden="1" x14ac:dyDescent="0.2">
      <c r="A225" s="3" t="s">
        <v>1928</v>
      </c>
      <c r="B225" s="3" t="s">
        <v>172</v>
      </c>
      <c r="C225" s="3" t="s">
        <v>1929</v>
      </c>
      <c r="D225" s="3" t="s">
        <v>1603</v>
      </c>
      <c r="E225" s="3" t="s">
        <v>1925</v>
      </c>
      <c r="F225" s="5" t="s">
        <v>1926</v>
      </c>
      <c r="G225" s="5" t="s">
        <v>1927</v>
      </c>
      <c r="H225" s="5" t="s">
        <v>1601</v>
      </c>
    </row>
    <row r="226" spans="1:8" ht="17" hidden="1" x14ac:dyDescent="0.2">
      <c r="A226" s="3" t="s">
        <v>1930</v>
      </c>
      <c r="B226" s="3" t="s">
        <v>172</v>
      </c>
      <c r="C226" s="3" t="s">
        <v>1931</v>
      </c>
      <c r="D226" s="3" t="s">
        <v>1602</v>
      </c>
      <c r="E226" s="3" t="s">
        <v>1601</v>
      </c>
      <c r="F226" s="5" t="s">
        <v>1601</v>
      </c>
      <c r="G226" s="5" t="s">
        <v>1601</v>
      </c>
      <c r="H226" s="5" t="s">
        <v>1601</v>
      </c>
    </row>
    <row r="227" spans="1:8" ht="17" hidden="1" x14ac:dyDescent="0.2">
      <c r="A227" s="3" t="s">
        <v>136</v>
      </c>
      <c r="B227" s="3" t="s">
        <v>173</v>
      </c>
      <c r="C227" s="3" t="s">
        <v>446</v>
      </c>
      <c r="D227" s="3" t="s">
        <v>1604</v>
      </c>
      <c r="E227" s="3" t="s">
        <v>1601</v>
      </c>
      <c r="F227" s="5" t="s">
        <v>1601</v>
      </c>
      <c r="G227" s="5" t="s">
        <v>1601</v>
      </c>
      <c r="H227" s="5" t="s">
        <v>1601</v>
      </c>
    </row>
    <row r="228" spans="1:8" ht="17" hidden="1" x14ac:dyDescent="0.2">
      <c r="A228" s="3" t="s">
        <v>1556</v>
      </c>
      <c r="B228" s="3" t="s">
        <v>1558</v>
      </c>
      <c r="C228" s="3" t="s">
        <v>1557</v>
      </c>
      <c r="D228" s="3" t="s">
        <v>1602</v>
      </c>
      <c r="E228" s="3" t="s">
        <v>1601</v>
      </c>
      <c r="F228" s="5" t="s">
        <v>1601</v>
      </c>
      <c r="G228" s="5" t="s">
        <v>1601</v>
      </c>
      <c r="H228" s="5" t="s">
        <v>1601</v>
      </c>
    </row>
    <row r="229" spans="1:8" ht="17" hidden="1" x14ac:dyDescent="0.2">
      <c r="A229" s="3" t="s">
        <v>812</v>
      </c>
      <c r="B229" s="3" t="s">
        <v>814</v>
      </c>
      <c r="C229" s="3" t="s">
        <v>813</v>
      </c>
      <c r="D229" s="3" t="s">
        <v>1665</v>
      </c>
      <c r="E229" s="3" t="s">
        <v>1601</v>
      </c>
      <c r="F229" s="5" t="s">
        <v>1601</v>
      </c>
      <c r="G229" s="5" t="s">
        <v>1601</v>
      </c>
      <c r="H229" s="5" t="s">
        <v>1601</v>
      </c>
    </row>
    <row r="230" spans="1:8" ht="17" hidden="1" x14ac:dyDescent="0.2">
      <c r="A230" s="3" t="s">
        <v>815</v>
      </c>
      <c r="B230" s="3" t="s">
        <v>817</v>
      </c>
      <c r="C230" s="3" t="s">
        <v>1932</v>
      </c>
      <c r="D230" s="3" t="s">
        <v>1602</v>
      </c>
      <c r="E230" s="3" t="s">
        <v>1601</v>
      </c>
      <c r="F230" s="5" t="s">
        <v>1601</v>
      </c>
      <c r="G230" s="5" t="s">
        <v>1601</v>
      </c>
      <c r="H230" s="5" t="s">
        <v>1601</v>
      </c>
    </row>
    <row r="231" spans="1:8" ht="51" hidden="1" x14ac:dyDescent="0.2">
      <c r="A231" s="3" t="s">
        <v>81</v>
      </c>
      <c r="B231" s="3" t="s">
        <v>80</v>
      </c>
      <c r="C231" s="3" t="s">
        <v>652</v>
      </c>
      <c r="D231" s="3" t="s">
        <v>1604</v>
      </c>
      <c r="E231" s="3" t="s">
        <v>1933</v>
      </c>
      <c r="F231" s="5" t="s">
        <v>1934</v>
      </c>
      <c r="G231" s="5" t="s">
        <v>1935</v>
      </c>
      <c r="H231" s="5" t="s">
        <v>1601</v>
      </c>
    </row>
    <row r="232" spans="1:8" ht="17" hidden="1" x14ac:dyDescent="0.2">
      <c r="A232" s="3" t="s">
        <v>654</v>
      </c>
      <c r="B232" s="3" t="s">
        <v>37</v>
      </c>
      <c r="C232" s="3" t="s">
        <v>655</v>
      </c>
      <c r="D232" s="3" t="s">
        <v>1604</v>
      </c>
      <c r="E232" s="3" t="s">
        <v>1601</v>
      </c>
      <c r="F232" s="5" t="s">
        <v>1601</v>
      </c>
      <c r="G232" s="5" t="s">
        <v>1601</v>
      </c>
      <c r="H232" s="5" t="s">
        <v>1601</v>
      </c>
    </row>
    <row r="233" spans="1:8" ht="17" hidden="1" x14ac:dyDescent="0.2">
      <c r="A233" s="3" t="s">
        <v>401</v>
      </c>
      <c r="B233" s="3" t="s">
        <v>447</v>
      </c>
      <c r="C233" s="3" t="s">
        <v>402</v>
      </c>
      <c r="D233" s="3" t="s">
        <v>1602</v>
      </c>
      <c r="E233" s="3" t="s">
        <v>1601</v>
      </c>
      <c r="F233" s="5" t="s">
        <v>1601</v>
      </c>
      <c r="G233" s="5" t="s">
        <v>1601</v>
      </c>
      <c r="H233" s="5" t="s">
        <v>1601</v>
      </c>
    </row>
    <row r="234" spans="1:8" ht="68" hidden="1" x14ac:dyDescent="0.2">
      <c r="A234" s="3" t="s">
        <v>448</v>
      </c>
      <c r="B234" s="3" t="s">
        <v>450</v>
      </c>
      <c r="C234" s="3" t="s">
        <v>449</v>
      </c>
      <c r="D234" s="3" t="s">
        <v>1604</v>
      </c>
      <c r="E234" s="3" t="s">
        <v>1936</v>
      </c>
      <c r="F234" s="5" t="s">
        <v>1937</v>
      </c>
      <c r="G234" s="5" t="s">
        <v>1938</v>
      </c>
      <c r="H234" s="5" t="s">
        <v>1601</v>
      </c>
    </row>
    <row r="235" spans="1:8" ht="17" hidden="1" x14ac:dyDescent="0.2">
      <c r="A235" s="3" t="s">
        <v>825</v>
      </c>
      <c r="B235" s="3" t="s">
        <v>827</v>
      </c>
      <c r="C235" s="3" t="s">
        <v>826</v>
      </c>
      <c r="D235" s="3" t="s">
        <v>1602</v>
      </c>
      <c r="E235" s="3" t="s">
        <v>1601</v>
      </c>
      <c r="F235" s="5" t="s">
        <v>1601</v>
      </c>
      <c r="G235" s="5" t="s">
        <v>1601</v>
      </c>
      <c r="H235" s="5" t="s">
        <v>1601</v>
      </c>
    </row>
    <row r="236" spans="1:8" ht="17" hidden="1" x14ac:dyDescent="0.2">
      <c r="A236" s="3" t="s">
        <v>137</v>
      </c>
      <c r="B236" s="3" t="s">
        <v>174</v>
      </c>
      <c r="C236" s="3" t="s">
        <v>451</v>
      </c>
      <c r="D236" s="3" t="s">
        <v>1602</v>
      </c>
      <c r="E236" s="3" t="s">
        <v>1601</v>
      </c>
      <c r="F236" s="5" t="s">
        <v>1601</v>
      </c>
      <c r="G236" s="5" t="s">
        <v>1601</v>
      </c>
      <c r="H236" s="5" t="s">
        <v>1601</v>
      </c>
    </row>
    <row r="237" spans="1:8" ht="17" hidden="1" x14ac:dyDescent="0.2">
      <c r="A237" s="3" t="s">
        <v>1940</v>
      </c>
      <c r="B237" s="3" t="s">
        <v>1939</v>
      </c>
      <c r="C237" s="3" t="s">
        <v>1941</v>
      </c>
      <c r="D237" s="3" t="s">
        <v>1603</v>
      </c>
      <c r="E237" s="3" t="s">
        <v>1601</v>
      </c>
      <c r="F237" s="5" t="s">
        <v>1601</v>
      </c>
      <c r="G237" s="5" t="s">
        <v>1601</v>
      </c>
      <c r="H237" s="5" t="s">
        <v>1601</v>
      </c>
    </row>
    <row r="238" spans="1:8" ht="17" hidden="1" x14ac:dyDescent="0.2">
      <c r="A238" s="3" t="s">
        <v>788</v>
      </c>
      <c r="B238" s="3" t="s">
        <v>790</v>
      </c>
      <c r="C238" s="3" t="s">
        <v>789</v>
      </c>
      <c r="D238" s="3" t="s">
        <v>1603</v>
      </c>
      <c r="E238" s="3" t="s">
        <v>1601</v>
      </c>
      <c r="F238" s="5" t="s">
        <v>1601</v>
      </c>
      <c r="G238" s="5" t="s">
        <v>1601</v>
      </c>
      <c r="H238" s="5" t="s">
        <v>1601</v>
      </c>
    </row>
    <row r="239" spans="1:8" ht="34" hidden="1" x14ac:dyDescent="0.2">
      <c r="A239" s="3" t="s">
        <v>46</v>
      </c>
      <c r="B239" s="3" t="s">
        <v>45</v>
      </c>
      <c r="C239" s="3" t="s">
        <v>657</v>
      </c>
      <c r="D239" s="3" t="s">
        <v>1602</v>
      </c>
      <c r="E239" s="3" t="s">
        <v>1942</v>
      </c>
      <c r="F239" s="5" t="s">
        <v>1699</v>
      </c>
      <c r="G239" s="5" t="s">
        <v>1943</v>
      </c>
      <c r="H239" s="5" t="s">
        <v>1601</v>
      </c>
    </row>
    <row r="240" spans="1:8" ht="17" hidden="1" x14ac:dyDescent="0.2">
      <c r="A240" s="3" t="s">
        <v>1000</v>
      </c>
      <c r="B240" s="3" t="s">
        <v>1002</v>
      </c>
      <c r="C240" s="3" t="s">
        <v>1001</v>
      </c>
      <c r="D240" s="3" t="s">
        <v>1602</v>
      </c>
      <c r="E240" s="3" t="s">
        <v>1601</v>
      </c>
      <c r="F240" s="5" t="s">
        <v>1601</v>
      </c>
      <c r="G240" s="5" t="s">
        <v>1601</v>
      </c>
      <c r="H240" s="5" t="s">
        <v>1601</v>
      </c>
    </row>
    <row r="241" spans="1:8" ht="17" hidden="1" x14ac:dyDescent="0.2">
      <c r="A241" s="3" t="s">
        <v>1003</v>
      </c>
      <c r="B241" s="3" t="s">
        <v>1005</v>
      </c>
      <c r="C241" s="3" t="s">
        <v>1004</v>
      </c>
      <c r="D241" s="3" t="s">
        <v>1602</v>
      </c>
      <c r="E241" s="3" t="s">
        <v>1601</v>
      </c>
      <c r="F241" s="5" t="s">
        <v>1601</v>
      </c>
      <c r="G241" s="5" t="s">
        <v>1601</v>
      </c>
      <c r="H241" s="5" t="s">
        <v>1601</v>
      </c>
    </row>
    <row r="242" spans="1:8" ht="170" hidden="1" x14ac:dyDescent="0.2">
      <c r="A242" s="3" t="s">
        <v>54</v>
      </c>
      <c r="B242" s="3" t="s">
        <v>53</v>
      </c>
      <c r="C242" s="3" t="s">
        <v>658</v>
      </c>
      <c r="D242" s="3" t="s">
        <v>1602</v>
      </c>
      <c r="E242" s="3" t="s">
        <v>1694</v>
      </c>
      <c r="F242" s="5" t="s">
        <v>1694</v>
      </c>
      <c r="G242" s="5" t="s">
        <v>1695</v>
      </c>
      <c r="H242" s="5" t="s">
        <v>1601</v>
      </c>
    </row>
    <row r="243" spans="1:8" ht="51" hidden="1" x14ac:dyDescent="0.2">
      <c r="A243" s="3" t="s">
        <v>81</v>
      </c>
      <c r="B243" s="3" t="s">
        <v>39</v>
      </c>
      <c r="C243" s="3" t="s">
        <v>652</v>
      </c>
      <c r="D243" s="3" t="s">
        <v>1604</v>
      </c>
      <c r="E243" s="3" t="s">
        <v>1933</v>
      </c>
      <c r="F243" s="5" t="s">
        <v>1934</v>
      </c>
      <c r="G243" s="5" t="s">
        <v>1935</v>
      </c>
      <c r="H243" s="5" t="s">
        <v>1601</v>
      </c>
    </row>
    <row r="244" spans="1:8" ht="17" hidden="1" x14ac:dyDescent="0.2">
      <c r="A244" s="3" t="s">
        <v>660</v>
      </c>
      <c r="B244" s="3" t="s">
        <v>39</v>
      </c>
      <c r="C244" s="3" t="s">
        <v>661</v>
      </c>
      <c r="D244" s="3" t="s">
        <v>1604</v>
      </c>
      <c r="E244" s="3" t="s">
        <v>1601</v>
      </c>
      <c r="F244" s="5" t="s">
        <v>1601</v>
      </c>
      <c r="G244" s="5" t="s">
        <v>1601</v>
      </c>
      <c r="H244" s="5" t="s">
        <v>1601</v>
      </c>
    </row>
    <row r="245" spans="1:8" ht="17" hidden="1" x14ac:dyDescent="0.2">
      <c r="A245" s="3" t="s">
        <v>660</v>
      </c>
      <c r="B245" s="3" t="s">
        <v>1944</v>
      </c>
      <c r="C245" s="3" t="s">
        <v>661</v>
      </c>
      <c r="D245" s="3" t="s">
        <v>1604</v>
      </c>
      <c r="E245" s="3" t="s">
        <v>1601</v>
      </c>
      <c r="F245" s="5" t="s">
        <v>1601</v>
      </c>
      <c r="G245" s="5" t="s">
        <v>1601</v>
      </c>
      <c r="H245" s="5" t="s">
        <v>1601</v>
      </c>
    </row>
    <row r="246" spans="1:8" ht="17" hidden="1" x14ac:dyDescent="0.2">
      <c r="A246" s="3" t="s">
        <v>35</v>
      </c>
      <c r="B246" s="3" t="s">
        <v>34</v>
      </c>
      <c r="C246" s="3" t="s">
        <v>662</v>
      </c>
      <c r="D246" s="3" t="s">
        <v>1602</v>
      </c>
      <c r="E246" s="3" t="s">
        <v>1601</v>
      </c>
      <c r="F246" s="5" t="s">
        <v>1601</v>
      </c>
      <c r="G246" s="5" t="s">
        <v>1601</v>
      </c>
      <c r="H246" s="5" t="s">
        <v>1601</v>
      </c>
    </row>
    <row r="247" spans="1:8" ht="51" hidden="1" x14ac:dyDescent="0.2">
      <c r="A247" s="3" t="s">
        <v>79</v>
      </c>
      <c r="B247" s="3" t="s">
        <v>78</v>
      </c>
      <c r="C247" s="3" t="s">
        <v>663</v>
      </c>
      <c r="D247" s="3" t="s">
        <v>1603</v>
      </c>
      <c r="E247" s="3" t="s">
        <v>1945</v>
      </c>
      <c r="F247" s="5" t="s">
        <v>1946</v>
      </c>
      <c r="G247" s="5" t="s">
        <v>1947</v>
      </c>
      <c r="H247" s="5" t="s">
        <v>1601</v>
      </c>
    </row>
    <row r="248" spans="1:8" ht="51" hidden="1" x14ac:dyDescent="0.2">
      <c r="A248" s="3" t="s">
        <v>77</v>
      </c>
      <c r="B248" s="3" t="s">
        <v>76</v>
      </c>
      <c r="C248" s="3" t="s">
        <v>664</v>
      </c>
      <c r="D248" s="3" t="s">
        <v>1603</v>
      </c>
      <c r="E248" s="3" t="s">
        <v>1948</v>
      </c>
      <c r="F248" s="5" t="s">
        <v>1949</v>
      </c>
      <c r="G248" s="5" t="s">
        <v>1950</v>
      </c>
      <c r="H248" s="5" t="s">
        <v>1601</v>
      </c>
    </row>
    <row r="249" spans="1:8" ht="51" hidden="1" x14ac:dyDescent="0.2">
      <c r="A249" s="3" t="s">
        <v>665</v>
      </c>
      <c r="B249" s="3" t="s">
        <v>667</v>
      </c>
      <c r="C249" s="3" t="s">
        <v>666</v>
      </c>
      <c r="D249" s="3" t="s">
        <v>1603</v>
      </c>
      <c r="E249" s="3" t="s">
        <v>1893</v>
      </c>
      <c r="F249" s="5" t="s">
        <v>1951</v>
      </c>
      <c r="G249" s="5" t="s">
        <v>1895</v>
      </c>
      <c r="H249" s="5" t="s">
        <v>1601</v>
      </c>
    </row>
    <row r="250" spans="1:8" ht="51" hidden="1" x14ac:dyDescent="0.2">
      <c r="A250" s="3" t="s">
        <v>668</v>
      </c>
      <c r="B250" s="3" t="s">
        <v>670</v>
      </c>
      <c r="C250" s="3" t="s">
        <v>669</v>
      </c>
      <c r="D250" s="3" t="s">
        <v>1603</v>
      </c>
      <c r="E250" s="3" t="s">
        <v>1952</v>
      </c>
      <c r="F250" s="5" t="s">
        <v>1953</v>
      </c>
      <c r="G250" s="5" t="s">
        <v>1954</v>
      </c>
      <c r="H250" s="5" t="s">
        <v>1601</v>
      </c>
    </row>
    <row r="251" spans="1:8" ht="51" hidden="1" x14ac:dyDescent="0.2">
      <c r="A251" s="3" t="s">
        <v>70</v>
      </c>
      <c r="B251" s="3" t="s">
        <v>69</v>
      </c>
      <c r="C251" s="3" t="s">
        <v>671</v>
      </c>
      <c r="D251" s="3" t="s">
        <v>1603</v>
      </c>
      <c r="E251" s="3" t="s">
        <v>1955</v>
      </c>
      <c r="F251" s="5" t="s">
        <v>1956</v>
      </c>
      <c r="G251" s="5" t="s">
        <v>1957</v>
      </c>
      <c r="H251" s="5" t="s">
        <v>1601</v>
      </c>
    </row>
    <row r="252" spans="1:8" ht="51" hidden="1" x14ac:dyDescent="0.2">
      <c r="A252" s="3" t="s">
        <v>74</v>
      </c>
      <c r="B252" s="3" t="s">
        <v>73</v>
      </c>
      <c r="C252" s="3" t="s">
        <v>672</v>
      </c>
      <c r="D252" s="3" t="s">
        <v>1603</v>
      </c>
      <c r="E252" s="3" t="s">
        <v>1958</v>
      </c>
      <c r="F252" s="5" t="s">
        <v>1959</v>
      </c>
      <c r="G252" s="5" t="s">
        <v>1960</v>
      </c>
      <c r="H252" s="5" t="s">
        <v>1601</v>
      </c>
    </row>
    <row r="253" spans="1:8" ht="17" hidden="1" x14ac:dyDescent="0.2">
      <c r="A253" s="3" t="s">
        <v>452</v>
      </c>
      <c r="B253" s="3" t="s">
        <v>454</v>
      </c>
      <c r="C253" s="3" t="s">
        <v>453</v>
      </c>
      <c r="D253" s="3" t="s">
        <v>1602</v>
      </c>
      <c r="E253" s="3" t="s">
        <v>1601</v>
      </c>
      <c r="F253" s="5" t="s">
        <v>1601</v>
      </c>
      <c r="G253" s="5" t="s">
        <v>1601</v>
      </c>
      <c r="H253" s="5" t="s">
        <v>1601</v>
      </c>
    </row>
    <row r="254" spans="1:8" ht="17" hidden="1" x14ac:dyDescent="0.2">
      <c r="A254" s="3" t="s">
        <v>44</v>
      </c>
      <c r="B254" s="3" t="s">
        <v>43</v>
      </c>
      <c r="C254" s="3" t="s">
        <v>673</v>
      </c>
      <c r="D254" s="3" t="s">
        <v>1602</v>
      </c>
      <c r="E254" s="3" t="s">
        <v>1601</v>
      </c>
      <c r="F254" s="5" t="s">
        <v>1601</v>
      </c>
      <c r="G254" s="5" t="s">
        <v>1601</v>
      </c>
      <c r="H254" s="5" t="s">
        <v>1601</v>
      </c>
    </row>
    <row r="255" spans="1:8" ht="17" hidden="1" x14ac:dyDescent="0.2">
      <c r="A255" s="3" t="s">
        <v>109</v>
      </c>
      <c r="B255" s="3" t="s">
        <v>175</v>
      </c>
      <c r="C255" s="3" t="s">
        <v>226</v>
      </c>
      <c r="D255" s="3" t="s">
        <v>1604</v>
      </c>
      <c r="E255" s="3" t="s">
        <v>1601</v>
      </c>
      <c r="F255" s="5" t="s">
        <v>1601</v>
      </c>
      <c r="G255" s="5" t="s">
        <v>1601</v>
      </c>
      <c r="H255" s="5" t="s">
        <v>1601</v>
      </c>
    </row>
    <row r="256" spans="1:8" ht="17" hidden="1" x14ac:dyDescent="0.2">
      <c r="A256" s="3" t="s">
        <v>58</v>
      </c>
      <c r="B256" s="3" t="s">
        <v>57</v>
      </c>
      <c r="C256" s="3" t="s">
        <v>674</v>
      </c>
      <c r="D256" s="3" t="s">
        <v>1604</v>
      </c>
      <c r="E256" s="3" t="s">
        <v>1601</v>
      </c>
      <c r="F256" s="5" t="s">
        <v>1601</v>
      </c>
      <c r="G256" s="5" t="s">
        <v>1601</v>
      </c>
      <c r="H256" s="5" t="s">
        <v>1601</v>
      </c>
    </row>
    <row r="257" spans="1:8" ht="17" hidden="1" x14ac:dyDescent="0.2">
      <c r="A257" s="3" t="s">
        <v>1961</v>
      </c>
      <c r="B257" s="3" t="s">
        <v>57</v>
      </c>
      <c r="C257" s="3" t="s">
        <v>1962</v>
      </c>
      <c r="D257" s="3" t="s">
        <v>1602</v>
      </c>
      <c r="E257" s="3" t="s">
        <v>1601</v>
      </c>
      <c r="F257" s="5" t="s">
        <v>1601</v>
      </c>
      <c r="G257" s="5" t="s">
        <v>1601</v>
      </c>
      <c r="H257" s="5" t="s">
        <v>1601</v>
      </c>
    </row>
    <row r="258" spans="1:8" ht="17" hidden="1" x14ac:dyDescent="0.2">
      <c r="A258" s="3" t="s">
        <v>138</v>
      </c>
      <c r="B258" s="3" t="s">
        <v>176</v>
      </c>
      <c r="C258" s="3" t="s">
        <v>455</v>
      </c>
      <c r="D258" s="3" t="s">
        <v>1602</v>
      </c>
      <c r="E258" s="3" t="s">
        <v>1601</v>
      </c>
      <c r="F258" s="5" t="s">
        <v>1601</v>
      </c>
      <c r="G258" s="5" t="s">
        <v>1601</v>
      </c>
      <c r="H258" s="5" t="s">
        <v>1601</v>
      </c>
    </row>
    <row r="259" spans="1:8" ht="17" hidden="1" x14ac:dyDescent="0.2">
      <c r="A259" s="3" t="s">
        <v>1075</v>
      </c>
      <c r="B259" s="3" t="s">
        <v>1008</v>
      </c>
      <c r="C259" s="3" t="s">
        <v>1007</v>
      </c>
      <c r="D259" s="3" t="s">
        <v>1603</v>
      </c>
      <c r="E259" s="3" t="s">
        <v>1601</v>
      </c>
      <c r="F259" s="5" t="s">
        <v>1601</v>
      </c>
      <c r="G259" s="5" t="s">
        <v>1601</v>
      </c>
      <c r="H259" s="5" t="s">
        <v>1601</v>
      </c>
    </row>
    <row r="260" spans="1:8" ht="17" hidden="1" x14ac:dyDescent="0.2">
      <c r="A260" s="3" t="s">
        <v>139</v>
      </c>
      <c r="B260" s="3" t="s">
        <v>177</v>
      </c>
      <c r="C260" s="3" t="s">
        <v>456</v>
      </c>
      <c r="D260" s="3" t="s">
        <v>1604</v>
      </c>
      <c r="E260" s="3" t="s">
        <v>1601</v>
      </c>
      <c r="F260" s="5" t="s">
        <v>1601</v>
      </c>
      <c r="G260" s="5" t="s">
        <v>1601</v>
      </c>
      <c r="H260" s="5" t="s">
        <v>1601</v>
      </c>
    </row>
    <row r="261" spans="1:8" ht="17" hidden="1" x14ac:dyDescent="0.2">
      <c r="A261" s="3" t="s">
        <v>457</v>
      </c>
      <c r="B261" s="3" t="s">
        <v>459</v>
      </c>
      <c r="C261" s="3" t="s">
        <v>458</v>
      </c>
      <c r="D261" s="3" t="s">
        <v>1603</v>
      </c>
      <c r="E261" s="3" t="s">
        <v>1601</v>
      </c>
      <c r="F261" s="5" t="s">
        <v>1601</v>
      </c>
      <c r="G261" s="5" t="s">
        <v>1601</v>
      </c>
      <c r="H261" s="5" t="s">
        <v>1601</v>
      </c>
    </row>
    <row r="262" spans="1:8" ht="17" hidden="1" x14ac:dyDescent="0.2">
      <c r="A262" s="3" t="s">
        <v>457</v>
      </c>
      <c r="B262" s="3" t="s">
        <v>460</v>
      </c>
      <c r="C262" s="3" t="s">
        <v>458</v>
      </c>
      <c r="D262" s="3" t="s">
        <v>1603</v>
      </c>
      <c r="E262" s="3" t="s">
        <v>1601</v>
      </c>
      <c r="F262" s="5" t="s">
        <v>1601</v>
      </c>
      <c r="G262" s="5" t="s">
        <v>1601</v>
      </c>
      <c r="H262" s="5" t="s">
        <v>1601</v>
      </c>
    </row>
    <row r="263" spans="1:8" ht="17" hidden="1" x14ac:dyDescent="0.2">
      <c r="A263" s="3" t="s">
        <v>1963</v>
      </c>
      <c r="B263" s="3" t="s">
        <v>460</v>
      </c>
      <c r="C263" s="3" t="s">
        <v>1964</v>
      </c>
      <c r="D263" s="3" t="s">
        <v>1604</v>
      </c>
      <c r="E263" s="3" t="s">
        <v>1601</v>
      </c>
      <c r="F263" s="5" t="s">
        <v>1601</v>
      </c>
      <c r="G263" s="5" t="s">
        <v>1601</v>
      </c>
      <c r="H263" s="5" t="s">
        <v>1601</v>
      </c>
    </row>
    <row r="264" spans="1:8" ht="17" hidden="1" x14ac:dyDescent="0.2">
      <c r="A264" s="3" t="s">
        <v>1966</v>
      </c>
      <c r="B264" s="3" t="s">
        <v>1965</v>
      </c>
      <c r="C264" s="3" t="s">
        <v>1967</v>
      </c>
      <c r="D264" s="3" t="s">
        <v>1603</v>
      </c>
      <c r="E264" s="3" t="s">
        <v>1601</v>
      </c>
      <c r="F264" s="5" t="s">
        <v>1601</v>
      </c>
      <c r="G264" s="5" t="s">
        <v>1601</v>
      </c>
      <c r="H264" s="5" t="s">
        <v>1601</v>
      </c>
    </row>
    <row r="265" spans="1:8" ht="17" hidden="1" x14ac:dyDescent="0.2">
      <c r="A265" s="3" t="s">
        <v>1969</v>
      </c>
      <c r="B265" s="3" t="s">
        <v>1968</v>
      </c>
      <c r="C265" s="3" t="s">
        <v>1970</v>
      </c>
      <c r="D265" s="3" t="s">
        <v>1603</v>
      </c>
      <c r="E265" s="3" t="s">
        <v>1601</v>
      </c>
      <c r="F265" s="5" t="s">
        <v>1601</v>
      </c>
      <c r="G265" s="5" t="s">
        <v>1601</v>
      </c>
      <c r="H265" s="5" t="s">
        <v>1601</v>
      </c>
    </row>
    <row r="266" spans="1:8" ht="17" hidden="1" x14ac:dyDescent="0.2">
      <c r="A266" s="3" t="s">
        <v>1009</v>
      </c>
      <c r="B266" s="3" t="s">
        <v>1011</v>
      </c>
      <c r="C266" s="3" t="s">
        <v>1010</v>
      </c>
      <c r="D266" s="3" t="s">
        <v>1603</v>
      </c>
      <c r="E266" s="3" t="s">
        <v>1601</v>
      </c>
      <c r="F266" s="5" t="s">
        <v>1601</v>
      </c>
      <c r="G266" s="5" t="s">
        <v>1601</v>
      </c>
      <c r="H266" s="5" t="s">
        <v>1601</v>
      </c>
    </row>
    <row r="267" spans="1:8" ht="17" hidden="1" x14ac:dyDescent="0.2">
      <c r="A267" s="3" t="s">
        <v>1012</v>
      </c>
      <c r="B267" s="3" t="s">
        <v>1014</v>
      </c>
      <c r="C267" s="3" t="s">
        <v>1013</v>
      </c>
      <c r="D267" s="3" t="s">
        <v>1603</v>
      </c>
      <c r="E267" s="3" t="s">
        <v>1601</v>
      </c>
      <c r="F267" s="5" t="s">
        <v>1601</v>
      </c>
      <c r="G267" s="5" t="s">
        <v>1601</v>
      </c>
      <c r="H267" s="5" t="s">
        <v>1601</v>
      </c>
    </row>
    <row r="268" spans="1:8" ht="17" hidden="1" x14ac:dyDescent="0.2">
      <c r="A268" s="3" t="s">
        <v>1015</v>
      </c>
      <c r="B268" s="3" t="s">
        <v>1017</v>
      </c>
      <c r="C268" s="3" t="s">
        <v>1016</v>
      </c>
      <c r="D268" s="3" t="s">
        <v>1603</v>
      </c>
      <c r="E268" s="3" t="s">
        <v>1601</v>
      </c>
      <c r="F268" s="5" t="s">
        <v>1601</v>
      </c>
      <c r="G268" s="5" t="s">
        <v>1601</v>
      </c>
      <c r="H268" s="5" t="s">
        <v>1601</v>
      </c>
    </row>
    <row r="269" spans="1:8" ht="17" hidden="1" x14ac:dyDescent="0.2">
      <c r="A269" s="3" t="s">
        <v>1972</v>
      </c>
      <c r="B269" s="3" t="s">
        <v>1971</v>
      </c>
      <c r="C269" s="3" t="s">
        <v>1973</v>
      </c>
      <c r="D269" s="3" t="s">
        <v>1603</v>
      </c>
      <c r="E269" s="3" t="s">
        <v>1601</v>
      </c>
      <c r="F269" s="5" t="s">
        <v>1601</v>
      </c>
      <c r="G269" s="5" t="s">
        <v>1601</v>
      </c>
      <c r="H269" s="5" t="s">
        <v>1601</v>
      </c>
    </row>
    <row r="270" spans="1:8" ht="17" hidden="1" x14ac:dyDescent="0.2">
      <c r="A270" s="3" t="s">
        <v>1975</v>
      </c>
      <c r="B270" s="3" t="s">
        <v>1974</v>
      </c>
      <c r="C270" s="3" t="s">
        <v>1976</v>
      </c>
      <c r="D270" s="3" t="s">
        <v>1603</v>
      </c>
      <c r="E270" s="3" t="s">
        <v>1601</v>
      </c>
      <c r="F270" s="5" t="s">
        <v>1601</v>
      </c>
      <c r="G270" s="5" t="s">
        <v>1601</v>
      </c>
      <c r="H270" s="5" t="s">
        <v>1601</v>
      </c>
    </row>
    <row r="271" spans="1:8" ht="17" hidden="1" x14ac:dyDescent="0.2">
      <c r="A271" s="3" t="s">
        <v>1018</v>
      </c>
      <c r="B271" s="3" t="s">
        <v>1020</v>
      </c>
      <c r="C271" s="3" t="s">
        <v>1019</v>
      </c>
      <c r="D271" s="3" t="s">
        <v>1603</v>
      </c>
      <c r="E271" s="3" t="s">
        <v>1601</v>
      </c>
      <c r="F271" s="5" t="s">
        <v>1601</v>
      </c>
      <c r="G271" s="5" t="s">
        <v>1601</v>
      </c>
      <c r="H271" s="5" t="s">
        <v>1601</v>
      </c>
    </row>
    <row r="272" spans="1:8" ht="17" hidden="1" x14ac:dyDescent="0.2">
      <c r="A272" s="3" t="s">
        <v>1978</v>
      </c>
      <c r="B272" s="3" t="s">
        <v>1977</v>
      </c>
      <c r="C272" s="3" t="s">
        <v>1979</v>
      </c>
      <c r="D272" s="3" t="s">
        <v>1602</v>
      </c>
      <c r="E272" s="3" t="s">
        <v>1601</v>
      </c>
      <c r="F272" s="5" t="s">
        <v>1601</v>
      </c>
      <c r="G272" s="5" t="s">
        <v>1601</v>
      </c>
      <c r="H272" s="5" t="s">
        <v>1601</v>
      </c>
    </row>
    <row r="273" spans="1:8" ht="17" hidden="1" x14ac:dyDescent="0.2">
      <c r="A273" s="3" t="s">
        <v>461</v>
      </c>
      <c r="B273" s="3" t="s">
        <v>462</v>
      </c>
      <c r="C273" s="3" t="s">
        <v>207</v>
      </c>
      <c r="D273" s="3" t="s">
        <v>1603</v>
      </c>
      <c r="E273" s="3" t="s">
        <v>207</v>
      </c>
      <c r="F273" s="5" t="s">
        <v>207</v>
      </c>
      <c r="G273" s="5" t="s">
        <v>207</v>
      </c>
      <c r="H273" s="5" t="s">
        <v>1601</v>
      </c>
    </row>
    <row r="274" spans="1:8" ht="17" hidden="1" x14ac:dyDescent="0.2">
      <c r="A274" s="3" t="s">
        <v>1980</v>
      </c>
      <c r="B274" s="3" t="s">
        <v>462</v>
      </c>
      <c r="C274" s="3" t="s">
        <v>1981</v>
      </c>
      <c r="D274" s="3" t="s">
        <v>1602</v>
      </c>
      <c r="E274" s="3" t="s">
        <v>1601</v>
      </c>
      <c r="F274" s="5" t="s">
        <v>1601</v>
      </c>
      <c r="G274" s="5" t="s">
        <v>1601</v>
      </c>
      <c r="H274" s="5" t="s">
        <v>1601</v>
      </c>
    </row>
    <row r="275" spans="1:8" ht="17" hidden="1" x14ac:dyDescent="0.2">
      <c r="A275" s="3" t="s">
        <v>463</v>
      </c>
      <c r="B275" s="3" t="s">
        <v>465</v>
      </c>
      <c r="C275" s="3" t="s">
        <v>464</v>
      </c>
      <c r="D275" s="3" t="s">
        <v>1602</v>
      </c>
      <c r="E275" s="3" t="s">
        <v>1601</v>
      </c>
      <c r="F275" s="5" t="s">
        <v>1601</v>
      </c>
      <c r="G275" s="5" t="s">
        <v>1601</v>
      </c>
      <c r="H275" s="5" t="s">
        <v>1601</v>
      </c>
    </row>
    <row r="276" spans="1:8" ht="17" hidden="1" x14ac:dyDescent="0.2">
      <c r="A276" s="3" t="s">
        <v>1021</v>
      </c>
      <c r="B276" s="3" t="s">
        <v>1023</v>
      </c>
      <c r="C276" s="3" t="s">
        <v>1022</v>
      </c>
      <c r="D276" s="3" t="s">
        <v>1602</v>
      </c>
      <c r="E276" s="3" t="s">
        <v>1601</v>
      </c>
      <c r="F276" s="5" t="s">
        <v>1601</v>
      </c>
      <c r="G276" s="5" t="s">
        <v>1601</v>
      </c>
      <c r="H276" s="5" t="s">
        <v>1601</v>
      </c>
    </row>
    <row r="277" spans="1:8" ht="17" hidden="1" x14ac:dyDescent="0.2">
      <c r="A277" s="3" t="s">
        <v>1024</v>
      </c>
      <c r="B277" s="3" t="s">
        <v>1026</v>
      </c>
      <c r="C277" s="3" t="s">
        <v>1025</v>
      </c>
      <c r="D277" s="3" t="s">
        <v>1602</v>
      </c>
      <c r="E277" s="3" t="s">
        <v>1601</v>
      </c>
      <c r="F277" s="5" t="s">
        <v>1601</v>
      </c>
      <c r="G277" s="5" t="s">
        <v>1601</v>
      </c>
      <c r="H277" s="5" t="s">
        <v>1601</v>
      </c>
    </row>
    <row r="278" spans="1:8" ht="17" hidden="1" x14ac:dyDescent="0.2">
      <c r="A278" s="3" t="s">
        <v>1027</v>
      </c>
      <c r="B278" s="3" t="s">
        <v>1029</v>
      </c>
      <c r="C278" s="3" t="s">
        <v>1028</v>
      </c>
      <c r="D278" s="3" t="s">
        <v>1603</v>
      </c>
      <c r="E278" s="3" t="s">
        <v>1601</v>
      </c>
      <c r="F278" s="5" t="s">
        <v>1601</v>
      </c>
      <c r="G278" s="5" t="s">
        <v>1601</v>
      </c>
      <c r="H278" s="5" t="s">
        <v>1601</v>
      </c>
    </row>
    <row r="279" spans="1:8" ht="17" hidden="1" x14ac:dyDescent="0.2">
      <c r="A279" s="3" t="s">
        <v>832</v>
      </c>
      <c r="B279" s="3" t="s">
        <v>840</v>
      </c>
      <c r="C279" s="3" t="s">
        <v>833</v>
      </c>
      <c r="D279" s="3" t="s">
        <v>1602</v>
      </c>
      <c r="E279" s="3" t="s">
        <v>1601</v>
      </c>
      <c r="F279" s="5" t="s">
        <v>1601</v>
      </c>
      <c r="G279" s="5" t="s">
        <v>1601</v>
      </c>
      <c r="H279" s="5" t="s">
        <v>1601</v>
      </c>
    </row>
    <row r="280" spans="1:8" ht="17" hidden="1" x14ac:dyDescent="0.2">
      <c r="A280" s="3" t="s">
        <v>675</v>
      </c>
      <c r="B280" s="3" t="s">
        <v>677</v>
      </c>
      <c r="C280" s="3" t="s">
        <v>676</v>
      </c>
      <c r="D280" s="3" t="s">
        <v>1603</v>
      </c>
      <c r="E280" s="3" t="s">
        <v>1601</v>
      </c>
      <c r="F280" s="5" t="s">
        <v>1601</v>
      </c>
      <c r="G280" s="5" t="s">
        <v>1601</v>
      </c>
      <c r="H280" s="5" t="s">
        <v>1601</v>
      </c>
    </row>
    <row r="281" spans="1:8" ht="17" hidden="1" x14ac:dyDescent="0.2">
      <c r="A281" s="3" t="s">
        <v>1030</v>
      </c>
      <c r="B281" s="3" t="s">
        <v>1032</v>
      </c>
      <c r="C281" s="3" t="s">
        <v>1031</v>
      </c>
      <c r="D281" s="3" t="s">
        <v>1602</v>
      </c>
      <c r="E281" s="3" t="s">
        <v>1601</v>
      </c>
      <c r="F281" s="5" t="s">
        <v>1601</v>
      </c>
      <c r="G281" s="5" t="s">
        <v>1601</v>
      </c>
      <c r="H281" s="5" t="s">
        <v>1601</v>
      </c>
    </row>
    <row r="282" spans="1:8" ht="17" hidden="1" x14ac:dyDescent="0.2">
      <c r="A282" s="3" t="s">
        <v>841</v>
      </c>
      <c r="B282" s="3" t="s">
        <v>843</v>
      </c>
      <c r="C282" s="3" t="s">
        <v>1982</v>
      </c>
      <c r="D282" s="3" t="s">
        <v>1602</v>
      </c>
      <c r="E282" s="3" t="s">
        <v>1601</v>
      </c>
      <c r="F282" s="5" t="s">
        <v>1601</v>
      </c>
      <c r="G282" s="5" t="s">
        <v>1601</v>
      </c>
      <c r="H282" s="5" t="s">
        <v>1601</v>
      </c>
    </row>
    <row r="283" spans="1:8" ht="17" hidden="1" x14ac:dyDescent="0.2">
      <c r="A283" s="3" t="s">
        <v>1033</v>
      </c>
      <c r="B283" s="3" t="s">
        <v>1035</v>
      </c>
      <c r="C283" s="3" t="s">
        <v>1034</v>
      </c>
      <c r="D283" s="3" t="s">
        <v>1602</v>
      </c>
      <c r="E283" s="3" t="s">
        <v>1601</v>
      </c>
      <c r="F283" s="5" t="s">
        <v>1601</v>
      </c>
      <c r="G283" s="5" t="s">
        <v>1601</v>
      </c>
      <c r="H283" s="5" t="s">
        <v>1601</v>
      </c>
    </row>
    <row r="284" spans="1:8" ht="85" hidden="1" x14ac:dyDescent="0.2">
      <c r="A284" s="3" t="s">
        <v>140</v>
      </c>
      <c r="B284" s="3" t="s">
        <v>100</v>
      </c>
      <c r="C284" s="3" t="s">
        <v>1983</v>
      </c>
      <c r="D284" s="3" t="s">
        <v>1604</v>
      </c>
      <c r="E284" s="3" t="s">
        <v>1984</v>
      </c>
      <c r="F284" s="5" t="s">
        <v>1985</v>
      </c>
      <c r="G284" s="5" t="s">
        <v>1986</v>
      </c>
      <c r="H284" s="5" t="s">
        <v>1601</v>
      </c>
    </row>
    <row r="285" spans="1:8" ht="17" hidden="1" x14ac:dyDescent="0.2">
      <c r="A285" s="3" t="s">
        <v>1987</v>
      </c>
      <c r="B285" s="3" t="s">
        <v>100</v>
      </c>
      <c r="C285" s="3" t="s">
        <v>1988</v>
      </c>
      <c r="D285" s="3" t="s">
        <v>1604</v>
      </c>
      <c r="E285" s="3" t="s">
        <v>1601</v>
      </c>
      <c r="F285" s="5" t="s">
        <v>1601</v>
      </c>
      <c r="G285" s="5" t="s">
        <v>1601</v>
      </c>
      <c r="H285" s="5" t="s">
        <v>1601</v>
      </c>
    </row>
    <row r="286" spans="1:8" ht="85" hidden="1" x14ac:dyDescent="0.2">
      <c r="A286" s="3" t="s">
        <v>678</v>
      </c>
      <c r="B286" s="3" t="s">
        <v>680</v>
      </c>
      <c r="C286" s="3" t="s">
        <v>679</v>
      </c>
      <c r="D286" s="3" t="s">
        <v>1602</v>
      </c>
      <c r="E286" s="3" t="s">
        <v>1989</v>
      </c>
      <c r="F286" s="5" t="s">
        <v>1601</v>
      </c>
      <c r="G286" s="5" t="s">
        <v>1617</v>
      </c>
      <c r="H286" s="5" t="s">
        <v>1601</v>
      </c>
    </row>
    <row r="287" spans="1:8" ht="17" hidden="1" x14ac:dyDescent="0.2">
      <c r="A287" s="3" t="s">
        <v>681</v>
      </c>
      <c r="B287" s="3" t="s">
        <v>680</v>
      </c>
      <c r="C287" s="3" t="s">
        <v>682</v>
      </c>
      <c r="D287" s="3" t="s">
        <v>1602</v>
      </c>
      <c r="E287" s="3" t="s">
        <v>1601</v>
      </c>
      <c r="F287" s="5" t="s">
        <v>1601</v>
      </c>
      <c r="G287" s="5" t="s">
        <v>1601</v>
      </c>
      <c r="H287" s="5" t="s">
        <v>1601</v>
      </c>
    </row>
    <row r="288" spans="1:8" ht="51" hidden="1" x14ac:dyDescent="0.2">
      <c r="A288" s="3" t="s">
        <v>141</v>
      </c>
      <c r="B288" s="3" t="s">
        <v>178</v>
      </c>
      <c r="C288" s="3" t="s">
        <v>467</v>
      </c>
      <c r="D288" s="3" t="s">
        <v>1604</v>
      </c>
      <c r="E288" s="3" t="s">
        <v>1990</v>
      </c>
      <c r="F288" s="5" t="s">
        <v>1991</v>
      </c>
      <c r="G288" s="5" t="s">
        <v>1992</v>
      </c>
      <c r="H288" s="5" t="s">
        <v>1601</v>
      </c>
    </row>
    <row r="289" spans="1:8" ht="68" hidden="1" x14ac:dyDescent="0.2">
      <c r="A289" s="3" t="s">
        <v>683</v>
      </c>
      <c r="B289" s="3" t="s">
        <v>685</v>
      </c>
      <c r="C289" s="3" t="s">
        <v>684</v>
      </c>
      <c r="D289" s="3" t="s">
        <v>1602</v>
      </c>
      <c r="E289" s="3" t="s">
        <v>1993</v>
      </c>
      <c r="F289" s="5" t="s">
        <v>1994</v>
      </c>
      <c r="G289" s="5" t="s">
        <v>1995</v>
      </c>
      <c r="H289" s="5" t="s">
        <v>1601</v>
      </c>
    </row>
    <row r="290" spans="1:8" ht="17" hidden="1" x14ac:dyDescent="0.2">
      <c r="A290" s="3" t="s">
        <v>1996</v>
      </c>
      <c r="B290" s="3" t="s">
        <v>685</v>
      </c>
      <c r="C290" s="3" t="s">
        <v>1997</v>
      </c>
      <c r="D290" s="3" t="s">
        <v>1602</v>
      </c>
      <c r="E290" s="3" t="s">
        <v>1601</v>
      </c>
      <c r="F290" s="5" t="s">
        <v>1601</v>
      </c>
      <c r="G290" s="5" t="s">
        <v>1601</v>
      </c>
      <c r="H290" s="5" t="s">
        <v>1601</v>
      </c>
    </row>
    <row r="291" spans="1:8" ht="85" hidden="1" x14ac:dyDescent="0.2">
      <c r="A291" s="3" t="s">
        <v>686</v>
      </c>
      <c r="B291" s="3" t="s">
        <v>688</v>
      </c>
      <c r="C291" s="3" t="s">
        <v>687</v>
      </c>
      <c r="D291" s="3" t="s">
        <v>1602</v>
      </c>
      <c r="E291" s="3" t="s">
        <v>1998</v>
      </c>
      <c r="F291" s="5" t="s">
        <v>1601</v>
      </c>
      <c r="G291" s="5" t="s">
        <v>1617</v>
      </c>
      <c r="H291" s="5" t="s">
        <v>1601</v>
      </c>
    </row>
    <row r="292" spans="1:8" ht="17" hidden="1" x14ac:dyDescent="0.2">
      <c r="A292" s="3" t="s">
        <v>689</v>
      </c>
      <c r="B292" s="3" t="s">
        <v>688</v>
      </c>
      <c r="C292" s="3" t="s">
        <v>690</v>
      </c>
      <c r="D292" s="3" t="s">
        <v>1602</v>
      </c>
      <c r="E292" s="3" t="s">
        <v>1601</v>
      </c>
      <c r="F292" s="5" t="s">
        <v>1601</v>
      </c>
      <c r="G292" s="5" t="s">
        <v>1601</v>
      </c>
      <c r="H292" s="5" t="s">
        <v>1601</v>
      </c>
    </row>
    <row r="293" spans="1:8" ht="102" hidden="1" x14ac:dyDescent="0.2">
      <c r="A293" s="3" t="s">
        <v>142</v>
      </c>
      <c r="B293" s="3" t="s">
        <v>179</v>
      </c>
      <c r="C293" s="3" t="s">
        <v>468</v>
      </c>
      <c r="D293" s="3" t="s">
        <v>1604</v>
      </c>
      <c r="E293" s="3" t="s">
        <v>1999</v>
      </c>
      <c r="F293" s="5" t="s">
        <v>2000</v>
      </c>
      <c r="G293" s="5" t="s">
        <v>2001</v>
      </c>
      <c r="H293" s="5" t="s">
        <v>1601</v>
      </c>
    </row>
    <row r="294" spans="1:8" ht="68" hidden="1" x14ac:dyDescent="0.2">
      <c r="A294" s="3" t="s">
        <v>469</v>
      </c>
      <c r="B294" s="3" t="s">
        <v>179</v>
      </c>
      <c r="C294" s="3" t="s">
        <v>470</v>
      </c>
      <c r="D294" s="3" t="s">
        <v>1602</v>
      </c>
      <c r="E294" s="3" t="s">
        <v>2002</v>
      </c>
      <c r="F294" s="5" t="s">
        <v>1601</v>
      </c>
      <c r="G294" s="5" t="s">
        <v>2003</v>
      </c>
      <c r="H294" s="5" t="s">
        <v>1601</v>
      </c>
    </row>
    <row r="295" spans="1:8" ht="17" hidden="1" x14ac:dyDescent="0.2">
      <c r="A295" s="3" t="s">
        <v>2004</v>
      </c>
      <c r="B295" s="3" t="s">
        <v>179</v>
      </c>
      <c r="C295" s="3" t="s">
        <v>2005</v>
      </c>
      <c r="D295" s="3" t="s">
        <v>1604</v>
      </c>
      <c r="E295" s="3" t="s">
        <v>1601</v>
      </c>
      <c r="F295" s="5" t="s">
        <v>1601</v>
      </c>
      <c r="G295" s="5" t="s">
        <v>1601</v>
      </c>
      <c r="H295" s="5" t="s">
        <v>1601</v>
      </c>
    </row>
    <row r="296" spans="1:8" ht="17" hidden="1" x14ac:dyDescent="0.2">
      <c r="A296" s="3" t="s">
        <v>2006</v>
      </c>
      <c r="B296" s="3" t="s">
        <v>179</v>
      </c>
      <c r="C296" s="3" t="s">
        <v>2007</v>
      </c>
      <c r="D296" s="3" t="s">
        <v>1604</v>
      </c>
      <c r="E296" s="3" t="s">
        <v>1601</v>
      </c>
      <c r="F296" s="5" t="s">
        <v>1601</v>
      </c>
      <c r="G296" s="5" t="s">
        <v>1601</v>
      </c>
      <c r="H296" s="5" t="s">
        <v>1601</v>
      </c>
    </row>
    <row r="297" spans="1:8" ht="34" hidden="1" x14ac:dyDescent="0.2">
      <c r="A297" s="3" t="s">
        <v>143</v>
      </c>
      <c r="B297" s="3" t="s">
        <v>180</v>
      </c>
      <c r="C297" s="3" t="s">
        <v>471</v>
      </c>
      <c r="D297" s="3" t="s">
        <v>1604</v>
      </c>
      <c r="E297" s="3" t="s">
        <v>471</v>
      </c>
      <c r="F297" s="5" t="s">
        <v>2008</v>
      </c>
      <c r="G297" s="5" t="s">
        <v>471</v>
      </c>
      <c r="H297" s="5" t="s">
        <v>1601</v>
      </c>
    </row>
    <row r="298" spans="1:8" ht="17" hidden="1" x14ac:dyDescent="0.2">
      <c r="A298" s="3" t="s">
        <v>109</v>
      </c>
      <c r="B298" s="3" t="s">
        <v>180</v>
      </c>
      <c r="C298" s="3" t="s">
        <v>226</v>
      </c>
      <c r="D298" s="3" t="s">
        <v>1604</v>
      </c>
      <c r="E298" s="3" t="s">
        <v>1601</v>
      </c>
      <c r="F298" s="5" t="s">
        <v>1601</v>
      </c>
      <c r="G298" s="5" t="s">
        <v>1601</v>
      </c>
      <c r="H298" s="5" t="s">
        <v>1601</v>
      </c>
    </row>
    <row r="299" spans="1:8" ht="17" hidden="1" x14ac:dyDescent="0.2">
      <c r="A299" s="3" t="s">
        <v>146</v>
      </c>
      <c r="B299" s="3" t="s">
        <v>180</v>
      </c>
      <c r="C299" s="3" t="s">
        <v>496</v>
      </c>
      <c r="D299" s="3" t="s">
        <v>1604</v>
      </c>
      <c r="E299" s="3" t="s">
        <v>1601</v>
      </c>
      <c r="F299" s="5" t="s">
        <v>1601</v>
      </c>
      <c r="G299" s="5" t="s">
        <v>1601</v>
      </c>
      <c r="H299" s="5" t="s">
        <v>1601</v>
      </c>
    </row>
    <row r="300" spans="1:8" ht="17" hidden="1" x14ac:dyDescent="0.2">
      <c r="A300" s="3" t="s">
        <v>1036</v>
      </c>
      <c r="B300" s="3" t="s">
        <v>1038</v>
      </c>
      <c r="C300" s="3" t="s">
        <v>1037</v>
      </c>
      <c r="D300" s="3" t="s">
        <v>1602</v>
      </c>
      <c r="E300" s="3" t="s">
        <v>1601</v>
      </c>
      <c r="F300" s="5" t="s">
        <v>1601</v>
      </c>
      <c r="G300" s="5" t="s">
        <v>1601</v>
      </c>
      <c r="H300" s="5" t="s">
        <v>1601</v>
      </c>
    </row>
    <row r="301" spans="1:8" ht="17" hidden="1" x14ac:dyDescent="0.2">
      <c r="A301" s="3" t="s">
        <v>2009</v>
      </c>
      <c r="B301" s="3" t="s">
        <v>1039</v>
      </c>
      <c r="C301" s="3" t="s">
        <v>2010</v>
      </c>
      <c r="D301" s="3" t="s">
        <v>1602</v>
      </c>
      <c r="E301" s="3" t="s">
        <v>1601</v>
      </c>
      <c r="F301" s="5" t="s">
        <v>1601</v>
      </c>
      <c r="G301" s="5" t="s">
        <v>1601</v>
      </c>
      <c r="H301" s="5" t="s">
        <v>1601</v>
      </c>
    </row>
    <row r="302" spans="1:8" ht="17" hidden="1" x14ac:dyDescent="0.2">
      <c r="A302" s="3" t="s">
        <v>1040</v>
      </c>
      <c r="B302" s="3" t="s">
        <v>1042</v>
      </c>
      <c r="C302" s="3" t="s">
        <v>1041</v>
      </c>
      <c r="D302" s="3" t="s">
        <v>1602</v>
      </c>
      <c r="E302" s="3" t="s">
        <v>1601</v>
      </c>
      <c r="F302" s="5" t="s">
        <v>1601</v>
      </c>
      <c r="G302" s="5" t="s">
        <v>1601</v>
      </c>
      <c r="H302" s="5" t="s">
        <v>1601</v>
      </c>
    </row>
    <row r="303" spans="1:8" ht="17" hidden="1" x14ac:dyDescent="0.2">
      <c r="A303" s="3" t="s">
        <v>691</v>
      </c>
      <c r="B303" s="3" t="s">
        <v>693</v>
      </c>
      <c r="C303" s="3" t="s">
        <v>692</v>
      </c>
      <c r="D303" s="3" t="s">
        <v>1602</v>
      </c>
      <c r="E303" s="3" t="s">
        <v>1601</v>
      </c>
      <c r="F303" s="5" t="s">
        <v>1601</v>
      </c>
      <c r="G303" s="5" t="s">
        <v>1601</v>
      </c>
      <c r="H303" s="5" t="s">
        <v>1601</v>
      </c>
    </row>
    <row r="304" spans="1:8" ht="17" hidden="1" x14ac:dyDescent="0.2">
      <c r="A304" s="3" t="s">
        <v>2012</v>
      </c>
      <c r="B304" s="3" t="s">
        <v>2011</v>
      </c>
      <c r="C304" s="3" t="s">
        <v>2013</v>
      </c>
      <c r="D304" s="3" t="s">
        <v>1602</v>
      </c>
      <c r="E304" s="3" t="s">
        <v>1601</v>
      </c>
      <c r="F304" s="5" t="s">
        <v>1601</v>
      </c>
      <c r="G304" s="5" t="s">
        <v>1601</v>
      </c>
      <c r="H304" s="5" t="s">
        <v>1601</v>
      </c>
    </row>
    <row r="305" spans="1:8" ht="17" hidden="1" x14ac:dyDescent="0.2">
      <c r="A305" s="3" t="s">
        <v>1043</v>
      </c>
      <c r="B305" s="3" t="s">
        <v>1045</v>
      </c>
      <c r="C305" s="3" t="s">
        <v>1044</v>
      </c>
      <c r="D305" s="3" t="s">
        <v>1602</v>
      </c>
      <c r="E305" s="3" t="s">
        <v>1601</v>
      </c>
      <c r="F305" s="5" t="s">
        <v>1601</v>
      </c>
      <c r="G305" s="5" t="s">
        <v>1601</v>
      </c>
      <c r="H305" s="5" t="s">
        <v>1601</v>
      </c>
    </row>
    <row r="306" spans="1:8" ht="17" hidden="1" x14ac:dyDescent="0.2">
      <c r="A306" s="3" t="s">
        <v>791</v>
      </c>
      <c r="B306" s="3" t="s">
        <v>793</v>
      </c>
      <c r="C306" s="3" t="s">
        <v>792</v>
      </c>
      <c r="D306" s="3" t="s">
        <v>1604</v>
      </c>
      <c r="E306" s="5" t="s">
        <v>1601</v>
      </c>
      <c r="F306" s="5" t="s">
        <v>1601</v>
      </c>
      <c r="G306" s="5" t="s">
        <v>1601</v>
      </c>
      <c r="H306" s="5" t="s">
        <v>1601</v>
      </c>
    </row>
    <row r="307" spans="1:8" ht="51" hidden="1" x14ac:dyDescent="0.2">
      <c r="A307" s="3" t="s">
        <v>64</v>
      </c>
      <c r="B307" s="3" t="s">
        <v>63</v>
      </c>
      <c r="C307" s="3" t="s">
        <v>694</v>
      </c>
      <c r="D307" s="3" t="s">
        <v>1603</v>
      </c>
      <c r="E307" s="3" t="s">
        <v>2014</v>
      </c>
      <c r="F307" s="5" t="s">
        <v>2015</v>
      </c>
      <c r="G307" s="5" t="s">
        <v>2016</v>
      </c>
      <c r="H307" s="5" t="s">
        <v>1601</v>
      </c>
    </row>
    <row r="308" spans="1:8" ht="17" hidden="1" x14ac:dyDescent="0.2">
      <c r="A308" s="3" t="s">
        <v>1046</v>
      </c>
      <c r="B308" s="3" t="s">
        <v>1048</v>
      </c>
      <c r="C308" s="3" t="s">
        <v>1047</v>
      </c>
      <c r="D308" s="3" t="s">
        <v>1602</v>
      </c>
      <c r="E308" s="3" t="s">
        <v>1601</v>
      </c>
      <c r="F308" s="5" t="s">
        <v>1601</v>
      </c>
      <c r="G308" s="5" t="s">
        <v>1601</v>
      </c>
      <c r="H308" s="5" t="s">
        <v>1601</v>
      </c>
    </row>
    <row r="309" spans="1:8" ht="17" hidden="1" x14ac:dyDescent="0.2">
      <c r="A309" s="3" t="s">
        <v>474</v>
      </c>
      <c r="B309" s="3" t="s">
        <v>476</v>
      </c>
      <c r="C309" s="3" t="s">
        <v>475</v>
      </c>
      <c r="D309" s="3" t="s">
        <v>1604</v>
      </c>
      <c r="E309" s="3" t="s">
        <v>1601</v>
      </c>
      <c r="F309" s="5" t="s">
        <v>1601</v>
      </c>
      <c r="G309" s="5" t="s">
        <v>1601</v>
      </c>
      <c r="H309" s="5" t="s">
        <v>1601</v>
      </c>
    </row>
    <row r="310" spans="1:8" ht="85" hidden="1" x14ac:dyDescent="0.2">
      <c r="A310" s="3" t="s">
        <v>477</v>
      </c>
      <c r="B310" s="3" t="s">
        <v>479</v>
      </c>
      <c r="C310" s="3" t="s">
        <v>478</v>
      </c>
      <c r="D310" s="3" t="s">
        <v>1604</v>
      </c>
      <c r="E310" s="3" t="s">
        <v>2017</v>
      </c>
      <c r="F310" s="5" t="s">
        <v>2018</v>
      </c>
      <c r="G310" s="5" t="s">
        <v>2019</v>
      </c>
      <c r="H310" s="5" t="s">
        <v>1601</v>
      </c>
    </row>
    <row r="311" spans="1:8" ht="17" hidden="1" x14ac:dyDescent="0.2">
      <c r="A311" s="3" t="s">
        <v>480</v>
      </c>
      <c r="B311" s="3" t="s">
        <v>482</v>
      </c>
      <c r="C311" s="3" t="s">
        <v>481</v>
      </c>
      <c r="D311" s="3" t="s">
        <v>1604</v>
      </c>
      <c r="E311" s="3" t="s">
        <v>1601</v>
      </c>
      <c r="F311" s="5" t="s">
        <v>1601</v>
      </c>
      <c r="G311" s="5" t="s">
        <v>1601</v>
      </c>
      <c r="H311" s="5" t="s">
        <v>1601</v>
      </c>
    </row>
    <row r="312" spans="1:8" ht="17" hidden="1" x14ac:dyDescent="0.2">
      <c r="A312" s="3" t="s">
        <v>695</v>
      </c>
      <c r="B312" s="3" t="s">
        <v>697</v>
      </c>
      <c r="C312" s="3" t="s">
        <v>696</v>
      </c>
      <c r="D312" s="3" t="s">
        <v>1604</v>
      </c>
      <c r="E312" s="3" t="s">
        <v>1601</v>
      </c>
      <c r="F312" s="5" t="s">
        <v>1601</v>
      </c>
      <c r="G312" s="5" t="s">
        <v>1601</v>
      </c>
      <c r="H312" s="5" t="s">
        <v>1601</v>
      </c>
    </row>
    <row r="313" spans="1:8" ht="17" hidden="1" x14ac:dyDescent="0.2">
      <c r="A313" s="3" t="s">
        <v>483</v>
      </c>
      <c r="B313" s="3" t="s">
        <v>485</v>
      </c>
      <c r="C313" s="3" t="s">
        <v>484</v>
      </c>
      <c r="D313" s="3" t="s">
        <v>1604</v>
      </c>
      <c r="E313" s="3" t="s">
        <v>1601</v>
      </c>
      <c r="F313" s="5" t="s">
        <v>1601</v>
      </c>
      <c r="G313" s="5" t="s">
        <v>1601</v>
      </c>
      <c r="H313" s="5" t="s">
        <v>1601</v>
      </c>
    </row>
    <row r="314" spans="1:8" ht="17" hidden="1" x14ac:dyDescent="0.2">
      <c r="A314" s="3" t="s">
        <v>109</v>
      </c>
      <c r="B314" s="3" t="s">
        <v>181</v>
      </c>
      <c r="C314" s="3" t="s">
        <v>226</v>
      </c>
      <c r="D314" s="3" t="s">
        <v>1604</v>
      </c>
      <c r="E314" s="3" t="s">
        <v>1601</v>
      </c>
      <c r="F314" s="5" t="s">
        <v>1601</v>
      </c>
      <c r="G314" s="5" t="s">
        <v>1601</v>
      </c>
      <c r="H314" s="5" t="s">
        <v>1601</v>
      </c>
    </row>
    <row r="315" spans="1:8" ht="68" hidden="1" x14ac:dyDescent="0.2">
      <c r="A315" s="3" t="s">
        <v>144</v>
      </c>
      <c r="B315" s="3" t="s">
        <v>182</v>
      </c>
      <c r="C315" s="3" t="s">
        <v>486</v>
      </c>
      <c r="D315" s="3" t="s">
        <v>1604</v>
      </c>
      <c r="E315" s="3" t="s">
        <v>2020</v>
      </c>
      <c r="F315" s="5" t="s">
        <v>2021</v>
      </c>
      <c r="G315" s="5" t="s">
        <v>2022</v>
      </c>
      <c r="H315" s="5" t="s">
        <v>1601</v>
      </c>
    </row>
    <row r="316" spans="1:8" ht="34" hidden="1" x14ac:dyDescent="0.2">
      <c r="A316" s="3" t="s">
        <v>487</v>
      </c>
      <c r="B316" s="3" t="s">
        <v>182</v>
      </c>
      <c r="C316" s="3" t="s">
        <v>488</v>
      </c>
      <c r="D316" s="3" t="s">
        <v>1604</v>
      </c>
      <c r="E316" s="3" t="s">
        <v>2023</v>
      </c>
      <c r="F316" s="5" t="s">
        <v>2024</v>
      </c>
      <c r="G316" s="5" t="s">
        <v>2025</v>
      </c>
      <c r="H316" s="5" t="s">
        <v>1601</v>
      </c>
    </row>
    <row r="317" spans="1:8" ht="17" hidden="1" x14ac:dyDescent="0.2">
      <c r="A317" s="3" t="s">
        <v>145</v>
      </c>
      <c r="B317" s="3" t="s">
        <v>183</v>
      </c>
      <c r="C317" s="3" t="s">
        <v>2026</v>
      </c>
      <c r="D317" s="3" t="s">
        <v>1604</v>
      </c>
      <c r="E317" s="3" t="s">
        <v>1601</v>
      </c>
      <c r="F317" s="5" t="s">
        <v>1601</v>
      </c>
      <c r="G317" s="5" t="s">
        <v>1601</v>
      </c>
      <c r="H317" s="5" t="s">
        <v>1601</v>
      </c>
    </row>
    <row r="318" spans="1:8" ht="17" hidden="1" x14ac:dyDescent="0.2">
      <c r="A318" s="3" t="s">
        <v>1049</v>
      </c>
      <c r="B318" s="3" t="s">
        <v>1051</v>
      </c>
      <c r="C318" s="3" t="s">
        <v>1050</v>
      </c>
      <c r="D318" s="3" t="s">
        <v>1602</v>
      </c>
      <c r="E318" s="3" t="s">
        <v>1601</v>
      </c>
      <c r="F318" s="5" t="s">
        <v>1601</v>
      </c>
      <c r="G318" s="5" t="s">
        <v>1601</v>
      </c>
      <c r="H318" s="5" t="s">
        <v>1601</v>
      </c>
    </row>
    <row r="319" spans="1:8" ht="17" hidden="1" x14ac:dyDescent="0.2">
      <c r="A319" s="3" t="s">
        <v>2028</v>
      </c>
      <c r="B319" s="3" t="s">
        <v>2027</v>
      </c>
      <c r="C319" s="3" t="s">
        <v>2029</v>
      </c>
      <c r="D319" s="3" t="s">
        <v>1603</v>
      </c>
      <c r="E319" s="3" t="s">
        <v>1601</v>
      </c>
      <c r="F319" s="5" t="s">
        <v>1601</v>
      </c>
      <c r="G319" s="5" t="s">
        <v>1601</v>
      </c>
      <c r="H319" s="5" t="s">
        <v>1601</v>
      </c>
    </row>
    <row r="320" spans="1:8" ht="17" hidden="1" x14ac:dyDescent="0.2">
      <c r="A320" s="3" t="s">
        <v>1052</v>
      </c>
      <c r="B320" s="3" t="s">
        <v>1054</v>
      </c>
      <c r="C320" s="3" t="s">
        <v>1053</v>
      </c>
      <c r="D320" s="3" t="s">
        <v>1602</v>
      </c>
      <c r="E320" s="3" t="s">
        <v>1601</v>
      </c>
      <c r="F320" s="5" t="s">
        <v>1601</v>
      </c>
      <c r="G320" s="5" t="s">
        <v>1601</v>
      </c>
      <c r="H320" s="5" t="s">
        <v>1601</v>
      </c>
    </row>
    <row r="321" spans="1:8" ht="17" hidden="1" x14ac:dyDescent="0.2">
      <c r="A321" s="3" t="s">
        <v>146</v>
      </c>
      <c r="B321" s="3" t="s">
        <v>184</v>
      </c>
      <c r="C321" s="3" t="s">
        <v>496</v>
      </c>
      <c r="D321" s="3" t="s">
        <v>1604</v>
      </c>
      <c r="E321" s="3" t="s">
        <v>1601</v>
      </c>
      <c r="F321" s="5" t="s">
        <v>1601</v>
      </c>
      <c r="G321" s="5" t="s">
        <v>1601</v>
      </c>
      <c r="H321" s="5" t="s">
        <v>1601</v>
      </c>
    </row>
    <row r="322" spans="1:8" ht="17" hidden="1" x14ac:dyDescent="0.2">
      <c r="A322" s="3" t="s">
        <v>1055</v>
      </c>
      <c r="B322" s="3" t="s">
        <v>1057</v>
      </c>
      <c r="C322" s="3" t="s">
        <v>1056</v>
      </c>
      <c r="D322" s="3" t="s">
        <v>1603</v>
      </c>
      <c r="E322" s="3" t="s">
        <v>1601</v>
      </c>
      <c r="F322" s="5" t="s">
        <v>1601</v>
      </c>
      <c r="G322" s="5" t="s">
        <v>1601</v>
      </c>
      <c r="H322" s="5" t="s">
        <v>1601</v>
      </c>
    </row>
    <row r="323" spans="1:8" ht="17" hidden="1" x14ac:dyDescent="0.2">
      <c r="A323" s="3" t="s">
        <v>1058</v>
      </c>
      <c r="B323" s="3" t="s">
        <v>1060</v>
      </c>
      <c r="C323" s="3" t="s">
        <v>1059</v>
      </c>
      <c r="D323" s="3" t="s">
        <v>1603</v>
      </c>
      <c r="E323" s="3" t="s">
        <v>1601</v>
      </c>
      <c r="F323" s="5" t="s">
        <v>1601</v>
      </c>
      <c r="G323" s="5" t="s">
        <v>1601</v>
      </c>
      <c r="H323" s="5" t="s">
        <v>1601</v>
      </c>
    </row>
    <row r="324" spans="1:8" ht="17" hidden="1" x14ac:dyDescent="0.2">
      <c r="A324" s="3" t="s">
        <v>1061</v>
      </c>
      <c r="B324" s="3" t="s">
        <v>1063</v>
      </c>
      <c r="C324" s="3" t="s">
        <v>1062</v>
      </c>
      <c r="D324" s="3" t="s">
        <v>1602</v>
      </c>
      <c r="E324" s="3" t="s">
        <v>1601</v>
      </c>
      <c r="F324" s="5" t="s">
        <v>1601</v>
      </c>
      <c r="G324" s="5" t="s">
        <v>1601</v>
      </c>
      <c r="H324" s="5" t="s">
        <v>1601</v>
      </c>
    </row>
    <row r="325" spans="1:8" ht="17" hidden="1" x14ac:dyDescent="0.2">
      <c r="A325" s="3" t="s">
        <v>844</v>
      </c>
      <c r="B325" s="3" t="s">
        <v>846</v>
      </c>
      <c r="C325" s="3" t="s">
        <v>845</v>
      </c>
      <c r="D325" s="3" t="s">
        <v>1602</v>
      </c>
      <c r="E325" s="3" t="s">
        <v>1601</v>
      </c>
      <c r="F325" s="5" t="s">
        <v>1601</v>
      </c>
      <c r="G325" s="5" t="s">
        <v>1601</v>
      </c>
      <c r="H325" s="5" t="s">
        <v>1601</v>
      </c>
    </row>
    <row r="326" spans="1:8" ht="17" hidden="1" x14ac:dyDescent="0.2">
      <c r="A326" s="3" t="s">
        <v>847</v>
      </c>
      <c r="B326" s="3" t="s">
        <v>849</v>
      </c>
      <c r="C326" s="3" t="s">
        <v>848</v>
      </c>
      <c r="D326" s="3" t="s">
        <v>1603</v>
      </c>
      <c r="E326" s="3" t="s">
        <v>1601</v>
      </c>
      <c r="F326" s="5" t="s">
        <v>1601</v>
      </c>
      <c r="G326" s="5" t="s">
        <v>1601</v>
      </c>
      <c r="H326" s="5" t="s">
        <v>1601</v>
      </c>
    </row>
    <row r="327" spans="1:8" ht="17" hidden="1" x14ac:dyDescent="0.2">
      <c r="A327" s="3" t="s">
        <v>850</v>
      </c>
      <c r="B327" s="3" t="s">
        <v>831</v>
      </c>
      <c r="C327" s="3" t="s">
        <v>851</v>
      </c>
      <c r="D327" s="3" t="s">
        <v>1602</v>
      </c>
      <c r="E327" s="3" t="s">
        <v>1601</v>
      </c>
      <c r="F327" s="5" t="s">
        <v>1601</v>
      </c>
      <c r="G327" s="5" t="s">
        <v>1601</v>
      </c>
      <c r="H327" s="5" t="s">
        <v>1601</v>
      </c>
    </row>
    <row r="328" spans="1:8" ht="17" hidden="1" x14ac:dyDescent="0.2">
      <c r="A328" s="3" t="s">
        <v>850</v>
      </c>
      <c r="B328" s="3" t="s">
        <v>852</v>
      </c>
      <c r="C328" s="3" t="s">
        <v>851</v>
      </c>
      <c r="D328" s="3" t="s">
        <v>1602</v>
      </c>
      <c r="E328" s="3" t="s">
        <v>1601</v>
      </c>
      <c r="F328" s="5" t="s">
        <v>1601</v>
      </c>
      <c r="G328" s="5" t="s">
        <v>1601</v>
      </c>
      <c r="H328" s="5" t="s">
        <v>1601</v>
      </c>
    </row>
    <row r="329" spans="1:8" ht="85" hidden="1" x14ac:dyDescent="0.2">
      <c r="A329" s="3" t="s">
        <v>1094</v>
      </c>
      <c r="B329" s="3" t="s">
        <v>855</v>
      </c>
      <c r="C329" s="3" t="s">
        <v>1095</v>
      </c>
      <c r="D329" s="3" t="s">
        <v>1602</v>
      </c>
      <c r="E329" s="3" t="s">
        <v>2030</v>
      </c>
      <c r="F329" s="5" t="s">
        <v>1601</v>
      </c>
      <c r="G329" s="5" t="s">
        <v>2031</v>
      </c>
      <c r="H329" s="5" t="s">
        <v>1601</v>
      </c>
    </row>
    <row r="330" spans="1:8" ht="17" hidden="1" x14ac:dyDescent="0.2">
      <c r="A330" s="3" t="s">
        <v>856</v>
      </c>
      <c r="B330" s="3" t="s">
        <v>855</v>
      </c>
      <c r="C330" s="3" t="s">
        <v>857</v>
      </c>
      <c r="D330" s="3" t="s">
        <v>1602</v>
      </c>
      <c r="E330" s="3" t="s">
        <v>1601</v>
      </c>
      <c r="F330" s="5" t="s">
        <v>1601</v>
      </c>
      <c r="G330" s="5" t="s">
        <v>1601</v>
      </c>
      <c r="H330" s="5" t="s">
        <v>1601</v>
      </c>
    </row>
    <row r="331" spans="1:8" ht="51" hidden="1" x14ac:dyDescent="0.2">
      <c r="A331" s="3" t="s">
        <v>1076</v>
      </c>
      <c r="B331" s="3" t="s">
        <v>836</v>
      </c>
      <c r="C331" s="3" t="s">
        <v>1077</v>
      </c>
      <c r="D331" s="3" t="s">
        <v>1602</v>
      </c>
      <c r="E331" s="3" t="s">
        <v>2032</v>
      </c>
      <c r="F331" s="5" t="s">
        <v>1601</v>
      </c>
      <c r="G331" s="5" t="s">
        <v>2033</v>
      </c>
      <c r="H331" s="5" t="s">
        <v>1601</v>
      </c>
    </row>
    <row r="332" spans="1:8" ht="51" hidden="1" x14ac:dyDescent="0.2">
      <c r="A332" s="3" t="s">
        <v>1078</v>
      </c>
      <c r="B332" s="3" t="s">
        <v>836</v>
      </c>
      <c r="C332" s="3" t="s">
        <v>1079</v>
      </c>
      <c r="D332" s="3" t="s">
        <v>1602</v>
      </c>
      <c r="E332" s="3" t="s">
        <v>2034</v>
      </c>
      <c r="F332" s="5" t="s">
        <v>1601</v>
      </c>
      <c r="G332" s="5" t="s">
        <v>2035</v>
      </c>
      <c r="H332" s="5" t="s">
        <v>1601</v>
      </c>
    </row>
    <row r="333" spans="1:8" ht="51" hidden="1" x14ac:dyDescent="0.2">
      <c r="A333" s="3" t="s">
        <v>1080</v>
      </c>
      <c r="B333" s="3" t="s">
        <v>836</v>
      </c>
      <c r="C333" s="3" t="s">
        <v>1081</v>
      </c>
      <c r="D333" s="3" t="s">
        <v>1602</v>
      </c>
      <c r="E333" s="3" t="s">
        <v>2036</v>
      </c>
      <c r="F333" s="5" t="s">
        <v>1601</v>
      </c>
      <c r="G333" s="5" t="s">
        <v>2037</v>
      </c>
      <c r="H333" s="5" t="s">
        <v>1601</v>
      </c>
    </row>
    <row r="334" spans="1:8" ht="17" hidden="1" x14ac:dyDescent="0.2">
      <c r="A334" s="3" t="s">
        <v>832</v>
      </c>
      <c r="B334" s="3" t="s">
        <v>836</v>
      </c>
      <c r="C334" s="3" t="s">
        <v>833</v>
      </c>
      <c r="D334" s="3" t="s">
        <v>1602</v>
      </c>
      <c r="E334" s="3" t="s">
        <v>1601</v>
      </c>
      <c r="F334" s="5" t="s">
        <v>1601</v>
      </c>
      <c r="G334" s="5" t="s">
        <v>1601</v>
      </c>
      <c r="H334" s="5" t="s">
        <v>1601</v>
      </c>
    </row>
    <row r="335" spans="1:8" ht="17" hidden="1" x14ac:dyDescent="0.2">
      <c r="A335" s="3" t="s">
        <v>858</v>
      </c>
      <c r="B335" s="3" t="s">
        <v>860</v>
      </c>
      <c r="C335" s="3" t="s">
        <v>859</v>
      </c>
      <c r="D335" s="3" t="s">
        <v>1602</v>
      </c>
      <c r="E335" s="3" t="s">
        <v>1601</v>
      </c>
      <c r="F335" s="5" t="s">
        <v>1601</v>
      </c>
      <c r="G335" s="5" t="s">
        <v>1601</v>
      </c>
      <c r="H335" s="5" t="s">
        <v>1601</v>
      </c>
    </row>
    <row r="336" spans="1:8" ht="17" hidden="1" x14ac:dyDescent="0.2">
      <c r="A336" s="3" t="s">
        <v>858</v>
      </c>
      <c r="B336" s="3" t="s">
        <v>861</v>
      </c>
      <c r="C336" s="3" t="s">
        <v>859</v>
      </c>
      <c r="D336" s="3" t="s">
        <v>1602</v>
      </c>
      <c r="E336" s="3" t="s">
        <v>1601</v>
      </c>
      <c r="F336" s="5" t="s">
        <v>1601</v>
      </c>
      <c r="G336" s="5" t="s">
        <v>1601</v>
      </c>
      <c r="H336" s="5" t="s">
        <v>1601</v>
      </c>
    </row>
    <row r="337" spans="1:8" ht="51" x14ac:dyDescent="0.2">
      <c r="A337" s="3" t="s">
        <v>1082</v>
      </c>
      <c r="B337" s="3" t="s">
        <v>154</v>
      </c>
      <c r="C337" s="3" t="s">
        <v>1083</v>
      </c>
      <c r="D337" s="3" t="s">
        <v>1602</v>
      </c>
      <c r="E337" s="3" t="s">
        <v>2038</v>
      </c>
      <c r="F337" s="5" t="s">
        <v>1601</v>
      </c>
      <c r="G337" s="5" t="s">
        <v>2039</v>
      </c>
      <c r="H337" s="5" t="s">
        <v>1601</v>
      </c>
    </row>
    <row r="338" spans="1:8" ht="17" x14ac:dyDescent="0.2">
      <c r="A338" s="3" t="s">
        <v>1084</v>
      </c>
      <c r="B338" s="3" t="s">
        <v>154</v>
      </c>
      <c r="C338" s="3" t="s">
        <v>1085</v>
      </c>
      <c r="D338" s="3" t="s">
        <v>1602</v>
      </c>
      <c r="E338" s="3" t="s">
        <v>1085</v>
      </c>
      <c r="F338" s="5" t="s">
        <v>1601</v>
      </c>
      <c r="G338" s="5" t="s">
        <v>2040</v>
      </c>
      <c r="H338" s="5" t="s">
        <v>1601</v>
      </c>
    </row>
    <row r="339" spans="1:8" ht="34" x14ac:dyDescent="0.2">
      <c r="A339" s="3" t="s">
        <v>1086</v>
      </c>
      <c r="B339" s="3" t="s">
        <v>154</v>
      </c>
      <c r="C339" s="3" t="s">
        <v>1087</v>
      </c>
      <c r="D339" s="3" t="s">
        <v>1602</v>
      </c>
      <c r="E339" s="3" t="s">
        <v>2041</v>
      </c>
      <c r="F339" s="5" t="s">
        <v>1601</v>
      </c>
      <c r="G339" s="5" t="s">
        <v>2042</v>
      </c>
      <c r="H339" s="5" t="s">
        <v>1601</v>
      </c>
    </row>
    <row r="340" spans="1:8" ht="34" x14ac:dyDescent="0.2">
      <c r="A340" s="3" t="s">
        <v>1088</v>
      </c>
      <c r="B340" s="3" t="s">
        <v>154</v>
      </c>
      <c r="C340" s="3" t="s">
        <v>1089</v>
      </c>
      <c r="D340" s="3" t="s">
        <v>1602</v>
      </c>
      <c r="E340" s="3" t="s">
        <v>2043</v>
      </c>
      <c r="F340" s="5" t="s">
        <v>1601</v>
      </c>
      <c r="G340" s="5" t="s">
        <v>2043</v>
      </c>
      <c r="H340" s="5" t="s">
        <v>1601</v>
      </c>
    </row>
    <row r="341" spans="1:8" ht="17" x14ac:dyDescent="0.2">
      <c r="A341" s="3" t="s">
        <v>114</v>
      </c>
      <c r="B341" s="3" t="s">
        <v>154</v>
      </c>
      <c r="C341" s="3" t="s">
        <v>862</v>
      </c>
      <c r="D341" s="3" t="s">
        <v>1602</v>
      </c>
      <c r="E341" s="3" t="s">
        <v>1601</v>
      </c>
      <c r="F341" s="5" t="s">
        <v>1601</v>
      </c>
      <c r="G341" s="5" t="s">
        <v>1601</v>
      </c>
      <c r="H341" s="5" t="s">
        <v>1601</v>
      </c>
    </row>
    <row r="342" spans="1:8" ht="17" hidden="1" x14ac:dyDescent="0.2">
      <c r="A342" s="3" t="s">
        <v>863</v>
      </c>
      <c r="B342" s="3" t="s">
        <v>865</v>
      </c>
      <c r="C342" s="3" t="s">
        <v>864</v>
      </c>
      <c r="D342" s="3" t="s">
        <v>1602</v>
      </c>
      <c r="E342" s="3" t="s">
        <v>1601</v>
      </c>
      <c r="F342" s="5" t="s">
        <v>1601</v>
      </c>
      <c r="G342" s="5" t="s">
        <v>1601</v>
      </c>
      <c r="H342" s="5" t="s">
        <v>1601</v>
      </c>
    </row>
    <row r="343" spans="1:8" ht="51" hidden="1" x14ac:dyDescent="0.2">
      <c r="A343" s="3" t="s">
        <v>1090</v>
      </c>
      <c r="B343" s="3" t="s">
        <v>868</v>
      </c>
      <c r="C343" s="3" t="s">
        <v>1091</v>
      </c>
      <c r="D343" s="3" t="s">
        <v>1602</v>
      </c>
      <c r="E343" s="3" t="s">
        <v>2044</v>
      </c>
      <c r="F343" s="5" t="s">
        <v>1601</v>
      </c>
      <c r="G343" s="5" t="s">
        <v>2045</v>
      </c>
      <c r="H343" s="5" t="s">
        <v>1601</v>
      </c>
    </row>
    <row r="344" spans="1:8" ht="68" hidden="1" x14ac:dyDescent="0.2">
      <c r="A344" s="3" t="s">
        <v>1092</v>
      </c>
      <c r="B344" s="3" t="s">
        <v>868</v>
      </c>
      <c r="C344" s="3" t="s">
        <v>1093</v>
      </c>
      <c r="D344" s="3" t="s">
        <v>1602</v>
      </c>
      <c r="E344" s="3" t="s">
        <v>2046</v>
      </c>
      <c r="F344" s="5" t="s">
        <v>1601</v>
      </c>
      <c r="G344" s="5" t="s">
        <v>2047</v>
      </c>
      <c r="H344" s="5" t="s">
        <v>1601</v>
      </c>
    </row>
    <row r="345" spans="1:8" ht="85" hidden="1" x14ac:dyDescent="0.2">
      <c r="A345" s="3" t="s">
        <v>1094</v>
      </c>
      <c r="B345" s="3" t="s">
        <v>868</v>
      </c>
      <c r="C345" s="3" t="s">
        <v>1095</v>
      </c>
      <c r="D345" s="3" t="s">
        <v>1602</v>
      </c>
      <c r="E345" s="3" t="s">
        <v>2030</v>
      </c>
      <c r="F345" s="5" t="s">
        <v>1601</v>
      </c>
      <c r="G345" s="5" t="s">
        <v>2031</v>
      </c>
      <c r="H345" s="5" t="s">
        <v>1601</v>
      </c>
    </row>
    <row r="346" spans="1:8" ht="17" hidden="1" x14ac:dyDescent="0.2">
      <c r="A346" s="3" t="s">
        <v>1096</v>
      </c>
      <c r="B346" s="3" t="s">
        <v>868</v>
      </c>
      <c r="C346" s="3" t="s">
        <v>1097</v>
      </c>
      <c r="D346" s="3" t="s">
        <v>1602</v>
      </c>
      <c r="E346" s="3" t="s">
        <v>2048</v>
      </c>
      <c r="F346" s="5" t="s">
        <v>1601</v>
      </c>
      <c r="G346" s="5" t="s">
        <v>2048</v>
      </c>
      <c r="H346" s="5" t="s">
        <v>1601</v>
      </c>
    </row>
    <row r="347" spans="1:8" ht="17" hidden="1" x14ac:dyDescent="0.2">
      <c r="A347" s="3" t="s">
        <v>885</v>
      </c>
      <c r="B347" s="3" t="s">
        <v>868</v>
      </c>
      <c r="C347" s="3" t="s">
        <v>886</v>
      </c>
      <c r="D347" s="3" t="s">
        <v>1602</v>
      </c>
      <c r="E347" s="3" t="s">
        <v>1601</v>
      </c>
      <c r="F347" s="5" t="s">
        <v>1601</v>
      </c>
      <c r="G347" s="5" t="s">
        <v>1601</v>
      </c>
      <c r="H347" s="5" t="s">
        <v>1601</v>
      </c>
    </row>
    <row r="348" spans="1:8" ht="17" hidden="1" x14ac:dyDescent="0.2">
      <c r="A348" s="3" t="s">
        <v>887</v>
      </c>
      <c r="B348" s="3" t="s">
        <v>889</v>
      </c>
      <c r="C348" s="3" t="s">
        <v>888</v>
      </c>
      <c r="D348" s="3" t="s">
        <v>1602</v>
      </c>
      <c r="E348" s="3" t="s">
        <v>1601</v>
      </c>
      <c r="F348" s="5" t="s">
        <v>1601</v>
      </c>
      <c r="G348" s="5" t="s">
        <v>1601</v>
      </c>
      <c r="H348" s="5" t="s">
        <v>1601</v>
      </c>
    </row>
    <row r="349" spans="1:8" ht="34" hidden="1" x14ac:dyDescent="0.2">
      <c r="A349" s="3" t="s">
        <v>1103</v>
      </c>
      <c r="B349" s="3" t="s">
        <v>892</v>
      </c>
      <c r="C349" s="3" t="s">
        <v>1104</v>
      </c>
      <c r="D349" s="3" t="s">
        <v>1602</v>
      </c>
      <c r="E349" s="3" t="s">
        <v>2038</v>
      </c>
      <c r="F349" s="5" t="s">
        <v>1601</v>
      </c>
      <c r="G349" s="5" t="s">
        <v>2049</v>
      </c>
      <c r="H349" s="5" t="s">
        <v>1601</v>
      </c>
    </row>
    <row r="350" spans="1:8" ht="17" hidden="1" x14ac:dyDescent="0.2">
      <c r="A350" s="3" t="s">
        <v>890</v>
      </c>
      <c r="B350" s="3" t="s">
        <v>892</v>
      </c>
      <c r="C350" s="3" t="s">
        <v>1728</v>
      </c>
      <c r="D350" s="3" t="s">
        <v>1602</v>
      </c>
      <c r="E350" s="3" t="s">
        <v>1601</v>
      </c>
      <c r="F350" s="5" t="s">
        <v>1601</v>
      </c>
      <c r="G350" s="5" t="s">
        <v>1601</v>
      </c>
      <c r="H350" s="5" t="s">
        <v>1601</v>
      </c>
    </row>
    <row r="351" spans="1:8" ht="17" hidden="1" x14ac:dyDescent="0.2">
      <c r="A351" s="3" t="s">
        <v>893</v>
      </c>
      <c r="B351" s="3" t="s">
        <v>895</v>
      </c>
      <c r="C351" s="3" t="s">
        <v>1729</v>
      </c>
      <c r="D351" s="3" t="s">
        <v>1602</v>
      </c>
      <c r="E351" s="3" t="s">
        <v>1601</v>
      </c>
      <c r="F351" s="5" t="s">
        <v>1601</v>
      </c>
      <c r="G351" s="5" t="s">
        <v>1601</v>
      </c>
      <c r="H351" s="5" t="s">
        <v>1601</v>
      </c>
    </row>
    <row r="352" spans="1:8" ht="17" hidden="1" x14ac:dyDescent="0.2">
      <c r="A352" s="3" t="s">
        <v>896</v>
      </c>
      <c r="B352" s="3" t="s">
        <v>898</v>
      </c>
      <c r="C352" s="3" t="s">
        <v>897</v>
      </c>
      <c r="D352" s="3" t="s">
        <v>1602</v>
      </c>
      <c r="E352" s="3" t="s">
        <v>1601</v>
      </c>
      <c r="F352" s="5" t="s">
        <v>1601</v>
      </c>
      <c r="G352" s="5" t="s">
        <v>1601</v>
      </c>
      <c r="H352" s="5" t="s">
        <v>1601</v>
      </c>
    </row>
    <row r="353" spans="1:8" ht="17" hidden="1" x14ac:dyDescent="0.2">
      <c r="A353" s="3" t="s">
        <v>1105</v>
      </c>
      <c r="B353" s="3" t="s">
        <v>283</v>
      </c>
      <c r="C353" s="3" t="s">
        <v>1106</v>
      </c>
      <c r="D353" s="3" t="s">
        <v>1602</v>
      </c>
      <c r="E353" s="3" t="s">
        <v>2050</v>
      </c>
      <c r="F353" s="5" t="s">
        <v>1601</v>
      </c>
      <c r="G353" s="5" t="s">
        <v>2051</v>
      </c>
      <c r="H353" s="5" t="s">
        <v>1601</v>
      </c>
    </row>
    <row r="354" spans="1:8" ht="17" hidden="1" x14ac:dyDescent="0.2">
      <c r="A354" s="3" t="s">
        <v>899</v>
      </c>
      <c r="B354" s="3" t="s">
        <v>901</v>
      </c>
      <c r="C354" s="3" t="s">
        <v>1746</v>
      </c>
      <c r="D354" s="3" t="s">
        <v>1602</v>
      </c>
      <c r="E354" s="3" t="s">
        <v>1601</v>
      </c>
      <c r="F354" s="5" t="s">
        <v>1601</v>
      </c>
      <c r="G354" s="5" t="s">
        <v>1601</v>
      </c>
      <c r="H354" s="5" t="s">
        <v>1601</v>
      </c>
    </row>
    <row r="355" spans="1:8" ht="17" hidden="1" x14ac:dyDescent="0.2">
      <c r="A355" s="3" t="s">
        <v>902</v>
      </c>
      <c r="B355" s="3" t="s">
        <v>904</v>
      </c>
      <c r="C355" s="3" t="s">
        <v>903</v>
      </c>
      <c r="D355" s="3" t="s">
        <v>1602</v>
      </c>
      <c r="E355" s="3" t="s">
        <v>1601</v>
      </c>
      <c r="F355" s="5" t="s">
        <v>1601</v>
      </c>
      <c r="G355" s="5" t="s">
        <v>1601</v>
      </c>
      <c r="H355" s="5" t="s">
        <v>1601</v>
      </c>
    </row>
    <row r="356" spans="1:8" ht="17" hidden="1" x14ac:dyDescent="0.2">
      <c r="A356" s="3" t="s">
        <v>1107</v>
      </c>
      <c r="B356" s="3" t="s">
        <v>1066</v>
      </c>
      <c r="C356" s="3" t="s">
        <v>1108</v>
      </c>
      <c r="D356" s="3" t="s">
        <v>1602</v>
      </c>
      <c r="E356" s="3" t="s">
        <v>2052</v>
      </c>
      <c r="F356" s="5" t="s">
        <v>1601</v>
      </c>
      <c r="G356" s="5" t="s">
        <v>2053</v>
      </c>
      <c r="H356" s="5" t="s">
        <v>1601</v>
      </c>
    </row>
    <row r="357" spans="1:8" ht="85" hidden="1" x14ac:dyDescent="0.2">
      <c r="A357" s="3" t="s">
        <v>1109</v>
      </c>
      <c r="B357" s="3" t="s">
        <v>1066</v>
      </c>
      <c r="C357" s="3" t="s">
        <v>1110</v>
      </c>
      <c r="D357" s="3" t="s">
        <v>1602</v>
      </c>
      <c r="E357" s="3" t="s">
        <v>2054</v>
      </c>
      <c r="F357" s="5" t="s">
        <v>1601</v>
      </c>
      <c r="G357" s="5" t="s">
        <v>2055</v>
      </c>
      <c r="H357" s="5" t="s">
        <v>1601</v>
      </c>
    </row>
    <row r="358" spans="1:8" ht="17" hidden="1" x14ac:dyDescent="0.2">
      <c r="A358" s="3" t="s">
        <v>1763</v>
      </c>
      <c r="B358" s="3" t="s">
        <v>1066</v>
      </c>
      <c r="C358" s="3" t="s">
        <v>1764</v>
      </c>
      <c r="D358" s="3" t="s">
        <v>1604</v>
      </c>
      <c r="E358" s="3" t="s">
        <v>1601</v>
      </c>
      <c r="F358" s="5" t="s">
        <v>1601</v>
      </c>
      <c r="G358" s="5" t="s">
        <v>1601</v>
      </c>
      <c r="H358" s="5" t="s">
        <v>1601</v>
      </c>
    </row>
    <row r="359" spans="1:8" ht="51" hidden="1" x14ac:dyDescent="0.2">
      <c r="A359" s="3" t="s">
        <v>1064</v>
      </c>
      <c r="B359" s="3" t="s">
        <v>1066</v>
      </c>
      <c r="C359" s="3" t="s">
        <v>946</v>
      </c>
      <c r="D359" s="3" t="s">
        <v>1602</v>
      </c>
      <c r="E359" s="3" t="s">
        <v>1765</v>
      </c>
      <c r="F359" s="5" t="s">
        <v>1601</v>
      </c>
      <c r="G359" s="5" t="s">
        <v>1766</v>
      </c>
      <c r="H359" s="5" t="s">
        <v>1601</v>
      </c>
    </row>
    <row r="360" spans="1:8" ht="51" hidden="1" x14ac:dyDescent="0.2">
      <c r="A360" s="3" t="s">
        <v>1064</v>
      </c>
      <c r="B360" s="3" t="s">
        <v>1067</v>
      </c>
      <c r="C360" s="3" t="s">
        <v>946</v>
      </c>
      <c r="D360" s="3" t="s">
        <v>1602</v>
      </c>
      <c r="E360" s="3" t="s">
        <v>1765</v>
      </c>
      <c r="F360" s="5" t="s">
        <v>1601</v>
      </c>
      <c r="G360" s="5" t="s">
        <v>1766</v>
      </c>
      <c r="H360" s="5" t="s">
        <v>1601</v>
      </c>
    </row>
    <row r="361" spans="1:8" ht="17" hidden="1" x14ac:dyDescent="0.2">
      <c r="A361" s="3" t="s">
        <v>1068</v>
      </c>
      <c r="B361" s="3" t="s">
        <v>1069</v>
      </c>
      <c r="C361" s="3" t="s">
        <v>948</v>
      </c>
      <c r="D361" s="3" t="s">
        <v>1602</v>
      </c>
      <c r="E361" s="3" t="s">
        <v>1767</v>
      </c>
      <c r="F361" s="5" t="s">
        <v>1601</v>
      </c>
      <c r="G361" s="5" t="s">
        <v>1768</v>
      </c>
      <c r="H361" s="5" t="s">
        <v>1601</v>
      </c>
    </row>
    <row r="362" spans="1:8" ht="17" hidden="1" x14ac:dyDescent="0.2">
      <c r="A362" s="3" t="s">
        <v>2056</v>
      </c>
      <c r="B362" s="3" t="s">
        <v>1069</v>
      </c>
      <c r="C362" s="3" t="s">
        <v>2057</v>
      </c>
      <c r="D362" s="3" t="s">
        <v>1602</v>
      </c>
      <c r="E362" s="3" t="s">
        <v>1601</v>
      </c>
      <c r="F362" s="5" t="s">
        <v>1601</v>
      </c>
      <c r="G362" s="5" t="s">
        <v>1601</v>
      </c>
      <c r="H362" s="5" t="s">
        <v>1601</v>
      </c>
    </row>
    <row r="363" spans="1:8" ht="17" hidden="1" x14ac:dyDescent="0.2">
      <c r="A363" s="3" t="s">
        <v>1068</v>
      </c>
      <c r="B363" s="3" t="s">
        <v>1070</v>
      </c>
      <c r="C363" s="3" t="s">
        <v>948</v>
      </c>
      <c r="D363" s="3" t="s">
        <v>1602</v>
      </c>
      <c r="E363" s="3" t="s">
        <v>1767</v>
      </c>
      <c r="F363" s="5" t="s">
        <v>1601</v>
      </c>
      <c r="G363" s="5" t="s">
        <v>1768</v>
      </c>
      <c r="H363" s="5" t="s">
        <v>1601</v>
      </c>
    </row>
    <row r="364" spans="1:8" ht="17" hidden="1" x14ac:dyDescent="0.2">
      <c r="A364" s="3" t="s">
        <v>905</v>
      </c>
      <c r="B364" s="3" t="s">
        <v>907</v>
      </c>
      <c r="C364" s="3" t="s">
        <v>906</v>
      </c>
      <c r="D364" s="3" t="s">
        <v>1603</v>
      </c>
      <c r="E364" s="3" t="s">
        <v>1601</v>
      </c>
      <c r="F364" s="5" t="s">
        <v>1601</v>
      </c>
      <c r="G364" s="5" t="s">
        <v>1601</v>
      </c>
      <c r="H364" s="5" t="s">
        <v>1601</v>
      </c>
    </row>
    <row r="365" spans="1:8" ht="17" hidden="1" x14ac:dyDescent="0.2">
      <c r="A365" s="3" t="s">
        <v>908</v>
      </c>
      <c r="B365" s="3" t="s">
        <v>910</v>
      </c>
      <c r="C365" s="3" t="s">
        <v>909</v>
      </c>
      <c r="D365" s="3" t="s">
        <v>1603</v>
      </c>
      <c r="E365" s="3" t="s">
        <v>1601</v>
      </c>
      <c r="F365" s="5" t="s">
        <v>1601</v>
      </c>
      <c r="G365" s="5" t="s">
        <v>1601</v>
      </c>
      <c r="H365" s="5" t="s">
        <v>1601</v>
      </c>
    </row>
    <row r="366" spans="1:8" ht="51" hidden="1" x14ac:dyDescent="0.2">
      <c r="A366" s="3" t="s">
        <v>1071</v>
      </c>
      <c r="B366" s="3" t="s">
        <v>1776</v>
      </c>
      <c r="C366" s="3" t="s">
        <v>1072</v>
      </c>
      <c r="D366" s="3" t="s">
        <v>1602</v>
      </c>
      <c r="E366" s="3" t="s">
        <v>1777</v>
      </c>
      <c r="F366" s="5" t="s">
        <v>1601</v>
      </c>
      <c r="G366" s="5" t="s">
        <v>1778</v>
      </c>
      <c r="H366" s="5" t="s">
        <v>1601</v>
      </c>
    </row>
    <row r="367" spans="1:8" ht="17" hidden="1" x14ac:dyDescent="0.2">
      <c r="A367" s="3" t="s">
        <v>969</v>
      </c>
      <c r="B367" s="3" t="s">
        <v>971</v>
      </c>
      <c r="C367" s="3" t="s">
        <v>970</v>
      </c>
      <c r="D367" s="3" t="s">
        <v>1603</v>
      </c>
      <c r="E367" s="3" t="s">
        <v>1601</v>
      </c>
      <c r="F367" s="5" t="s">
        <v>1601</v>
      </c>
      <c r="G367" s="5" t="s">
        <v>1601</v>
      </c>
      <c r="H367" s="5" t="s">
        <v>1601</v>
      </c>
    </row>
    <row r="368" spans="1:8" ht="17" hidden="1" x14ac:dyDescent="0.2">
      <c r="A368" s="3" t="s">
        <v>1117</v>
      </c>
      <c r="B368" s="3" t="s">
        <v>974</v>
      </c>
      <c r="C368" s="3" t="s">
        <v>1118</v>
      </c>
      <c r="D368" s="3" t="s">
        <v>1602</v>
      </c>
      <c r="E368" s="3" t="s">
        <v>2058</v>
      </c>
      <c r="F368" s="5" t="s">
        <v>1601</v>
      </c>
      <c r="G368" s="5" t="s">
        <v>2058</v>
      </c>
      <c r="H368" s="5" t="s">
        <v>1601</v>
      </c>
    </row>
    <row r="369" spans="1:8" ht="34" hidden="1" x14ac:dyDescent="0.2">
      <c r="A369" s="3" t="s">
        <v>1086</v>
      </c>
      <c r="B369" s="3" t="s">
        <v>974</v>
      </c>
      <c r="C369" s="3" t="s">
        <v>1087</v>
      </c>
      <c r="D369" s="3" t="s">
        <v>1602</v>
      </c>
      <c r="E369" s="3" t="s">
        <v>2041</v>
      </c>
      <c r="F369" s="5" t="s">
        <v>1601</v>
      </c>
      <c r="G369" s="5" t="s">
        <v>2042</v>
      </c>
      <c r="H369" s="5" t="s">
        <v>1601</v>
      </c>
    </row>
    <row r="370" spans="1:8" ht="17" hidden="1" x14ac:dyDescent="0.2">
      <c r="A370" s="3" t="s">
        <v>972</v>
      </c>
      <c r="B370" s="3" t="s">
        <v>974</v>
      </c>
      <c r="C370" s="3" t="s">
        <v>1848</v>
      </c>
      <c r="D370" s="3" t="s">
        <v>1602</v>
      </c>
      <c r="E370" s="3" t="s">
        <v>1601</v>
      </c>
      <c r="F370" s="5" t="s">
        <v>1601</v>
      </c>
      <c r="G370" s="5" t="s">
        <v>1601</v>
      </c>
      <c r="H370" s="5" t="s">
        <v>1601</v>
      </c>
    </row>
    <row r="371" spans="1:8" ht="17" hidden="1" x14ac:dyDescent="0.2">
      <c r="A371" s="3" t="s">
        <v>977</v>
      </c>
      <c r="B371" s="3" t="s">
        <v>979</v>
      </c>
      <c r="C371" s="3" t="s">
        <v>978</v>
      </c>
      <c r="D371" s="3" t="s">
        <v>1602</v>
      </c>
      <c r="E371" s="3" t="s">
        <v>1601</v>
      </c>
      <c r="F371" s="5" t="s">
        <v>1601</v>
      </c>
      <c r="G371" s="5" t="s">
        <v>1601</v>
      </c>
      <c r="H371" s="5" t="s">
        <v>1601</v>
      </c>
    </row>
    <row r="372" spans="1:8" ht="17" hidden="1" x14ac:dyDescent="0.2">
      <c r="A372" s="3" t="s">
        <v>980</v>
      </c>
      <c r="B372" s="3" t="s">
        <v>982</v>
      </c>
      <c r="C372" s="3" t="s">
        <v>981</v>
      </c>
      <c r="D372" s="3" t="s">
        <v>1602</v>
      </c>
      <c r="E372" s="3" t="s">
        <v>1601</v>
      </c>
      <c r="F372" s="5" t="s">
        <v>1601</v>
      </c>
      <c r="G372" s="5" t="s">
        <v>1601</v>
      </c>
      <c r="H372" s="5" t="s">
        <v>1601</v>
      </c>
    </row>
    <row r="373" spans="1:8" ht="17" hidden="1" x14ac:dyDescent="0.2">
      <c r="A373" s="3" t="s">
        <v>983</v>
      </c>
      <c r="B373" s="3" t="s">
        <v>985</v>
      </c>
      <c r="C373" s="3" t="s">
        <v>984</v>
      </c>
      <c r="D373" s="3" t="s">
        <v>1603</v>
      </c>
      <c r="E373" s="3" t="s">
        <v>1601</v>
      </c>
      <c r="F373" s="5" t="s">
        <v>1601</v>
      </c>
      <c r="G373" s="5" t="s">
        <v>1601</v>
      </c>
      <c r="H373" s="5" t="s">
        <v>1601</v>
      </c>
    </row>
    <row r="374" spans="1:8" ht="17" hidden="1" x14ac:dyDescent="0.2">
      <c r="A374" s="3" t="s">
        <v>1601</v>
      </c>
      <c r="B374" s="3" t="s">
        <v>1585</v>
      </c>
      <c r="C374" s="3" t="s">
        <v>1601</v>
      </c>
      <c r="D374" s="3" t="s">
        <v>1601</v>
      </c>
      <c r="E374" s="3" t="s">
        <v>1601</v>
      </c>
      <c r="F374" s="5" t="s">
        <v>1601</v>
      </c>
      <c r="G374" s="5" t="s">
        <v>1601</v>
      </c>
      <c r="H374" s="5" t="s">
        <v>1601</v>
      </c>
    </row>
    <row r="375" spans="1:8" ht="17" hidden="1" x14ac:dyDescent="0.2">
      <c r="A375" s="3" t="s">
        <v>986</v>
      </c>
      <c r="B375" s="3" t="s">
        <v>988</v>
      </c>
      <c r="C375" s="3" t="s">
        <v>1896</v>
      </c>
      <c r="D375" s="3" t="s">
        <v>1602</v>
      </c>
      <c r="E375" s="3" t="s">
        <v>1601</v>
      </c>
      <c r="F375" s="5" t="s">
        <v>1601</v>
      </c>
      <c r="G375" s="5" t="s">
        <v>1601</v>
      </c>
      <c r="H375" s="5" t="s">
        <v>1601</v>
      </c>
    </row>
    <row r="376" spans="1:8" ht="17" hidden="1" x14ac:dyDescent="0.2">
      <c r="A376" s="3" t="s">
        <v>989</v>
      </c>
      <c r="B376" s="3" t="s">
        <v>991</v>
      </c>
      <c r="C376" s="3" t="s">
        <v>990</v>
      </c>
      <c r="D376" s="3" t="s">
        <v>1602</v>
      </c>
      <c r="E376" s="3" t="s">
        <v>1601</v>
      </c>
      <c r="F376" s="5" t="s">
        <v>1601</v>
      </c>
      <c r="G376" s="5" t="s">
        <v>1601</v>
      </c>
      <c r="H376" s="5" t="s">
        <v>1601</v>
      </c>
    </row>
    <row r="377" spans="1:8" ht="388" hidden="1" x14ac:dyDescent="0.2">
      <c r="A377" s="3" t="s">
        <v>1119</v>
      </c>
      <c r="B377" s="3" t="s">
        <v>994</v>
      </c>
      <c r="C377" s="3" t="s">
        <v>1120</v>
      </c>
      <c r="D377" s="3" t="s">
        <v>1602</v>
      </c>
      <c r="E377" s="3" t="s">
        <v>2059</v>
      </c>
      <c r="F377" s="5" t="s">
        <v>1601</v>
      </c>
      <c r="G377" s="5" t="s">
        <v>2060</v>
      </c>
      <c r="H377" s="5" t="s">
        <v>1601</v>
      </c>
    </row>
    <row r="378" spans="1:8" ht="17" hidden="1" x14ac:dyDescent="0.2">
      <c r="A378" s="3" t="s">
        <v>1121</v>
      </c>
      <c r="B378" s="3" t="s">
        <v>994</v>
      </c>
      <c r="C378" s="3" t="s">
        <v>1122</v>
      </c>
      <c r="D378" s="3" t="s">
        <v>1602</v>
      </c>
      <c r="E378" s="3" t="s">
        <v>1122</v>
      </c>
      <c r="F378" s="5" t="s">
        <v>1601</v>
      </c>
      <c r="G378" s="5" t="s">
        <v>1122</v>
      </c>
      <c r="H378" s="5" t="s">
        <v>1601</v>
      </c>
    </row>
    <row r="379" spans="1:8" ht="17" hidden="1" x14ac:dyDescent="0.2">
      <c r="A379" s="3" t="s">
        <v>992</v>
      </c>
      <c r="B379" s="3" t="s">
        <v>994</v>
      </c>
      <c r="C379" s="3" t="s">
        <v>993</v>
      </c>
      <c r="D379" s="3" t="s">
        <v>1602</v>
      </c>
      <c r="E379" s="3" t="s">
        <v>1601</v>
      </c>
      <c r="F379" s="5" t="s">
        <v>1601</v>
      </c>
      <c r="G379" s="5" t="s">
        <v>1601</v>
      </c>
      <c r="H379" s="5" t="s">
        <v>1601</v>
      </c>
    </row>
    <row r="380" spans="1:8" ht="17" hidden="1" x14ac:dyDescent="0.2">
      <c r="A380" s="3" t="s">
        <v>992</v>
      </c>
      <c r="B380" s="3" t="s">
        <v>995</v>
      </c>
      <c r="C380" s="3" t="s">
        <v>993</v>
      </c>
      <c r="D380" s="3" t="s">
        <v>1602</v>
      </c>
      <c r="E380" s="3" t="s">
        <v>1601</v>
      </c>
      <c r="F380" s="5" t="s">
        <v>1601</v>
      </c>
      <c r="G380" s="5" t="s">
        <v>1601</v>
      </c>
      <c r="H380" s="5" t="s">
        <v>1601</v>
      </c>
    </row>
    <row r="381" spans="1:8" ht="34" hidden="1" x14ac:dyDescent="0.2">
      <c r="A381" s="3" t="s">
        <v>996</v>
      </c>
      <c r="B381" s="3" t="s">
        <v>172</v>
      </c>
      <c r="C381" s="3" t="s">
        <v>997</v>
      </c>
      <c r="D381" s="3" t="s">
        <v>1603</v>
      </c>
      <c r="E381" s="3" t="s">
        <v>1899</v>
      </c>
      <c r="F381" s="5" t="s">
        <v>997</v>
      </c>
      <c r="G381" s="5" t="s">
        <v>1900</v>
      </c>
      <c r="H381" s="5" t="s">
        <v>1601</v>
      </c>
    </row>
    <row r="382" spans="1:8" ht="17" hidden="1" x14ac:dyDescent="0.2">
      <c r="A382" s="3" t="s">
        <v>1930</v>
      </c>
      <c r="B382" s="3" t="s">
        <v>172</v>
      </c>
      <c r="C382" s="3" t="s">
        <v>1931</v>
      </c>
      <c r="D382" s="3" t="s">
        <v>1602</v>
      </c>
      <c r="E382" s="3" t="s">
        <v>1601</v>
      </c>
      <c r="F382" s="5" t="s">
        <v>1601</v>
      </c>
      <c r="G382" s="5" t="s">
        <v>1601</v>
      </c>
      <c r="H382" s="5" t="s">
        <v>1601</v>
      </c>
    </row>
    <row r="383" spans="1:8" ht="17" hidden="1" x14ac:dyDescent="0.2">
      <c r="A383" s="3" t="s">
        <v>1123</v>
      </c>
      <c r="B383" s="3" t="s">
        <v>447</v>
      </c>
      <c r="C383" s="3" t="s">
        <v>999</v>
      </c>
      <c r="D383" s="3" t="s">
        <v>1602</v>
      </c>
      <c r="E383" s="3" t="s">
        <v>999</v>
      </c>
      <c r="F383" s="5" t="s">
        <v>1601</v>
      </c>
      <c r="G383" s="5" t="s">
        <v>2061</v>
      </c>
      <c r="H383" s="5" t="s">
        <v>1601</v>
      </c>
    </row>
    <row r="384" spans="1:8" ht="17" hidden="1" x14ac:dyDescent="0.2">
      <c r="A384" s="3" t="s">
        <v>1000</v>
      </c>
      <c r="B384" s="3" t="s">
        <v>1002</v>
      </c>
      <c r="C384" s="3" t="s">
        <v>1001</v>
      </c>
      <c r="D384" s="3" t="s">
        <v>1602</v>
      </c>
      <c r="E384" s="3" t="s">
        <v>1601</v>
      </c>
      <c r="F384" s="5" t="s">
        <v>1601</v>
      </c>
      <c r="G384" s="5" t="s">
        <v>1601</v>
      </c>
      <c r="H384" s="5" t="s">
        <v>1601</v>
      </c>
    </row>
    <row r="385" spans="1:8" ht="85" hidden="1" x14ac:dyDescent="0.2">
      <c r="A385" s="3" t="s">
        <v>1094</v>
      </c>
      <c r="B385" s="3" t="s">
        <v>1005</v>
      </c>
      <c r="C385" s="3" t="s">
        <v>1095</v>
      </c>
      <c r="D385" s="3" t="s">
        <v>1602</v>
      </c>
      <c r="E385" s="3" t="s">
        <v>2030</v>
      </c>
      <c r="F385" s="5" t="s">
        <v>1601</v>
      </c>
      <c r="G385" s="5" t="s">
        <v>2031</v>
      </c>
      <c r="H385" s="5" t="s">
        <v>1601</v>
      </c>
    </row>
    <row r="386" spans="1:8" ht="17" hidden="1" x14ac:dyDescent="0.2">
      <c r="A386" s="3" t="s">
        <v>1003</v>
      </c>
      <c r="B386" s="3" t="s">
        <v>1005</v>
      </c>
      <c r="C386" s="3" t="s">
        <v>1004</v>
      </c>
      <c r="D386" s="3" t="s">
        <v>1602</v>
      </c>
      <c r="E386" s="3" t="s">
        <v>1601</v>
      </c>
      <c r="F386" s="5" t="s">
        <v>1601</v>
      </c>
      <c r="G386" s="5" t="s">
        <v>1601</v>
      </c>
      <c r="H386" s="5" t="s">
        <v>1601</v>
      </c>
    </row>
    <row r="387" spans="1:8" ht="17" hidden="1" x14ac:dyDescent="0.2">
      <c r="A387" s="3" t="s">
        <v>1075</v>
      </c>
      <c r="B387" s="3" t="s">
        <v>1008</v>
      </c>
      <c r="C387" s="3" t="s">
        <v>1007</v>
      </c>
      <c r="D387" s="3" t="s">
        <v>1603</v>
      </c>
      <c r="E387" s="3" t="s">
        <v>1601</v>
      </c>
      <c r="F387" s="5" t="s">
        <v>1601</v>
      </c>
      <c r="G387" s="5" t="s">
        <v>1601</v>
      </c>
      <c r="H387" s="5" t="s">
        <v>1601</v>
      </c>
    </row>
    <row r="388" spans="1:8" ht="17" hidden="1" x14ac:dyDescent="0.2">
      <c r="A388" s="3" t="s">
        <v>1006</v>
      </c>
      <c r="B388" s="3" t="s">
        <v>1008</v>
      </c>
      <c r="C388" s="3" t="s">
        <v>1007</v>
      </c>
      <c r="D388" s="3" t="s">
        <v>1602</v>
      </c>
      <c r="E388" s="3" t="s">
        <v>1601</v>
      </c>
      <c r="F388" s="5" t="s">
        <v>1601</v>
      </c>
      <c r="G388" s="5" t="s">
        <v>1601</v>
      </c>
      <c r="H388" s="5" t="s">
        <v>1601</v>
      </c>
    </row>
    <row r="389" spans="1:8" ht="17" hidden="1" x14ac:dyDescent="0.2">
      <c r="A389" s="3" t="s">
        <v>1009</v>
      </c>
      <c r="B389" s="3" t="s">
        <v>1011</v>
      </c>
      <c r="C389" s="3" t="s">
        <v>1010</v>
      </c>
      <c r="D389" s="3" t="s">
        <v>1603</v>
      </c>
      <c r="E389" s="3" t="s">
        <v>1601</v>
      </c>
      <c r="F389" s="5" t="s">
        <v>1601</v>
      </c>
      <c r="G389" s="5" t="s">
        <v>1601</v>
      </c>
      <c r="H389" s="5" t="s">
        <v>1601</v>
      </c>
    </row>
    <row r="390" spans="1:8" ht="17" hidden="1" x14ac:dyDescent="0.2">
      <c r="A390" s="3" t="s">
        <v>1012</v>
      </c>
      <c r="B390" s="3" t="s">
        <v>1014</v>
      </c>
      <c r="C390" s="3" t="s">
        <v>1013</v>
      </c>
      <c r="D390" s="3" t="s">
        <v>1603</v>
      </c>
      <c r="E390" s="3" t="s">
        <v>1601</v>
      </c>
      <c r="F390" s="5" t="s">
        <v>1601</v>
      </c>
      <c r="G390" s="5" t="s">
        <v>1601</v>
      </c>
      <c r="H390" s="5" t="s">
        <v>1601</v>
      </c>
    </row>
    <row r="391" spans="1:8" ht="17" hidden="1" x14ac:dyDescent="0.2">
      <c r="A391" s="3" t="s">
        <v>1015</v>
      </c>
      <c r="B391" s="3" t="s">
        <v>1017</v>
      </c>
      <c r="C391" s="3" t="s">
        <v>1016</v>
      </c>
      <c r="D391" s="3" t="s">
        <v>1603</v>
      </c>
      <c r="E391" s="3" t="s">
        <v>1601</v>
      </c>
      <c r="F391" s="5" t="s">
        <v>1601</v>
      </c>
      <c r="G391" s="5" t="s">
        <v>1601</v>
      </c>
      <c r="H391" s="5" t="s">
        <v>1601</v>
      </c>
    </row>
    <row r="392" spans="1:8" ht="17" hidden="1" x14ac:dyDescent="0.2">
      <c r="A392" s="3" t="s">
        <v>1018</v>
      </c>
      <c r="B392" s="3" t="s">
        <v>1020</v>
      </c>
      <c r="C392" s="3" t="s">
        <v>1019</v>
      </c>
      <c r="D392" s="3" t="s">
        <v>1603</v>
      </c>
      <c r="E392" s="3" t="s">
        <v>1601</v>
      </c>
      <c r="F392" s="5" t="s">
        <v>1601</v>
      </c>
      <c r="G392" s="5" t="s">
        <v>1601</v>
      </c>
      <c r="H392" s="5" t="s">
        <v>1601</v>
      </c>
    </row>
    <row r="393" spans="1:8" ht="17" hidden="1" x14ac:dyDescent="0.2">
      <c r="A393" s="3" t="s">
        <v>1021</v>
      </c>
      <c r="B393" s="3" t="s">
        <v>1023</v>
      </c>
      <c r="C393" s="3" t="s">
        <v>1022</v>
      </c>
      <c r="D393" s="3" t="s">
        <v>1602</v>
      </c>
      <c r="E393" s="3" t="s">
        <v>1601</v>
      </c>
      <c r="F393" s="5" t="s">
        <v>1601</v>
      </c>
      <c r="G393" s="5" t="s">
        <v>1601</v>
      </c>
      <c r="H393" s="5" t="s">
        <v>1601</v>
      </c>
    </row>
    <row r="394" spans="1:8" ht="17" hidden="1" x14ac:dyDescent="0.2">
      <c r="A394" s="3" t="s">
        <v>1024</v>
      </c>
      <c r="B394" s="3" t="s">
        <v>1026</v>
      </c>
      <c r="C394" s="3" t="s">
        <v>1025</v>
      </c>
      <c r="D394" s="3" t="s">
        <v>1602</v>
      </c>
      <c r="E394" s="3" t="s">
        <v>1601</v>
      </c>
      <c r="F394" s="5" t="s">
        <v>1601</v>
      </c>
      <c r="G394" s="5" t="s">
        <v>1601</v>
      </c>
      <c r="H394" s="5" t="s">
        <v>1601</v>
      </c>
    </row>
    <row r="395" spans="1:8" ht="17" hidden="1" x14ac:dyDescent="0.2">
      <c r="A395" s="3" t="s">
        <v>1027</v>
      </c>
      <c r="B395" s="3" t="s">
        <v>1029</v>
      </c>
      <c r="C395" s="3" t="s">
        <v>1028</v>
      </c>
      <c r="D395" s="3" t="s">
        <v>1603</v>
      </c>
      <c r="E395" s="3" t="s">
        <v>1601</v>
      </c>
      <c r="F395" s="5" t="s">
        <v>1601</v>
      </c>
      <c r="G395" s="5" t="s">
        <v>1601</v>
      </c>
      <c r="H395" s="5" t="s">
        <v>1601</v>
      </c>
    </row>
    <row r="396" spans="1:8" ht="85" hidden="1" x14ac:dyDescent="0.2">
      <c r="A396" s="3" t="s">
        <v>1094</v>
      </c>
      <c r="B396" s="3" t="s">
        <v>840</v>
      </c>
      <c r="C396" s="3" t="s">
        <v>1095</v>
      </c>
      <c r="D396" s="3" t="s">
        <v>1602</v>
      </c>
      <c r="E396" s="3" t="s">
        <v>2030</v>
      </c>
      <c r="F396" s="5" t="s">
        <v>1601</v>
      </c>
      <c r="G396" s="5" t="s">
        <v>2031</v>
      </c>
      <c r="H396" s="5" t="s">
        <v>1601</v>
      </c>
    </row>
    <row r="397" spans="1:8" ht="17" hidden="1" x14ac:dyDescent="0.2">
      <c r="A397" s="3" t="s">
        <v>832</v>
      </c>
      <c r="B397" s="3" t="s">
        <v>840</v>
      </c>
      <c r="C397" s="3" t="s">
        <v>833</v>
      </c>
      <c r="D397" s="3" t="s">
        <v>1602</v>
      </c>
      <c r="E397" s="3" t="s">
        <v>1601</v>
      </c>
      <c r="F397" s="5" t="s">
        <v>1601</v>
      </c>
      <c r="G397" s="5" t="s">
        <v>1601</v>
      </c>
      <c r="H397" s="5" t="s">
        <v>1601</v>
      </c>
    </row>
    <row r="398" spans="1:8" ht="17" hidden="1" x14ac:dyDescent="0.2">
      <c r="A398" s="3" t="s">
        <v>1030</v>
      </c>
      <c r="B398" s="3" t="s">
        <v>1032</v>
      </c>
      <c r="C398" s="3" t="s">
        <v>1031</v>
      </c>
      <c r="D398" s="3" t="s">
        <v>1602</v>
      </c>
      <c r="E398" s="3" t="s">
        <v>1601</v>
      </c>
      <c r="F398" s="5" t="s">
        <v>1601</v>
      </c>
      <c r="G398" s="5" t="s">
        <v>1601</v>
      </c>
      <c r="H398" s="5" t="s">
        <v>1601</v>
      </c>
    </row>
    <row r="399" spans="1:8" ht="34" hidden="1" x14ac:dyDescent="0.2">
      <c r="A399" s="3" t="s">
        <v>1124</v>
      </c>
      <c r="B399" s="3" t="s">
        <v>843</v>
      </c>
      <c r="C399" s="3" t="s">
        <v>1125</v>
      </c>
      <c r="D399" s="3" t="s">
        <v>1602</v>
      </c>
      <c r="E399" s="3" t="s">
        <v>2062</v>
      </c>
      <c r="F399" s="5" t="s">
        <v>1601</v>
      </c>
      <c r="G399" s="5" t="s">
        <v>2063</v>
      </c>
      <c r="H399" s="5" t="s">
        <v>1601</v>
      </c>
    </row>
    <row r="400" spans="1:8" ht="85" hidden="1" x14ac:dyDescent="0.2">
      <c r="A400" s="3" t="s">
        <v>1094</v>
      </c>
      <c r="B400" s="3" t="s">
        <v>843</v>
      </c>
      <c r="C400" s="3" t="s">
        <v>1095</v>
      </c>
      <c r="D400" s="3" t="s">
        <v>1602</v>
      </c>
      <c r="E400" s="3" t="s">
        <v>2030</v>
      </c>
      <c r="F400" s="5" t="s">
        <v>1601</v>
      </c>
      <c r="G400" s="5" t="s">
        <v>2031</v>
      </c>
      <c r="H400" s="5" t="s">
        <v>1601</v>
      </c>
    </row>
    <row r="401" spans="1:8" ht="34" hidden="1" x14ac:dyDescent="0.2">
      <c r="A401" s="3" t="s">
        <v>1126</v>
      </c>
      <c r="B401" s="3" t="s">
        <v>843</v>
      </c>
      <c r="C401" s="3" t="s">
        <v>1127</v>
      </c>
      <c r="D401" s="3" t="s">
        <v>1602</v>
      </c>
      <c r="E401" s="3" t="s">
        <v>2064</v>
      </c>
      <c r="F401" s="5" t="s">
        <v>1601</v>
      </c>
      <c r="G401" s="5" t="s">
        <v>2064</v>
      </c>
      <c r="H401" s="5" t="s">
        <v>1601</v>
      </c>
    </row>
    <row r="402" spans="1:8" ht="17" hidden="1" x14ac:dyDescent="0.2">
      <c r="A402" s="3" t="s">
        <v>841</v>
      </c>
      <c r="B402" s="3" t="s">
        <v>843</v>
      </c>
      <c r="C402" s="3" t="s">
        <v>1982</v>
      </c>
      <c r="D402" s="3" t="s">
        <v>1602</v>
      </c>
      <c r="E402" s="3" t="s">
        <v>1601</v>
      </c>
      <c r="F402" s="5" t="s">
        <v>1601</v>
      </c>
      <c r="G402" s="5" t="s">
        <v>1601</v>
      </c>
      <c r="H402" s="5" t="s">
        <v>1601</v>
      </c>
    </row>
    <row r="403" spans="1:8" ht="17" hidden="1" x14ac:dyDescent="0.2">
      <c r="A403" s="3" t="s">
        <v>1033</v>
      </c>
      <c r="B403" s="3" t="s">
        <v>1035</v>
      </c>
      <c r="C403" s="3" t="s">
        <v>1034</v>
      </c>
      <c r="D403" s="3" t="s">
        <v>1602</v>
      </c>
      <c r="E403" s="3" t="s">
        <v>1601</v>
      </c>
      <c r="F403" s="5" t="s">
        <v>1601</v>
      </c>
      <c r="G403" s="5" t="s">
        <v>1601</v>
      </c>
      <c r="H403" s="5" t="s">
        <v>1601</v>
      </c>
    </row>
    <row r="404" spans="1:8" ht="17" hidden="1" x14ac:dyDescent="0.2">
      <c r="A404" s="3" t="s">
        <v>1036</v>
      </c>
      <c r="B404" s="3" t="s">
        <v>1038</v>
      </c>
      <c r="C404" s="3" t="s">
        <v>1037</v>
      </c>
      <c r="D404" s="3" t="s">
        <v>1602</v>
      </c>
      <c r="E404" s="3" t="s">
        <v>1601</v>
      </c>
      <c r="F404" s="5" t="s">
        <v>1601</v>
      </c>
      <c r="G404" s="5" t="s">
        <v>1601</v>
      </c>
      <c r="H404" s="5" t="s">
        <v>1601</v>
      </c>
    </row>
    <row r="405" spans="1:8" ht="17" hidden="1" x14ac:dyDescent="0.2">
      <c r="A405" s="3" t="s">
        <v>1036</v>
      </c>
      <c r="B405" s="3" t="s">
        <v>1039</v>
      </c>
      <c r="C405" s="3" t="s">
        <v>1037</v>
      </c>
      <c r="D405" s="3" t="s">
        <v>1602</v>
      </c>
      <c r="E405" s="3" t="s">
        <v>1601</v>
      </c>
      <c r="F405" s="5" t="s">
        <v>1601</v>
      </c>
      <c r="G405" s="5" t="s">
        <v>1601</v>
      </c>
      <c r="H405" s="5" t="s">
        <v>1601</v>
      </c>
    </row>
    <row r="406" spans="1:8" ht="17" hidden="1" x14ac:dyDescent="0.2">
      <c r="A406" s="3" t="s">
        <v>2009</v>
      </c>
      <c r="B406" s="3" t="s">
        <v>1039</v>
      </c>
      <c r="C406" s="3" t="s">
        <v>2010</v>
      </c>
      <c r="D406" s="3" t="s">
        <v>1602</v>
      </c>
      <c r="E406" s="3" t="s">
        <v>1601</v>
      </c>
      <c r="F406" s="5" t="s">
        <v>1601</v>
      </c>
      <c r="G406" s="5" t="s">
        <v>1601</v>
      </c>
      <c r="H406" s="5" t="s">
        <v>1601</v>
      </c>
    </row>
    <row r="407" spans="1:8" ht="17" hidden="1" x14ac:dyDescent="0.2">
      <c r="A407" s="3" t="s">
        <v>1040</v>
      </c>
      <c r="B407" s="3" t="s">
        <v>1042</v>
      </c>
      <c r="C407" s="3" t="s">
        <v>1041</v>
      </c>
      <c r="D407" s="3" t="s">
        <v>1602</v>
      </c>
      <c r="E407" s="3" t="s">
        <v>1601</v>
      </c>
      <c r="F407" s="5" t="s">
        <v>1601</v>
      </c>
      <c r="G407" s="5" t="s">
        <v>1601</v>
      </c>
      <c r="H407" s="5" t="s">
        <v>1601</v>
      </c>
    </row>
    <row r="408" spans="1:8" ht="85" hidden="1" x14ac:dyDescent="0.2">
      <c r="A408" s="3" t="s">
        <v>1128</v>
      </c>
      <c r="B408" s="3" t="s">
        <v>1045</v>
      </c>
      <c r="C408" s="3" t="s">
        <v>1129</v>
      </c>
      <c r="D408" s="3" t="s">
        <v>1602</v>
      </c>
      <c r="E408" s="3" t="s">
        <v>2065</v>
      </c>
      <c r="F408" s="5" t="s">
        <v>1601</v>
      </c>
      <c r="G408" s="5" t="s">
        <v>2066</v>
      </c>
      <c r="H408" s="5" t="s">
        <v>1601</v>
      </c>
    </row>
    <row r="409" spans="1:8" ht="17" hidden="1" x14ac:dyDescent="0.2">
      <c r="A409" s="3" t="s">
        <v>1043</v>
      </c>
      <c r="B409" s="3" t="s">
        <v>1045</v>
      </c>
      <c r="C409" s="3" t="s">
        <v>1044</v>
      </c>
      <c r="D409" s="3" t="s">
        <v>1602</v>
      </c>
      <c r="E409" s="3" t="s">
        <v>1601</v>
      </c>
      <c r="F409" s="5" t="s">
        <v>1601</v>
      </c>
      <c r="G409" s="5" t="s">
        <v>1601</v>
      </c>
      <c r="H409" s="5" t="s">
        <v>1601</v>
      </c>
    </row>
    <row r="410" spans="1:8" ht="17" hidden="1" x14ac:dyDescent="0.2">
      <c r="A410" s="3" t="s">
        <v>1046</v>
      </c>
      <c r="B410" s="3" t="s">
        <v>1048</v>
      </c>
      <c r="C410" s="3" t="s">
        <v>1047</v>
      </c>
      <c r="D410" s="3" t="s">
        <v>1602</v>
      </c>
      <c r="E410" s="3" t="s">
        <v>1601</v>
      </c>
      <c r="F410" s="5" t="s">
        <v>1601</v>
      </c>
      <c r="G410" s="5" t="s">
        <v>1601</v>
      </c>
      <c r="H410" s="5" t="s">
        <v>1601</v>
      </c>
    </row>
    <row r="411" spans="1:8" ht="17" hidden="1" x14ac:dyDescent="0.2">
      <c r="A411" s="3" t="s">
        <v>1049</v>
      </c>
      <c r="B411" s="3" t="s">
        <v>1051</v>
      </c>
      <c r="C411" s="3" t="s">
        <v>1050</v>
      </c>
      <c r="D411" s="3" t="s">
        <v>1602</v>
      </c>
      <c r="E411" s="3" t="s">
        <v>1601</v>
      </c>
      <c r="F411" s="5" t="s">
        <v>1601</v>
      </c>
      <c r="G411" s="5" t="s">
        <v>1601</v>
      </c>
      <c r="H411" s="5" t="s">
        <v>1601</v>
      </c>
    </row>
    <row r="412" spans="1:8" ht="17" hidden="1" x14ac:dyDescent="0.2">
      <c r="A412" s="3" t="s">
        <v>1052</v>
      </c>
      <c r="B412" s="3" t="s">
        <v>1054</v>
      </c>
      <c r="C412" s="3" t="s">
        <v>1053</v>
      </c>
      <c r="D412" s="3" t="s">
        <v>1602</v>
      </c>
      <c r="E412" s="3" t="s">
        <v>1601</v>
      </c>
      <c r="F412" s="5" t="s">
        <v>1601</v>
      </c>
      <c r="G412" s="5" t="s">
        <v>1601</v>
      </c>
      <c r="H412" s="5" t="s">
        <v>1601</v>
      </c>
    </row>
    <row r="413" spans="1:8" ht="17" hidden="1" x14ac:dyDescent="0.2">
      <c r="A413" s="3" t="s">
        <v>1055</v>
      </c>
      <c r="B413" s="3" t="s">
        <v>1057</v>
      </c>
      <c r="C413" s="3" t="s">
        <v>1056</v>
      </c>
      <c r="D413" s="3" t="s">
        <v>1603</v>
      </c>
      <c r="E413" s="3" t="s">
        <v>1601</v>
      </c>
      <c r="F413" s="5" t="s">
        <v>1601</v>
      </c>
      <c r="G413" s="5" t="s">
        <v>1601</v>
      </c>
      <c r="H413" s="5" t="s">
        <v>1601</v>
      </c>
    </row>
    <row r="414" spans="1:8" ht="17" hidden="1" x14ac:dyDescent="0.2">
      <c r="A414" s="3" t="s">
        <v>1058</v>
      </c>
      <c r="B414" s="3" t="s">
        <v>1060</v>
      </c>
      <c r="C414" s="3" t="s">
        <v>1059</v>
      </c>
      <c r="D414" s="3" t="s">
        <v>1603</v>
      </c>
      <c r="E414" s="3" t="s">
        <v>1601</v>
      </c>
      <c r="F414" s="5" t="s">
        <v>1601</v>
      </c>
      <c r="G414" s="5" t="s">
        <v>1601</v>
      </c>
      <c r="H414" s="5" t="s">
        <v>1601</v>
      </c>
    </row>
    <row r="415" spans="1:8" ht="17" hidden="1" x14ac:dyDescent="0.2">
      <c r="A415" s="3" t="s">
        <v>1061</v>
      </c>
      <c r="B415" s="3" t="s">
        <v>1063</v>
      </c>
      <c r="C415" s="3" t="s">
        <v>1062</v>
      </c>
      <c r="D415" s="3" t="s">
        <v>1602</v>
      </c>
      <c r="E415" s="3" t="s">
        <v>1601</v>
      </c>
      <c r="F415" s="5" t="s">
        <v>1601</v>
      </c>
      <c r="G415" s="5" t="s">
        <v>1601</v>
      </c>
      <c r="H415" s="5" t="s">
        <v>1601</v>
      </c>
    </row>
    <row r="416" spans="1:8" ht="17" hidden="1" x14ac:dyDescent="0.2">
      <c r="A416" s="3" t="s">
        <v>1526</v>
      </c>
      <c r="B416" s="3" t="s">
        <v>1529</v>
      </c>
      <c r="C416" s="3" t="s">
        <v>1527</v>
      </c>
      <c r="D416" s="3" t="s">
        <v>1703</v>
      </c>
      <c r="E416" s="3" t="s">
        <v>1601</v>
      </c>
      <c r="F416" s="5" t="s">
        <v>1601</v>
      </c>
      <c r="G416" s="5" t="s">
        <v>1601</v>
      </c>
      <c r="H416" s="5" t="s">
        <v>1601</v>
      </c>
    </row>
    <row r="417" spans="1:8" ht="17" hidden="1" x14ac:dyDescent="0.2">
      <c r="A417" s="3" t="s">
        <v>1130</v>
      </c>
      <c r="B417" s="3" t="s">
        <v>1133</v>
      </c>
      <c r="C417" s="3" t="s">
        <v>1131</v>
      </c>
      <c r="D417" s="3" t="s">
        <v>1602</v>
      </c>
      <c r="E417" s="3" t="s">
        <v>1601</v>
      </c>
      <c r="F417" s="5" t="s">
        <v>1601</v>
      </c>
      <c r="G417" s="5" t="s">
        <v>1601</v>
      </c>
      <c r="H417" s="5" t="s">
        <v>1601</v>
      </c>
    </row>
    <row r="418" spans="1:8" ht="17" hidden="1" x14ac:dyDescent="0.2">
      <c r="A418" s="3" t="s">
        <v>1416</v>
      </c>
      <c r="B418" s="3" t="s">
        <v>1418</v>
      </c>
      <c r="C418" s="3" t="s">
        <v>1417</v>
      </c>
      <c r="D418" s="3" t="s">
        <v>1602</v>
      </c>
      <c r="E418" s="3" t="s">
        <v>1601</v>
      </c>
      <c r="F418" s="5" t="s">
        <v>1601</v>
      </c>
      <c r="G418" s="5" t="s">
        <v>1601</v>
      </c>
      <c r="H418" s="5" t="s">
        <v>1601</v>
      </c>
    </row>
    <row r="419" spans="1:8" ht="51" hidden="1" x14ac:dyDescent="0.2">
      <c r="A419" s="3" t="s">
        <v>1134</v>
      </c>
      <c r="B419" s="3" t="s">
        <v>1136</v>
      </c>
      <c r="C419" s="3" t="s">
        <v>1135</v>
      </c>
      <c r="D419" s="3" t="s">
        <v>1602</v>
      </c>
      <c r="E419" s="3" t="s">
        <v>2067</v>
      </c>
      <c r="F419" s="5" t="s">
        <v>2068</v>
      </c>
      <c r="G419" s="5" t="s">
        <v>2069</v>
      </c>
      <c r="H419" s="5" t="s">
        <v>1601</v>
      </c>
    </row>
    <row r="420" spans="1:8" ht="17" hidden="1" x14ac:dyDescent="0.2">
      <c r="A420" s="3" t="s">
        <v>1148</v>
      </c>
      <c r="B420" s="3" t="s">
        <v>1151</v>
      </c>
      <c r="C420" s="3" t="s">
        <v>1149</v>
      </c>
      <c r="D420" s="3" t="s">
        <v>1602</v>
      </c>
      <c r="E420" s="3" t="s">
        <v>1601</v>
      </c>
      <c r="F420" s="5" t="s">
        <v>1601</v>
      </c>
      <c r="G420" s="5" t="s">
        <v>1601</v>
      </c>
      <c r="H420" s="5" t="s">
        <v>1601</v>
      </c>
    </row>
    <row r="421" spans="1:8" ht="136" hidden="1" x14ac:dyDescent="0.2">
      <c r="A421" s="3" t="s">
        <v>1292</v>
      </c>
      <c r="B421" s="3" t="s">
        <v>1295</v>
      </c>
      <c r="C421" s="3" t="s">
        <v>1293</v>
      </c>
      <c r="D421" s="3" t="s">
        <v>1602</v>
      </c>
      <c r="E421" s="3" t="s">
        <v>2070</v>
      </c>
      <c r="F421" s="5" t="s">
        <v>2071</v>
      </c>
      <c r="G421" s="5" t="s">
        <v>2072</v>
      </c>
      <c r="H421" s="5" t="s">
        <v>1601</v>
      </c>
    </row>
    <row r="422" spans="1:8" ht="34" hidden="1" x14ac:dyDescent="0.2">
      <c r="A422" s="3" t="s">
        <v>1296</v>
      </c>
      <c r="B422" s="3" t="s">
        <v>1298</v>
      </c>
      <c r="C422" s="3" t="s">
        <v>1297</v>
      </c>
      <c r="D422" s="3" t="s">
        <v>1602</v>
      </c>
      <c r="E422" s="3" t="s">
        <v>2073</v>
      </c>
      <c r="F422" s="5" t="s">
        <v>2074</v>
      </c>
      <c r="G422" s="5" t="s">
        <v>2073</v>
      </c>
      <c r="H422" s="5" t="s">
        <v>1601</v>
      </c>
    </row>
    <row r="423" spans="1:8" ht="17" hidden="1" x14ac:dyDescent="0.2">
      <c r="A423" s="3" t="s">
        <v>1299</v>
      </c>
      <c r="B423" s="3" t="s">
        <v>1301</v>
      </c>
      <c r="C423" s="3" t="s">
        <v>1300</v>
      </c>
      <c r="D423" s="3" t="s">
        <v>1602</v>
      </c>
      <c r="E423" s="3" t="s">
        <v>1601</v>
      </c>
      <c r="F423" s="5" t="s">
        <v>1601</v>
      </c>
      <c r="G423" s="5" t="s">
        <v>1601</v>
      </c>
      <c r="H423" s="5" t="s">
        <v>1601</v>
      </c>
    </row>
    <row r="424" spans="1:8" ht="119" hidden="1" x14ac:dyDescent="0.2">
      <c r="A424" s="3" t="s">
        <v>1305</v>
      </c>
      <c r="B424" s="3" t="s">
        <v>1304</v>
      </c>
      <c r="C424" s="3" t="s">
        <v>1306</v>
      </c>
      <c r="D424" s="3" t="s">
        <v>1602</v>
      </c>
      <c r="E424" s="3" t="s">
        <v>2075</v>
      </c>
      <c r="F424" s="5" t="s">
        <v>2076</v>
      </c>
      <c r="G424" s="5" t="s">
        <v>2077</v>
      </c>
      <c r="H424" s="5" t="s">
        <v>1601</v>
      </c>
    </row>
    <row r="425" spans="1:8" ht="17" hidden="1" x14ac:dyDescent="0.2">
      <c r="A425" s="3" t="s">
        <v>1307</v>
      </c>
      <c r="B425" s="3" t="s">
        <v>1309</v>
      </c>
      <c r="C425" s="3" t="s">
        <v>1308</v>
      </c>
      <c r="D425" s="3" t="s">
        <v>1602</v>
      </c>
      <c r="E425" s="3" t="s">
        <v>1601</v>
      </c>
      <c r="F425" s="5" t="s">
        <v>1601</v>
      </c>
      <c r="G425" s="5" t="s">
        <v>1601</v>
      </c>
      <c r="H425" s="5" t="s">
        <v>1601</v>
      </c>
    </row>
    <row r="426" spans="1:8" ht="17" hidden="1" x14ac:dyDescent="0.2">
      <c r="A426" s="3" t="s">
        <v>1310</v>
      </c>
      <c r="B426" s="3" t="s">
        <v>1312</v>
      </c>
      <c r="C426" s="3" t="s">
        <v>1311</v>
      </c>
      <c r="D426" s="3" t="s">
        <v>1602</v>
      </c>
      <c r="E426" s="3" t="s">
        <v>1601</v>
      </c>
      <c r="F426" s="5" t="s">
        <v>1601</v>
      </c>
      <c r="G426" s="5" t="s">
        <v>1601</v>
      </c>
      <c r="H426" s="5" t="s">
        <v>1601</v>
      </c>
    </row>
    <row r="427" spans="1:8" ht="34" hidden="1" x14ac:dyDescent="0.2">
      <c r="A427" s="3" t="s">
        <v>1313</v>
      </c>
      <c r="B427" s="3" t="s">
        <v>1315</v>
      </c>
      <c r="C427" s="3" t="s">
        <v>1314</v>
      </c>
      <c r="D427" s="3" t="s">
        <v>1604</v>
      </c>
      <c r="E427" s="3" t="s">
        <v>2078</v>
      </c>
      <c r="F427" s="5" t="s">
        <v>2079</v>
      </c>
      <c r="G427" s="5" t="s">
        <v>2078</v>
      </c>
      <c r="H427" s="5" t="s">
        <v>1601</v>
      </c>
    </row>
    <row r="428" spans="1:8" ht="51" hidden="1" x14ac:dyDescent="0.2">
      <c r="A428" s="3" t="s">
        <v>1316</v>
      </c>
      <c r="B428" s="3" t="s">
        <v>1318</v>
      </c>
      <c r="C428" s="3" t="s">
        <v>1317</v>
      </c>
      <c r="D428" s="3" t="s">
        <v>1602</v>
      </c>
      <c r="E428" s="3" t="s">
        <v>2080</v>
      </c>
      <c r="F428" s="5" t="s">
        <v>2081</v>
      </c>
      <c r="G428" s="5" t="s">
        <v>2082</v>
      </c>
      <c r="H428" s="5" t="s">
        <v>1601</v>
      </c>
    </row>
    <row r="429" spans="1:8" ht="17" hidden="1" x14ac:dyDescent="0.2">
      <c r="A429" s="3" t="s">
        <v>2083</v>
      </c>
      <c r="B429" s="3" t="s">
        <v>1318</v>
      </c>
      <c r="C429" s="3" t="s">
        <v>2084</v>
      </c>
      <c r="D429" s="3" t="s">
        <v>1602</v>
      </c>
      <c r="E429" s="3" t="s">
        <v>1601</v>
      </c>
      <c r="F429" s="5" t="s">
        <v>1601</v>
      </c>
      <c r="G429" s="5" t="s">
        <v>1601</v>
      </c>
      <c r="H429" s="5" t="s">
        <v>1601</v>
      </c>
    </row>
    <row r="430" spans="1:8" ht="17" hidden="1" x14ac:dyDescent="0.2">
      <c r="A430" s="3" t="s">
        <v>1152</v>
      </c>
      <c r="B430" s="3" t="s">
        <v>1154</v>
      </c>
      <c r="C430" s="3" t="s">
        <v>1153</v>
      </c>
      <c r="D430" s="3" t="s">
        <v>1602</v>
      </c>
      <c r="E430" s="3" t="s">
        <v>1601</v>
      </c>
      <c r="F430" s="5" t="s">
        <v>1601</v>
      </c>
      <c r="G430" s="5" t="s">
        <v>1601</v>
      </c>
      <c r="H430" s="5" t="s">
        <v>1601</v>
      </c>
    </row>
    <row r="431" spans="1:8" ht="51" hidden="1" x14ac:dyDescent="0.2">
      <c r="A431" s="3" t="s">
        <v>2086</v>
      </c>
      <c r="B431" s="3" t="s">
        <v>2085</v>
      </c>
      <c r="C431" s="3" t="s">
        <v>2087</v>
      </c>
      <c r="D431" s="3" t="s">
        <v>1854</v>
      </c>
      <c r="E431" s="3" t="s">
        <v>2088</v>
      </c>
      <c r="F431" s="5" t="s">
        <v>2089</v>
      </c>
      <c r="G431" s="5" t="s">
        <v>2090</v>
      </c>
      <c r="H431" s="5" t="s">
        <v>1601</v>
      </c>
    </row>
    <row r="432" spans="1:8" ht="17" hidden="1" x14ac:dyDescent="0.2">
      <c r="A432" s="3" t="s">
        <v>1547</v>
      </c>
      <c r="B432" s="3" t="s">
        <v>1549</v>
      </c>
      <c r="C432" s="3" t="s">
        <v>1548</v>
      </c>
      <c r="D432" s="3" t="s">
        <v>1602</v>
      </c>
      <c r="E432" s="3" t="s">
        <v>1601</v>
      </c>
      <c r="F432" s="5" t="s">
        <v>1601</v>
      </c>
      <c r="G432" s="5" t="s">
        <v>1601</v>
      </c>
      <c r="H432" s="5" t="s">
        <v>1601</v>
      </c>
    </row>
    <row r="433" spans="1:8" ht="51" hidden="1" x14ac:dyDescent="0.2">
      <c r="A433" s="3" t="s">
        <v>1319</v>
      </c>
      <c r="B433" s="3" t="s">
        <v>1321</v>
      </c>
      <c r="C433" s="3" t="s">
        <v>1320</v>
      </c>
      <c r="D433" s="3" t="s">
        <v>1602</v>
      </c>
      <c r="E433" s="3" t="s">
        <v>2091</v>
      </c>
      <c r="F433" s="5" t="s">
        <v>2092</v>
      </c>
      <c r="G433" s="5" t="s">
        <v>2093</v>
      </c>
      <c r="H433" s="5" t="s">
        <v>1601</v>
      </c>
    </row>
    <row r="434" spans="1:8" ht="17" hidden="1" x14ac:dyDescent="0.2">
      <c r="A434" s="3" t="s">
        <v>2094</v>
      </c>
      <c r="B434" s="3" t="s">
        <v>1321</v>
      </c>
      <c r="C434" s="3" t="s">
        <v>2095</v>
      </c>
      <c r="D434" s="3" t="s">
        <v>1604</v>
      </c>
      <c r="E434" s="3" t="s">
        <v>1601</v>
      </c>
      <c r="F434" s="5" t="s">
        <v>1601</v>
      </c>
      <c r="G434" s="5" t="s">
        <v>1601</v>
      </c>
      <c r="H434" s="5" t="s">
        <v>1601</v>
      </c>
    </row>
    <row r="435" spans="1:8" ht="17" hidden="1" x14ac:dyDescent="0.2">
      <c r="A435" s="3" t="s">
        <v>1550</v>
      </c>
      <c r="B435" s="3" t="s">
        <v>1552</v>
      </c>
      <c r="C435" s="3" t="s">
        <v>1551</v>
      </c>
      <c r="D435" s="3" t="s">
        <v>1602</v>
      </c>
      <c r="E435" s="3" t="s">
        <v>1601</v>
      </c>
      <c r="F435" s="5" t="s">
        <v>1601</v>
      </c>
      <c r="G435" s="5" t="s">
        <v>1601</v>
      </c>
      <c r="H435" s="5" t="s">
        <v>1601</v>
      </c>
    </row>
    <row r="436" spans="1:8" ht="17" hidden="1" x14ac:dyDescent="0.2">
      <c r="A436" s="3" t="s">
        <v>2096</v>
      </c>
      <c r="B436" s="3" t="s">
        <v>1552</v>
      </c>
      <c r="C436" s="3" t="s">
        <v>2097</v>
      </c>
      <c r="D436" s="3" t="s">
        <v>1602</v>
      </c>
      <c r="E436" s="3" t="s">
        <v>1601</v>
      </c>
      <c r="F436" s="5" t="s">
        <v>1601</v>
      </c>
      <c r="G436" s="5" t="s">
        <v>1601</v>
      </c>
      <c r="H436" s="5" t="s">
        <v>1601</v>
      </c>
    </row>
    <row r="437" spans="1:8" ht="17" hidden="1" x14ac:dyDescent="0.2">
      <c r="A437" s="3" t="s">
        <v>2099</v>
      </c>
      <c r="B437" s="3" t="s">
        <v>2098</v>
      </c>
      <c r="C437" s="3" t="s">
        <v>2100</v>
      </c>
      <c r="D437" s="3" t="s">
        <v>1602</v>
      </c>
      <c r="E437" s="3" t="s">
        <v>1601</v>
      </c>
      <c r="F437" s="5" t="s">
        <v>1601</v>
      </c>
      <c r="G437" s="5" t="s">
        <v>1601</v>
      </c>
      <c r="H437" s="5" t="s">
        <v>1601</v>
      </c>
    </row>
    <row r="438" spans="1:8" ht="17" hidden="1" x14ac:dyDescent="0.2">
      <c r="A438" s="3" t="s">
        <v>1419</v>
      </c>
      <c r="B438" s="3" t="s">
        <v>1421</v>
      </c>
      <c r="C438" s="3" t="s">
        <v>1420</v>
      </c>
      <c r="D438" s="3" t="s">
        <v>1602</v>
      </c>
      <c r="E438" s="3" t="s">
        <v>1601</v>
      </c>
      <c r="F438" s="5" t="s">
        <v>1601</v>
      </c>
      <c r="G438" s="5" t="s">
        <v>1601</v>
      </c>
      <c r="H438" s="5" t="s">
        <v>1601</v>
      </c>
    </row>
    <row r="439" spans="1:8" ht="17" hidden="1" x14ac:dyDescent="0.2">
      <c r="A439" s="3" t="s">
        <v>1155</v>
      </c>
      <c r="B439" s="3" t="s">
        <v>1157</v>
      </c>
      <c r="C439" s="3" t="s">
        <v>1156</v>
      </c>
      <c r="D439" s="3" t="s">
        <v>1665</v>
      </c>
      <c r="E439" s="3" t="s">
        <v>1601</v>
      </c>
      <c r="F439" s="5" t="s">
        <v>1601</v>
      </c>
      <c r="G439" s="5" t="s">
        <v>1601</v>
      </c>
      <c r="H439" s="5" t="s">
        <v>1601</v>
      </c>
    </row>
    <row r="440" spans="1:8" ht="17" hidden="1" x14ac:dyDescent="0.2">
      <c r="A440" s="3" t="s">
        <v>2101</v>
      </c>
      <c r="B440" s="3" t="s">
        <v>805</v>
      </c>
      <c r="C440" s="3" t="s">
        <v>2102</v>
      </c>
      <c r="D440" s="3" t="s">
        <v>1602</v>
      </c>
      <c r="E440" s="3" t="s">
        <v>1601</v>
      </c>
      <c r="F440" s="5" t="s">
        <v>1601</v>
      </c>
      <c r="G440" s="5" t="s">
        <v>1601</v>
      </c>
      <c r="H440" s="5" t="s">
        <v>1601</v>
      </c>
    </row>
    <row r="441" spans="1:8" ht="51" hidden="1" x14ac:dyDescent="0.2">
      <c r="A441" s="3" t="s">
        <v>806</v>
      </c>
      <c r="B441" s="3" t="s">
        <v>808</v>
      </c>
      <c r="C441" s="3" t="s">
        <v>807</v>
      </c>
      <c r="D441" s="3" t="s">
        <v>1602</v>
      </c>
      <c r="E441" s="3" t="s">
        <v>1660</v>
      </c>
      <c r="F441" s="5" t="s">
        <v>1661</v>
      </c>
      <c r="G441" s="5" t="s">
        <v>1662</v>
      </c>
      <c r="H441" s="5" t="s">
        <v>1601</v>
      </c>
    </row>
    <row r="442" spans="1:8" ht="17" hidden="1" x14ac:dyDescent="0.2">
      <c r="A442" s="3" t="s">
        <v>809</v>
      </c>
      <c r="B442" s="3" t="s">
        <v>811</v>
      </c>
      <c r="C442" s="3" t="s">
        <v>810</v>
      </c>
      <c r="D442" s="3" t="s">
        <v>1602</v>
      </c>
      <c r="E442" s="3" t="s">
        <v>1601</v>
      </c>
      <c r="F442" s="5" t="s">
        <v>1601</v>
      </c>
      <c r="G442" s="5" t="s">
        <v>1601</v>
      </c>
      <c r="H442" s="5" t="s">
        <v>1601</v>
      </c>
    </row>
    <row r="443" spans="1:8" ht="17" hidden="1" x14ac:dyDescent="0.2">
      <c r="A443" s="3" t="s">
        <v>186</v>
      </c>
      <c r="B443" s="3" t="s">
        <v>189</v>
      </c>
      <c r="C443" s="3" t="s">
        <v>187</v>
      </c>
      <c r="D443" s="3" t="s">
        <v>1665</v>
      </c>
      <c r="E443" s="3" t="s">
        <v>1601</v>
      </c>
      <c r="F443" s="5" t="s">
        <v>1601</v>
      </c>
      <c r="G443" s="5" t="s">
        <v>1601</v>
      </c>
      <c r="H443" s="5" t="s">
        <v>1601</v>
      </c>
    </row>
    <row r="444" spans="1:8" ht="17" hidden="1" x14ac:dyDescent="0.2">
      <c r="A444" s="3" t="s">
        <v>1137</v>
      </c>
      <c r="B444" s="3" t="s">
        <v>1139</v>
      </c>
      <c r="C444" s="3" t="s">
        <v>1138</v>
      </c>
      <c r="D444" s="3" t="s">
        <v>1665</v>
      </c>
      <c r="E444" s="3" t="s">
        <v>1601</v>
      </c>
      <c r="F444" s="5" t="s">
        <v>1601</v>
      </c>
      <c r="G444" s="5" t="s">
        <v>1601</v>
      </c>
      <c r="H444" s="5" t="s">
        <v>1601</v>
      </c>
    </row>
    <row r="445" spans="1:8" ht="119" hidden="1" x14ac:dyDescent="0.2">
      <c r="A445" s="3" t="s">
        <v>1305</v>
      </c>
      <c r="B445" s="3" t="s">
        <v>1324</v>
      </c>
      <c r="C445" s="3" t="s">
        <v>1306</v>
      </c>
      <c r="D445" s="3" t="s">
        <v>1602</v>
      </c>
      <c r="E445" s="3" t="s">
        <v>2075</v>
      </c>
      <c r="F445" s="5" t="s">
        <v>2076</v>
      </c>
      <c r="G445" s="5" t="s">
        <v>2077</v>
      </c>
      <c r="H445" s="5" t="s">
        <v>1601</v>
      </c>
    </row>
    <row r="446" spans="1:8" ht="17" hidden="1" x14ac:dyDescent="0.2">
      <c r="A446" s="3" t="s">
        <v>1325</v>
      </c>
      <c r="B446" s="3" t="s">
        <v>1327</v>
      </c>
      <c r="C446" s="3" t="s">
        <v>1326</v>
      </c>
      <c r="D446" s="3" t="s">
        <v>1602</v>
      </c>
      <c r="E446" s="3" t="s">
        <v>1601</v>
      </c>
      <c r="F446" s="5" t="s">
        <v>1601</v>
      </c>
      <c r="G446" s="5" t="s">
        <v>1601</v>
      </c>
      <c r="H446" s="5" t="s">
        <v>1601</v>
      </c>
    </row>
    <row r="447" spans="1:8" ht="17" hidden="1" x14ac:dyDescent="0.2">
      <c r="A447" s="3" t="s">
        <v>1553</v>
      </c>
      <c r="B447" s="3" t="s">
        <v>1555</v>
      </c>
      <c r="C447" s="3" t="s">
        <v>1554</v>
      </c>
      <c r="D447" s="3" t="s">
        <v>1602</v>
      </c>
      <c r="E447" s="3" t="s">
        <v>1601</v>
      </c>
      <c r="F447" s="5" t="s">
        <v>1601</v>
      </c>
      <c r="G447" s="5" t="s">
        <v>1601</v>
      </c>
      <c r="H447" s="5" t="s">
        <v>1601</v>
      </c>
    </row>
    <row r="448" spans="1:8" ht="68" hidden="1" x14ac:dyDescent="0.2">
      <c r="A448" s="3" t="s">
        <v>2104</v>
      </c>
      <c r="B448" s="3" t="s">
        <v>2103</v>
      </c>
      <c r="C448" s="3" t="s">
        <v>2105</v>
      </c>
      <c r="D448" s="3" t="s">
        <v>1665</v>
      </c>
      <c r="E448" s="3" t="s">
        <v>2106</v>
      </c>
      <c r="F448" s="5" t="s">
        <v>1601</v>
      </c>
      <c r="G448" s="5" t="s">
        <v>2106</v>
      </c>
      <c r="H448" s="5" t="s">
        <v>1601</v>
      </c>
    </row>
    <row r="449" spans="1:8" ht="17" hidden="1" x14ac:dyDescent="0.2">
      <c r="A449" s="3" t="s">
        <v>1171</v>
      </c>
      <c r="B449" s="3" t="s">
        <v>1173</v>
      </c>
      <c r="C449" s="3" t="s">
        <v>1172</v>
      </c>
      <c r="D449" s="3" t="s">
        <v>1602</v>
      </c>
      <c r="E449" s="3" t="s">
        <v>1601</v>
      </c>
      <c r="F449" s="5" t="s">
        <v>1601</v>
      </c>
      <c r="G449" s="5" t="s">
        <v>1601</v>
      </c>
      <c r="H449" s="5" t="s">
        <v>1601</v>
      </c>
    </row>
    <row r="450" spans="1:8" ht="68" hidden="1" x14ac:dyDescent="0.2">
      <c r="A450" s="3" t="s">
        <v>1441</v>
      </c>
      <c r="B450" s="3" t="s">
        <v>1443</v>
      </c>
      <c r="C450" s="3" t="s">
        <v>1442</v>
      </c>
      <c r="D450" s="3" t="s">
        <v>1602</v>
      </c>
      <c r="E450" s="3" t="s">
        <v>2107</v>
      </c>
      <c r="F450" s="5" t="s">
        <v>2108</v>
      </c>
      <c r="G450" s="5" t="s">
        <v>2109</v>
      </c>
      <c r="H450" s="5" t="s">
        <v>1601</v>
      </c>
    </row>
    <row r="451" spans="1:8" ht="51" hidden="1" x14ac:dyDescent="0.2">
      <c r="A451" s="3" t="s">
        <v>1174</v>
      </c>
      <c r="B451" s="3" t="s">
        <v>1176</v>
      </c>
      <c r="C451" s="3" t="s">
        <v>1175</v>
      </c>
      <c r="D451" s="3" t="s">
        <v>1602</v>
      </c>
      <c r="E451" s="3" t="s">
        <v>2110</v>
      </c>
      <c r="F451" s="5" t="s">
        <v>2111</v>
      </c>
      <c r="G451" s="5" t="s">
        <v>2112</v>
      </c>
      <c r="H451" s="5" t="s">
        <v>1601</v>
      </c>
    </row>
    <row r="452" spans="1:8" ht="17" hidden="1" x14ac:dyDescent="0.2">
      <c r="A452" s="3" t="s">
        <v>2113</v>
      </c>
      <c r="B452" s="3" t="s">
        <v>1176</v>
      </c>
      <c r="C452" s="3" t="s">
        <v>1176</v>
      </c>
      <c r="D452" s="3" t="s">
        <v>1602</v>
      </c>
      <c r="E452" s="3" t="s">
        <v>1601</v>
      </c>
      <c r="F452" s="5" t="s">
        <v>1601</v>
      </c>
      <c r="G452" s="5" t="s">
        <v>1601</v>
      </c>
      <c r="H452" s="5" t="s">
        <v>1601</v>
      </c>
    </row>
    <row r="453" spans="1:8" ht="17" hidden="1" x14ac:dyDescent="0.2">
      <c r="A453" s="3" t="s">
        <v>1537</v>
      </c>
      <c r="B453" s="3" t="s">
        <v>1540</v>
      </c>
      <c r="C453" s="3" t="s">
        <v>2114</v>
      </c>
      <c r="D453" s="3" t="s">
        <v>1602</v>
      </c>
      <c r="E453" s="3" t="s">
        <v>1601</v>
      </c>
      <c r="F453" s="5" t="s">
        <v>1601</v>
      </c>
      <c r="G453" s="5" t="s">
        <v>1601</v>
      </c>
      <c r="H453" s="5" t="s">
        <v>1601</v>
      </c>
    </row>
    <row r="454" spans="1:8" ht="17" hidden="1" x14ac:dyDescent="0.2">
      <c r="A454" s="3" t="s">
        <v>2116</v>
      </c>
      <c r="B454" s="3" t="s">
        <v>2115</v>
      </c>
      <c r="C454" s="3" t="s">
        <v>2117</v>
      </c>
      <c r="D454" s="3" t="s">
        <v>1602</v>
      </c>
      <c r="E454" s="3" t="s">
        <v>1601</v>
      </c>
      <c r="F454" s="5" t="s">
        <v>1601</v>
      </c>
      <c r="G454" s="5" t="s">
        <v>1601</v>
      </c>
      <c r="H454" s="5" t="s">
        <v>1601</v>
      </c>
    </row>
    <row r="455" spans="1:8" ht="68" hidden="1" x14ac:dyDescent="0.2">
      <c r="A455" s="3" t="s">
        <v>1448</v>
      </c>
      <c r="B455" s="3" t="s">
        <v>1446</v>
      </c>
      <c r="C455" s="3" t="s">
        <v>1449</v>
      </c>
      <c r="D455" s="3" t="s">
        <v>1603</v>
      </c>
      <c r="E455" s="3" t="s">
        <v>2118</v>
      </c>
      <c r="F455" s="5" t="s">
        <v>2119</v>
      </c>
      <c r="G455" s="5" t="s">
        <v>2109</v>
      </c>
      <c r="H455" s="5" t="s">
        <v>1601</v>
      </c>
    </row>
    <row r="456" spans="1:8" ht="17" hidden="1" x14ac:dyDescent="0.2">
      <c r="A456" s="3" t="s">
        <v>1328</v>
      </c>
      <c r="B456" s="3" t="s">
        <v>1330</v>
      </c>
      <c r="C456" s="3" t="s">
        <v>1329</v>
      </c>
      <c r="D456" s="3" t="s">
        <v>1603</v>
      </c>
      <c r="E456" s="3" t="s">
        <v>2120</v>
      </c>
      <c r="F456" s="5" t="s">
        <v>1601</v>
      </c>
      <c r="G456" s="5" t="s">
        <v>1601</v>
      </c>
      <c r="H456" s="5" t="s">
        <v>1601</v>
      </c>
    </row>
    <row r="457" spans="1:8" ht="17" hidden="1" x14ac:dyDescent="0.2">
      <c r="A457" s="3" t="s">
        <v>2122</v>
      </c>
      <c r="B457" s="3" t="s">
        <v>2121</v>
      </c>
      <c r="C457" s="3" t="s">
        <v>2123</v>
      </c>
      <c r="D457" s="3" t="s">
        <v>1602</v>
      </c>
      <c r="E457" s="3" t="s">
        <v>1601</v>
      </c>
      <c r="F457" s="5" t="s">
        <v>1601</v>
      </c>
      <c r="G457" s="5" t="s">
        <v>1601</v>
      </c>
      <c r="H457" s="5" t="s">
        <v>1601</v>
      </c>
    </row>
    <row r="458" spans="1:8" ht="17" hidden="1" x14ac:dyDescent="0.2">
      <c r="A458" s="3" t="s">
        <v>1331</v>
      </c>
      <c r="B458" s="3" t="s">
        <v>1333</v>
      </c>
      <c r="C458" s="3" t="s">
        <v>1332</v>
      </c>
      <c r="D458" s="3" t="s">
        <v>1603</v>
      </c>
      <c r="E458" s="3" t="s">
        <v>2124</v>
      </c>
      <c r="F458" s="5" t="s">
        <v>2125</v>
      </c>
      <c r="G458" s="5" t="s">
        <v>2126</v>
      </c>
      <c r="H458" s="5" t="s">
        <v>1601</v>
      </c>
    </row>
    <row r="459" spans="1:8" ht="17" hidden="1" x14ac:dyDescent="0.2">
      <c r="A459" s="3" t="s">
        <v>1553</v>
      </c>
      <c r="B459" s="3" t="s">
        <v>2127</v>
      </c>
      <c r="C459" s="3" t="s">
        <v>1554</v>
      </c>
      <c r="D459" s="3" t="s">
        <v>1602</v>
      </c>
      <c r="E459" s="3" t="s">
        <v>1601</v>
      </c>
      <c r="F459" s="5" t="s">
        <v>1601</v>
      </c>
      <c r="G459" s="5" t="s">
        <v>1601</v>
      </c>
      <c r="H459" s="5" t="s">
        <v>1601</v>
      </c>
    </row>
    <row r="460" spans="1:8" ht="17" hidden="1" x14ac:dyDescent="0.2">
      <c r="A460" s="3" t="s">
        <v>1450</v>
      </c>
      <c r="B460" s="3" t="s">
        <v>1452</v>
      </c>
      <c r="C460" s="3" t="s">
        <v>2128</v>
      </c>
      <c r="D460" s="3" t="s">
        <v>1602</v>
      </c>
      <c r="E460" s="3" t="s">
        <v>1601</v>
      </c>
      <c r="F460" s="5" t="s">
        <v>1601</v>
      </c>
      <c r="G460" s="5" t="s">
        <v>1601</v>
      </c>
      <c r="H460" s="5" t="s">
        <v>1601</v>
      </c>
    </row>
    <row r="461" spans="1:8" ht="17" hidden="1" x14ac:dyDescent="0.2">
      <c r="A461" s="3" t="s">
        <v>1140</v>
      </c>
      <c r="B461" s="3" t="s">
        <v>1142</v>
      </c>
      <c r="C461" s="3" t="s">
        <v>1141</v>
      </c>
      <c r="D461" s="3" t="s">
        <v>1602</v>
      </c>
      <c r="E461" s="3" t="s">
        <v>1601</v>
      </c>
      <c r="F461" s="5" t="s">
        <v>1601</v>
      </c>
      <c r="G461" s="5" t="s">
        <v>1601</v>
      </c>
      <c r="H461" s="5" t="s">
        <v>1601</v>
      </c>
    </row>
    <row r="462" spans="1:8" ht="68" hidden="1" x14ac:dyDescent="0.2">
      <c r="A462" s="3" t="s">
        <v>1453</v>
      </c>
      <c r="B462" s="3" t="s">
        <v>1453</v>
      </c>
      <c r="C462" s="3" t="s">
        <v>1454</v>
      </c>
      <c r="D462" s="3" t="s">
        <v>1602</v>
      </c>
      <c r="E462" s="3" t="s">
        <v>2129</v>
      </c>
      <c r="F462" s="5" t="s">
        <v>2130</v>
      </c>
      <c r="G462" s="5" t="s">
        <v>2131</v>
      </c>
      <c r="H462" s="5" t="s">
        <v>1601</v>
      </c>
    </row>
    <row r="463" spans="1:8" ht="51" hidden="1" x14ac:dyDescent="0.2">
      <c r="A463" s="3" t="s">
        <v>1455</v>
      </c>
      <c r="B463" s="3" t="s">
        <v>1455</v>
      </c>
      <c r="C463" s="3" t="s">
        <v>1456</v>
      </c>
      <c r="D463" s="3" t="s">
        <v>1602</v>
      </c>
      <c r="E463" s="3" t="s">
        <v>2132</v>
      </c>
      <c r="F463" s="5" t="s">
        <v>2133</v>
      </c>
      <c r="G463" s="5" t="s">
        <v>2132</v>
      </c>
      <c r="H463" s="5" t="s">
        <v>1601</v>
      </c>
    </row>
    <row r="464" spans="1:8" ht="119" hidden="1" x14ac:dyDescent="0.2">
      <c r="A464" s="3" t="s">
        <v>1457</v>
      </c>
      <c r="B464" s="3" t="s">
        <v>1457</v>
      </c>
      <c r="C464" s="3" t="s">
        <v>1458</v>
      </c>
      <c r="D464" s="3" t="s">
        <v>1602</v>
      </c>
      <c r="E464" s="3" t="s">
        <v>2134</v>
      </c>
      <c r="F464" s="5" t="s">
        <v>2135</v>
      </c>
      <c r="G464" s="5" t="s">
        <v>2136</v>
      </c>
      <c r="H464" s="5" t="s">
        <v>1601</v>
      </c>
    </row>
    <row r="465" spans="1:8" ht="51" hidden="1" x14ac:dyDescent="0.2">
      <c r="A465" s="3" t="s">
        <v>1334</v>
      </c>
      <c r="B465" s="3" t="s">
        <v>1334</v>
      </c>
      <c r="C465" s="3" t="s">
        <v>1335</v>
      </c>
      <c r="D465" s="3" t="s">
        <v>1602</v>
      </c>
      <c r="E465" s="3" t="s">
        <v>2137</v>
      </c>
      <c r="F465" s="5" t="s">
        <v>2138</v>
      </c>
      <c r="G465" s="5" t="s">
        <v>2139</v>
      </c>
      <c r="H465" s="5" t="s">
        <v>1601</v>
      </c>
    </row>
    <row r="466" spans="1:8" ht="68" hidden="1" x14ac:dyDescent="0.2">
      <c r="A466" s="3" t="s">
        <v>2140</v>
      </c>
      <c r="B466" s="3" t="s">
        <v>2140</v>
      </c>
      <c r="C466" s="3" t="s">
        <v>2141</v>
      </c>
      <c r="D466" s="3" t="s">
        <v>1602</v>
      </c>
      <c r="E466" s="3" t="s">
        <v>2142</v>
      </c>
      <c r="F466" s="5" t="s">
        <v>2143</v>
      </c>
      <c r="G466" s="5" t="s">
        <v>2144</v>
      </c>
      <c r="H466" s="5" t="s">
        <v>1601</v>
      </c>
    </row>
    <row r="467" spans="1:8" ht="34" hidden="1" x14ac:dyDescent="0.2">
      <c r="A467" s="3" t="s">
        <v>1459</v>
      </c>
      <c r="B467" s="3" t="s">
        <v>1459</v>
      </c>
      <c r="C467" s="3" t="s">
        <v>1460</v>
      </c>
      <c r="D467" s="3" t="s">
        <v>1602</v>
      </c>
      <c r="E467" s="3" t="s">
        <v>2145</v>
      </c>
      <c r="F467" s="5" t="s">
        <v>2146</v>
      </c>
      <c r="G467" s="5" t="s">
        <v>2147</v>
      </c>
      <c r="H467" s="5" t="s">
        <v>1601</v>
      </c>
    </row>
    <row r="468" spans="1:8" ht="51" hidden="1" x14ac:dyDescent="0.2">
      <c r="A468" s="3" t="s">
        <v>1336</v>
      </c>
      <c r="B468" s="3" t="s">
        <v>1336</v>
      </c>
      <c r="C468" s="3" t="s">
        <v>1337</v>
      </c>
      <c r="D468" s="3" t="s">
        <v>1602</v>
      </c>
      <c r="E468" s="3" t="s">
        <v>2148</v>
      </c>
      <c r="F468" s="5" t="s">
        <v>2149</v>
      </c>
      <c r="G468" s="5" t="s">
        <v>2150</v>
      </c>
      <c r="H468" s="5" t="s">
        <v>1601</v>
      </c>
    </row>
    <row r="469" spans="1:8" ht="119" hidden="1" x14ac:dyDescent="0.2">
      <c r="A469" s="3" t="s">
        <v>1143</v>
      </c>
      <c r="B469" s="3" t="s">
        <v>1143</v>
      </c>
      <c r="C469" s="3" t="s">
        <v>1144</v>
      </c>
      <c r="D469" s="3" t="s">
        <v>1602</v>
      </c>
      <c r="E469" s="3" t="s">
        <v>2151</v>
      </c>
      <c r="F469" s="5" t="s">
        <v>2152</v>
      </c>
      <c r="G469" s="5" t="s">
        <v>2153</v>
      </c>
      <c r="H469" s="5" t="s">
        <v>1601</v>
      </c>
    </row>
    <row r="470" spans="1:8" ht="34" hidden="1" x14ac:dyDescent="0.2">
      <c r="A470" s="3" t="s">
        <v>1177</v>
      </c>
      <c r="B470" s="3" t="s">
        <v>1177</v>
      </c>
      <c r="C470" s="3" t="s">
        <v>1178</v>
      </c>
      <c r="D470" s="3" t="s">
        <v>1602</v>
      </c>
      <c r="E470" s="3" t="s">
        <v>2154</v>
      </c>
      <c r="F470" s="5" t="s">
        <v>2155</v>
      </c>
      <c r="G470" s="5" t="s">
        <v>2156</v>
      </c>
      <c r="H470" s="5" t="s">
        <v>1601</v>
      </c>
    </row>
    <row r="471" spans="1:8" ht="17" hidden="1" x14ac:dyDescent="0.2">
      <c r="A471" s="3" t="s">
        <v>1179</v>
      </c>
      <c r="B471" s="3" t="s">
        <v>1179</v>
      </c>
      <c r="C471" s="3" t="s">
        <v>1180</v>
      </c>
      <c r="D471" s="3" t="s">
        <v>1602</v>
      </c>
      <c r="E471" s="3" t="s">
        <v>2157</v>
      </c>
      <c r="F471" s="5" t="s">
        <v>2158</v>
      </c>
      <c r="G471" s="5" t="s">
        <v>2159</v>
      </c>
      <c r="H471" s="5" t="s">
        <v>1601</v>
      </c>
    </row>
    <row r="472" spans="1:8" ht="17" hidden="1" x14ac:dyDescent="0.2">
      <c r="A472" s="3" t="s">
        <v>1601</v>
      </c>
      <c r="B472" s="3" t="s">
        <v>1338</v>
      </c>
      <c r="C472" s="3" t="s">
        <v>1601</v>
      </c>
      <c r="D472" s="3" t="s">
        <v>1601</v>
      </c>
      <c r="E472" s="3" t="s">
        <v>1601</v>
      </c>
      <c r="F472" s="5" t="s">
        <v>1601</v>
      </c>
      <c r="G472" s="5" t="s">
        <v>1601</v>
      </c>
      <c r="H472" s="5" t="s">
        <v>1601</v>
      </c>
    </row>
    <row r="473" spans="1:8" ht="409.6" hidden="1" x14ac:dyDescent="0.2">
      <c r="A473" s="3" t="s">
        <v>1338</v>
      </c>
      <c r="B473" s="3" t="s">
        <v>1338</v>
      </c>
      <c r="C473" s="3" t="s">
        <v>1339</v>
      </c>
      <c r="D473" s="3" t="s">
        <v>1602</v>
      </c>
      <c r="E473" s="3" t="s">
        <v>2160</v>
      </c>
      <c r="F473" s="5" t="s">
        <v>1601</v>
      </c>
      <c r="G473" s="5" t="s">
        <v>2161</v>
      </c>
      <c r="H473" s="5" t="s">
        <v>1601</v>
      </c>
    </row>
    <row r="474" spans="1:8" ht="136" hidden="1" x14ac:dyDescent="0.2">
      <c r="A474" s="3" t="s">
        <v>1340</v>
      </c>
      <c r="B474" s="3" t="s">
        <v>1340</v>
      </c>
      <c r="C474" s="3" t="s">
        <v>1341</v>
      </c>
      <c r="D474" s="3" t="s">
        <v>1602</v>
      </c>
      <c r="E474" s="3" t="s">
        <v>2162</v>
      </c>
      <c r="F474" s="5" t="s">
        <v>1601</v>
      </c>
      <c r="G474" s="5" t="s">
        <v>2163</v>
      </c>
      <c r="H474" s="5" t="s">
        <v>1601</v>
      </c>
    </row>
    <row r="475" spans="1:8" ht="238" hidden="1" x14ac:dyDescent="0.2">
      <c r="A475" s="3" t="s">
        <v>1342</v>
      </c>
      <c r="B475" s="3" t="s">
        <v>1342</v>
      </c>
      <c r="C475" s="3" t="s">
        <v>1343</v>
      </c>
      <c r="D475" s="3" t="s">
        <v>1602</v>
      </c>
      <c r="E475" s="3" t="s">
        <v>2164</v>
      </c>
      <c r="F475" s="5" t="s">
        <v>1601</v>
      </c>
      <c r="G475" s="5" t="s">
        <v>2165</v>
      </c>
      <c r="H475" s="5" t="s">
        <v>1601</v>
      </c>
    </row>
    <row r="476" spans="1:8" ht="68" hidden="1" x14ac:dyDescent="0.2">
      <c r="A476" s="3" t="s">
        <v>1344</v>
      </c>
      <c r="B476" s="3" t="s">
        <v>1344</v>
      </c>
      <c r="C476" s="3" t="s">
        <v>1345</v>
      </c>
      <c r="D476" s="3" t="s">
        <v>1602</v>
      </c>
      <c r="E476" s="3" t="s">
        <v>2166</v>
      </c>
      <c r="F476" s="5" t="s">
        <v>1601</v>
      </c>
      <c r="G476" s="5" t="s">
        <v>2167</v>
      </c>
      <c r="H476" s="5" t="s">
        <v>1601</v>
      </c>
    </row>
    <row r="477" spans="1:8" ht="388" hidden="1" x14ac:dyDescent="0.2">
      <c r="A477" s="3" t="s">
        <v>1181</v>
      </c>
      <c r="B477" s="3" t="s">
        <v>1181</v>
      </c>
      <c r="C477" s="3" t="s">
        <v>1182</v>
      </c>
      <c r="D477" s="3" t="s">
        <v>1602</v>
      </c>
      <c r="E477" s="3" t="s">
        <v>2168</v>
      </c>
      <c r="F477" s="5" t="s">
        <v>1601</v>
      </c>
      <c r="G477" s="5" t="s">
        <v>2169</v>
      </c>
      <c r="H477" s="5" t="s">
        <v>1601</v>
      </c>
    </row>
    <row r="478" spans="1:8" ht="409.6" hidden="1" x14ac:dyDescent="0.2">
      <c r="A478" s="3" t="s">
        <v>1183</v>
      </c>
      <c r="B478" s="3" t="s">
        <v>1183</v>
      </c>
      <c r="C478" s="3" t="s">
        <v>1184</v>
      </c>
      <c r="D478" s="3" t="s">
        <v>1602</v>
      </c>
      <c r="E478" s="3" t="s">
        <v>2170</v>
      </c>
      <c r="F478" s="5" t="s">
        <v>1601</v>
      </c>
      <c r="G478" s="5" t="s">
        <v>2171</v>
      </c>
      <c r="H478" s="5" t="s">
        <v>1601</v>
      </c>
    </row>
    <row r="479" spans="1:8" ht="34" hidden="1" x14ac:dyDescent="0.2">
      <c r="A479" s="3" t="s">
        <v>1185</v>
      </c>
      <c r="B479" s="3" t="s">
        <v>1185</v>
      </c>
      <c r="C479" s="3" t="s">
        <v>1186</v>
      </c>
      <c r="D479" s="3" t="s">
        <v>1602</v>
      </c>
      <c r="E479" s="3" t="s">
        <v>2172</v>
      </c>
      <c r="F479" s="5" t="s">
        <v>1601</v>
      </c>
      <c r="G479" s="5" t="s">
        <v>2173</v>
      </c>
      <c r="H479" s="5" t="s">
        <v>1601</v>
      </c>
    </row>
    <row r="480" spans="1:8" ht="272" hidden="1" x14ac:dyDescent="0.2">
      <c r="A480" s="3" t="s">
        <v>1187</v>
      </c>
      <c r="B480" s="3" t="s">
        <v>1187</v>
      </c>
      <c r="C480" s="3" t="s">
        <v>1188</v>
      </c>
      <c r="D480" s="3" t="s">
        <v>1602</v>
      </c>
      <c r="E480" s="3" t="s">
        <v>2174</v>
      </c>
      <c r="F480" s="5" t="s">
        <v>1601</v>
      </c>
      <c r="G480" s="5" t="s">
        <v>2175</v>
      </c>
      <c r="H480" s="5" t="s">
        <v>1601</v>
      </c>
    </row>
    <row r="481" spans="1:8" ht="409.6" hidden="1" x14ac:dyDescent="0.2">
      <c r="A481" s="3" t="s">
        <v>1189</v>
      </c>
      <c r="B481" s="3" t="s">
        <v>1189</v>
      </c>
      <c r="C481" s="3" t="s">
        <v>1190</v>
      </c>
      <c r="D481" s="3" t="s">
        <v>1602</v>
      </c>
      <c r="E481" s="3" t="s">
        <v>2176</v>
      </c>
      <c r="F481" s="5" t="s">
        <v>1601</v>
      </c>
      <c r="G481" s="5" t="s">
        <v>2177</v>
      </c>
      <c r="H481" s="5" t="s">
        <v>1601</v>
      </c>
    </row>
    <row r="482" spans="1:8" ht="34" hidden="1" x14ac:dyDescent="0.2">
      <c r="A482" s="3" t="s">
        <v>1191</v>
      </c>
      <c r="B482" s="3" t="s">
        <v>1191</v>
      </c>
      <c r="C482" s="3" t="s">
        <v>1192</v>
      </c>
      <c r="D482" s="3" t="s">
        <v>1602</v>
      </c>
      <c r="E482" s="3" t="s">
        <v>2178</v>
      </c>
      <c r="F482" s="5" t="s">
        <v>1601</v>
      </c>
      <c r="G482" s="5" t="s">
        <v>2179</v>
      </c>
      <c r="H482" s="5" t="s">
        <v>1601</v>
      </c>
    </row>
    <row r="483" spans="1:8" ht="68" hidden="1" x14ac:dyDescent="0.2">
      <c r="A483" s="3" t="s">
        <v>1193</v>
      </c>
      <c r="B483" s="3" t="s">
        <v>1193</v>
      </c>
      <c r="C483" s="3" t="s">
        <v>1194</v>
      </c>
      <c r="D483" s="3" t="s">
        <v>1602</v>
      </c>
      <c r="E483" s="3" t="s">
        <v>2180</v>
      </c>
      <c r="F483" s="5" t="s">
        <v>1601</v>
      </c>
      <c r="G483" s="5" t="s">
        <v>2181</v>
      </c>
      <c r="H483" s="5" t="s">
        <v>1601</v>
      </c>
    </row>
    <row r="484" spans="1:8" ht="409.6" hidden="1" x14ac:dyDescent="0.2">
      <c r="A484" s="3" t="s">
        <v>1195</v>
      </c>
      <c r="B484" s="3" t="s">
        <v>1195</v>
      </c>
      <c r="C484" s="3" t="s">
        <v>1196</v>
      </c>
      <c r="D484" s="3" t="s">
        <v>1602</v>
      </c>
      <c r="E484" s="3" t="s">
        <v>2182</v>
      </c>
      <c r="F484" s="5" t="s">
        <v>1601</v>
      </c>
      <c r="G484" s="5" t="s">
        <v>2183</v>
      </c>
      <c r="H484" s="5" t="s">
        <v>1601</v>
      </c>
    </row>
    <row r="485" spans="1:8" ht="51" hidden="1" x14ac:dyDescent="0.2">
      <c r="A485" s="3" t="s">
        <v>1197</v>
      </c>
      <c r="B485" s="3" t="s">
        <v>1197</v>
      </c>
      <c r="C485" s="3" t="s">
        <v>1198</v>
      </c>
      <c r="D485" s="3" t="s">
        <v>1602</v>
      </c>
      <c r="E485" s="3" t="s">
        <v>2184</v>
      </c>
      <c r="F485" s="5" t="s">
        <v>1601</v>
      </c>
      <c r="G485" s="5" t="s">
        <v>2185</v>
      </c>
      <c r="H485" s="5" t="s">
        <v>1601</v>
      </c>
    </row>
    <row r="486" spans="1:8" ht="102" hidden="1" x14ac:dyDescent="0.2">
      <c r="A486" s="3" t="s">
        <v>1199</v>
      </c>
      <c r="B486" s="3" t="s">
        <v>1199</v>
      </c>
      <c r="C486" s="3" t="s">
        <v>1200</v>
      </c>
      <c r="D486" s="3" t="s">
        <v>1602</v>
      </c>
      <c r="E486" s="3" t="s">
        <v>2186</v>
      </c>
      <c r="F486" s="5" t="s">
        <v>1601</v>
      </c>
      <c r="G486" s="5" t="s">
        <v>2187</v>
      </c>
      <c r="H486" s="5" t="s">
        <v>1601</v>
      </c>
    </row>
    <row r="487" spans="1:8" ht="187" hidden="1" x14ac:dyDescent="0.2">
      <c r="A487" s="3" t="s">
        <v>1201</v>
      </c>
      <c r="B487" s="3" t="s">
        <v>1201</v>
      </c>
      <c r="C487" s="3" t="s">
        <v>1202</v>
      </c>
      <c r="D487" s="3" t="s">
        <v>1602</v>
      </c>
      <c r="E487" s="3" t="s">
        <v>2188</v>
      </c>
      <c r="F487" s="5" t="s">
        <v>1601</v>
      </c>
      <c r="G487" s="5" t="s">
        <v>2189</v>
      </c>
      <c r="H487" s="5" t="s">
        <v>1601</v>
      </c>
    </row>
    <row r="488" spans="1:8" ht="85" hidden="1" x14ac:dyDescent="0.2">
      <c r="A488" s="3" t="s">
        <v>1203</v>
      </c>
      <c r="B488" s="3" t="s">
        <v>1203</v>
      </c>
      <c r="C488" s="3" t="s">
        <v>1204</v>
      </c>
      <c r="D488" s="3" t="s">
        <v>1602</v>
      </c>
      <c r="E488" s="3" t="s">
        <v>2190</v>
      </c>
      <c r="F488" s="5" t="s">
        <v>1601</v>
      </c>
      <c r="G488" s="5" t="s">
        <v>2191</v>
      </c>
      <c r="H488" s="5" t="s">
        <v>1601</v>
      </c>
    </row>
    <row r="489" spans="1:8" ht="68" hidden="1" x14ac:dyDescent="0.2">
      <c r="A489" s="3" t="s">
        <v>1461</v>
      </c>
      <c r="B489" s="3" t="s">
        <v>1461</v>
      </c>
      <c r="C489" s="3" t="s">
        <v>1462</v>
      </c>
      <c r="D489" s="3" t="s">
        <v>1602</v>
      </c>
      <c r="E489" s="3" t="s">
        <v>2192</v>
      </c>
      <c r="F489" s="5" t="s">
        <v>1601</v>
      </c>
      <c r="G489" s="5" t="s">
        <v>2193</v>
      </c>
      <c r="H489" s="5" t="s">
        <v>1601</v>
      </c>
    </row>
    <row r="490" spans="1:8" ht="68" hidden="1" x14ac:dyDescent="0.2">
      <c r="A490" s="3" t="s">
        <v>1463</v>
      </c>
      <c r="B490" s="3" t="s">
        <v>1463</v>
      </c>
      <c r="C490" s="3" t="s">
        <v>1464</v>
      </c>
      <c r="D490" s="3" t="s">
        <v>1602</v>
      </c>
      <c r="E490" s="3" t="s">
        <v>2194</v>
      </c>
      <c r="F490" s="5" t="s">
        <v>1601</v>
      </c>
      <c r="G490" s="5" t="s">
        <v>2195</v>
      </c>
      <c r="H490" s="5" t="s">
        <v>1601</v>
      </c>
    </row>
    <row r="491" spans="1:8" ht="119" hidden="1" x14ac:dyDescent="0.2">
      <c r="A491" s="3" t="s">
        <v>1465</v>
      </c>
      <c r="B491" s="3" t="s">
        <v>1465</v>
      </c>
      <c r="C491" s="3" t="s">
        <v>1466</v>
      </c>
      <c r="D491" s="3" t="s">
        <v>1602</v>
      </c>
      <c r="E491" s="3" t="s">
        <v>2196</v>
      </c>
      <c r="F491" s="5" t="s">
        <v>1601</v>
      </c>
      <c r="G491" s="5" t="s">
        <v>2197</v>
      </c>
      <c r="H491" s="5" t="s">
        <v>1601</v>
      </c>
    </row>
    <row r="492" spans="1:8" ht="85" hidden="1" x14ac:dyDescent="0.2">
      <c r="A492" s="3" t="s">
        <v>1467</v>
      </c>
      <c r="B492" s="3" t="s">
        <v>1467</v>
      </c>
      <c r="C492" s="3" t="s">
        <v>1468</v>
      </c>
      <c r="D492" s="3" t="s">
        <v>1602</v>
      </c>
      <c r="E492" s="3" t="s">
        <v>2198</v>
      </c>
      <c r="F492" s="5" t="s">
        <v>1601</v>
      </c>
      <c r="G492" s="5" t="s">
        <v>2199</v>
      </c>
      <c r="H492" s="5" t="s">
        <v>1601</v>
      </c>
    </row>
    <row r="493" spans="1:8" ht="136" hidden="1" x14ac:dyDescent="0.2">
      <c r="A493" s="3" t="s">
        <v>1469</v>
      </c>
      <c r="B493" s="3" t="s">
        <v>1469</v>
      </c>
      <c r="C493" s="3" t="s">
        <v>1470</v>
      </c>
      <c r="D493" s="3" t="s">
        <v>1602</v>
      </c>
      <c r="E493" s="3" t="s">
        <v>2200</v>
      </c>
      <c r="F493" s="5" t="s">
        <v>1601</v>
      </c>
      <c r="G493" s="5" t="s">
        <v>2201</v>
      </c>
      <c r="H493" s="5" t="s">
        <v>1601</v>
      </c>
    </row>
    <row r="494" spans="1:8" ht="85" hidden="1" x14ac:dyDescent="0.2">
      <c r="A494" s="3" t="s">
        <v>1471</v>
      </c>
      <c r="B494" s="3" t="s">
        <v>1471</v>
      </c>
      <c r="C494" s="3" t="s">
        <v>1472</v>
      </c>
      <c r="D494" s="3" t="s">
        <v>1602</v>
      </c>
      <c r="E494" s="3" t="s">
        <v>2202</v>
      </c>
      <c r="F494" s="5" t="s">
        <v>1601</v>
      </c>
      <c r="G494" s="5" t="s">
        <v>2203</v>
      </c>
      <c r="H494" s="5" t="s">
        <v>1601</v>
      </c>
    </row>
    <row r="495" spans="1:8" ht="17" hidden="1" x14ac:dyDescent="0.2">
      <c r="A495" s="3" t="s">
        <v>2205</v>
      </c>
      <c r="B495" s="3" t="s">
        <v>2204</v>
      </c>
      <c r="C495" s="3" t="s">
        <v>2206</v>
      </c>
      <c r="D495" s="3" t="s">
        <v>1602</v>
      </c>
      <c r="E495" s="3" t="s">
        <v>2207</v>
      </c>
      <c r="F495" s="5" t="s">
        <v>1601</v>
      </c>
      <c r="G495" s="5" t="s">
        <v>2208</v>
      </c>
      <c r="H495" s="5" t="s">
        <v>1601</v>
      </c>
    </row>
    <row r="496" spans="1:8" ht="17" hidden="1" x14ac:dyDescent="0.2">
      <c r="A496" s="3" t="s">
        <v>2210</v>
      </c>
      <c r="B496" s="3" t="s">
        <v>2209</v>
      </c>
      <c r="C496" s="3" t="s">
        <v>2211</v>
      </c>
      <c r="D496" s="3" t="s">
        <v>1603</v>
      </c>
      <c r="E496" s="3" t="s">
        <v>1601</v>
      </c>
      <c r="F496" s="5" t="s">
        <v>1601</v>
      </c>
      <c r="G496" s="5" t="s">
        <v>1601</v>
      </c>
      <c r="H496" s="5" t="s">
        <v>1601</v>
      </c>
    </row>
    <row r="497" spans="1:8" ht="17" hidden="1" x14ac:dyDescent="0.2">
      <c r="A497" s="3" t="s">
        <v>2213</v>
      </c>
      <c r="B497" s="3" t="s">
        <v>2212</v>
      </c>
      <c r="C497" s="3" t="s">
        <v>2214</v>
      </c>
      <c r="D497" s="3" t="s">
        <v>1665</v>
      </c>
      <c r="E497" s="3" t="s">
        <v>1601</v>
      </c>
      <c r="F497" s="5" t="s">
        <v>1601</v>
      </c>
      <c r="G497" s="5" t="s">
        <v>1601</v>
      </c>
      <c r="H497" s="5" t="s">
        <v>1601</v>
      </c>
    </row>
    <row r="498" spans="1:8" ht="51" hidden="1" x14ac:dyDescent="0.2">
      <c r="A498" s="3" t="s">
        <v>1378</v>
      </c>
      <c r="B498" s="3" t="s">
        <v>1380</v>
      </c>
      <c r="C498" s="3" t="s">
        <v>1379</v>
      </c>
      <c r="D498" s="3" t="s">
        <v>1602</v>
      </c>
      <c r="E498" s="3" t="s">
        <v>2215</v>
      </c>
      <c r="F498" s="5" t="s">
        <v>2216</v>
      </c>
      <c r="G498" s="5" t="s">
        <v>2215</v>
      </c>
      <c r="H498" s="5" t="s">
        <v>1601</v>
      </c>
    </row>
    <row r="499" spans="1:8" ht="85" hidden="1" x14ac:dyDescent="0.2">
      <c r="A499" s="3" t="s">
        <v>1381</v>
      </c>
      <c r="B499" s="3" t="s">
        <v>1380</v>
      </c>
      <c r="C499" s="3" t="s">
        <v>1382</v>
      </c>
      <c r="D499" s="3" t="s">
        <v>1602</v>
      </c>
      <c r="E499" s="3" t="s">
        <v>2217</v>
      </c>
      <c r="F499" s="5" t="s">
        <v>1601</v>
      </c>
      <c r="G499" s="5" t="s">
        <v>2218</v>
      </c>
      <c r="H499" s="5" t="s">
        <v>1601</v>
      </c>
    </row>
    <row r="500" spans="1:8" ht="34" hidden="1" x14ac:dyDescent="0.2">
      <c r="A500" s="3" t="s">
        <v>2219</v>
      </c>
      <c r="B500" s="3" t="s">
        <v>1380</v>
      </c>
      <c r="C500" s="3" t="s">
        <v>2220</v>
      </c>
      <c r="D500" s="3" t="s">
        <v>1604</v>
      </c>
      <c r="E500" s="3" t="s">
        <v>2221</v>
      </c>
      <c r="F500" s="5" t="s">
        <v>2222</v>
      </c>
      <c r="G500" s="5" t="s">
        <v>2223</v>
      </c>
      <c r="H500" s="5" t="s">
        <v>1601</v>
      </c>
    </row>
    <row r="501" spans="1:8" ht="17" hidden="1" x14ac:dyDescent="0.2">
      <c r="A501" s="3" t="s">
        <v>2225</v>
      </c>
      <c r="B501" s="3" t="s">
        <v>2224</v>
      </c>
      <c r="C501" s="3" t="s">
        <v>2226</v>
      </c>
      <c r="D501" s="3" t="s">
        <v>1604</v>
      </c>
      <c r="E501" s="3" t="s">
        <v>1601</v>
      </c>
      <c r="F501" s="5" t="s">
        <v>1601</v>
      </c>
      <c r="G501" s="5" t="s">
        <v>1601</v>
      </c>
      <c r="H501" s="5" t="s">
        <v>1601</v>
      </c>
    </row>
    <row r="502" spans="1:8" ht="34" hidden="1" x14ac:dyDescent="0.2">
      <c r="A502" s="3" t="s">
        <v>1273</v>
      </c>
      <c r="B502" s="3" t="s">
        <v>1275</v>
      </c>
      <c r="C502" s="3" t="s">
        <v>1274</v>
      </c>
      <c r="D502" s="3" t="s">
        <v>1602</v>
      </c>
      <c r="E502" s="3" t="s">
        <v>2227</v>
      </c>
      <c r="F502" s="5" t="s">
        <v>2228</v>
      </c>
      <c r="G502" s="5" t="s">
        <v>2229</v>
      </c>
      <c r="H502" s="5" t="s">
        <v>1601</v>
      </c>
    </row>
    <row r="503" spans="1:8" ht="17" hidden="1" x14ac:dyDescent="0.2">
      <c r="A503" s="3" t="s">
        <v>1276</v>
      </c>
      <c r="B503" s="3" t="s">
        <v>1278</v>
      </c>
      <c r="C503" s="3" t="s">
        <v>1277</v>
      </c>
      <c r="D503" s="3" t="s">
        <v>1602</v>
      </c>
      <c r="E503" s="3" t="s">
        <v>1601</v>
      </c>
      <c r="F503" s="5" t="s">
        <v>1601</v>
      </c>
      <c r="G503" s="5" t="s">
        <v>1601</v>
      </c>
      <c r="H503" s="5" t="s">
        <v>1601</v>
      </c>
    </row>
    <row r="504" spans="1:8" ht="17" hidden="1" x14ac:dyDescent="0.2">
      <c r="A504" s="3" t="s">
        <v>1504</v>
      </c>
      <c r="B504" s="3" t="s">
        <v>1506</v>
      </c>
      <c r="C504" s="3" t="s">
        <v>1505</v>
      </c>
      <c r="D504" s="3" t="s">
        <v>1604</v>
      </c>
      <c r="E504" s="3" t="s">
        <v>1601</v>
      </c>
      <c r="F504" s="5" t="s">
        <v>1601</v>
      </c>
      <c r="G504" s="5" t="s">
        <v>1601</v>
      </c>
      <c r="H504" s="5" t="s">
        <v>1601</v>
      </c>
    </row>
    <row r="505" spans="1:8" ht="17" hidden="1" x14ac:dyDescent="0.2">
      <c r="A505" s="3" t="s">
        <v>1541</v>
      </c>
      <c r="B505" s="3" t="s">
        <v>1543</v>
      </c>
      <c r="C505" s="3" t="s">
        <v>1542</v>
      </c>
      <c r="D505" s="3" t="s">
        <v>1602</v>
      </c>
      <c r="E505" s="3" t="s">
        <v>2230</v>
      </c>
      <c r="F505" s="5" t="s">
        <v>1601</v>
      </c>
      <c r="G505" s="5" t="s">
        <v>2230</v>
      </c>
      <c r="H505" s="5" t="s">
        <v>1601</v>
      </c>
    </row>
    <row r="506" spans="1:8" ht="17" hidden="1" x14ac:dyDescent="0.2">
      <c r="A506" s="3" t="s">
        <v>1507</v>
      </c>
      <c r="B506" s="3" t="s">
        <v>1509</v>
      </c>
      <c r="C506" s="3" t="s">
        <v>1508</v>
      </c>
      <c r="D506" s="3" t="s">
        <v>1603</v>
      </c>
      <c r="E506" s="3" t="s">
        <v>1601</v>
      </c>
      <c r="F506" s="5" t="s">
        <v>1601</v>
      </c>
      <c r="G506" s="5" t="s">
        <v>1601</v>
      </c>
      <c r="H506" s="5" t="s">
        <v>1601</v>
      </c>
    </row>
    <row r="507" spans="1:8" ht="17" hidden="1" x14ac:dyDescent="0.2">
      <c r="A507" s="3" t="s">
        <v>85</v>
      </c>
      <c r="B507" s="3" t="s">
        <v>84</v>
      </c>
      <c r="C507" s="3" t="s">
        <v>1510</v>
      </c>
      <c r="D507" s="3" t="s">
        <v>1602</v>
      </c>
      <c r="E507" s="3" t="s">
        <v>1601</v>
      </c>
      <c r="F507" s="5" t="s">
        <v>1601</v>
      </c>
      <c r="G507" s="5" t="s">
        <v>1601</v>
      </c>
      <c r="H507" s="5" t="s">
        <v>1601</v>
      </c>
    </row>
    <row r="508" spans="1:8" ht="34" hidden="1" x14ac:dyDescent="0.2">
      <c r="A508" s="3" t="s">
        <v>1390</v>
      </c>
      <c r="B508" s="3" t="s">
        <v>1385</v>
      </c>
      <c r="C508" s="3" t="s">
        <v>1391</v>
      </c>
      <c r="D508" s="3" t="s">
        <v>1602</v>
      </c>
      <c r="E508" s="3" t="s">
        <v>2231</v>
      </c>
      <c r="F508" s="5" t="s">
        <v>2222</v>
      </c>
      <c r="G508" s="5" t="s">
        <v>2232</v>
      </c>
      <c r="H508" s="5" t="s">
        <v>1601</v>
      </c>
    </row>
    <row r="509" spans="1:8" ht="51" hidden="1" x14ac:dyDescent="0.2">
      <c r="A509" s="3" t="s">
        <v>1392</v>
      </c>
      <c r="B509" s="3" t="s">
        <v>1394</v>
      </c>
      <c r="C509" s="3" t="s">
        <v>1393</v>
      </c>
      <c r="D509" s="3" t="s">
        <v>1602</v>
      </c>
      <c r="E509" s="3" t="s">
        <v>2233</v>
      </c>
      <c r="F509" s="5" t="s">
        <v>2234</v>
      </c>
      <c r="G509" s="5" t="s">
        <v>2235</v>
      </c>
      <c r="H509" s="5" t="s">
        <v>1601</v>
      </c>
    </row>
    <row r="510" spans="1:8" ht="17" hidden="1" x14ac:dyDescent="0.2">
      <c r="A510" s="3" t="s">
        <v>2237</v>
      </c>
      <c r="B510" s="3" t="s">
        <v>2236</v>
      </c>
      <c r="C510" s="3" t="s">
        <v>2238</v>
      </c>
      <c r="D510" s="3" t="s">
        <v>1602</v>
      </c>
      <c r="E510" s="3" t="s">
        <v>1601</v>
      </c>
      <c r="F510" s="5" t="s">
        <v>1601</v>
      </c>
      <c r="G510" s="5" t="s">
        <v>1601</v>
      </c>
      <c r="H510" s="5" t="s">
        <v>1601</v>
      </c>
    </row>
    <row r="511" spans="1:8" ht="51" hidden="1" x14ac:dyDescent="0.2">
      <c r="A511" s="3" t="s">
        <v>1395</v>
      </c>
      <c r="B511" s="3" t="s">
        <v>1397</v>
      </c>
      <c r="C511" s="3" t="s">
        <v>1396</v>
      </c>
      <c r="D511" s="3" t="s">
        <v>1602</v>
      </c>
      <c r="E511" s="3" t="s">
        <v>2233</v>
      </c>
      <c r="F511" s="5" t="s">
        <v>2234</v>
      </c>
      <c r="G511" s="5" t="s">
        <v>2235</v>
      </c>
      <c r="H511" s="5" t="s">
        <v>1601</v>
      </c>
    </row>
    <row r="512" spans="1:8" ht="17" hidden="1" x14ac:dyDescent="0.2">
      <c r="A512" s="3" t="s">
        <v>1398</v>
      </c>
      <c r="B512" s="3" t="s">
        <v>1400</v>
      </c>
      <c r="C512" s="3" t="s">
        <v>1399</v>
      </c>
      <c r="D512" s="3" t="s">
        <v>1602</v>
      </c>
      <c r="E512" s="3" t="s">
        <v>1601</v>
      </c>
      <c r="F512" s="5" t="s">
        <v>1601</v>
      </c>
      <c r="G512" s="5" t="s">
        <v>1601</v>
      </c>
      <c r="H512" s="5" t="s">
        <v>1601</v>
      </c>
    </row>
    <row r="513" spans="1:8" ht="17" hidden="1" x14ac:dyDescent="0.2">
      <c r="A513" s="3" t="s">
        <v>1401</v>
      </c>
      <c r="B513" s="3" t="s">
        <v>1403</v>
      </c>
      <c r="C513" s="3" t="s">
        <v>1402</v>
      </c>
      <c r="D513" s="3" t="s">
        <v>1603</v>
      </c>
      <c r="E513" s="3" t="s">
        <v>2239</v>
      </c>
      <c r="F513" s="5" t="s">
        <v>1601</v>
      </c>
      <c r="G513" s="5" t="s">
        <v>2240</v>
      </c>
      <c r="H513" s="5" t="s">
        <v>1601</v>
      </c>
    </row>
    <row r="514" spans="1:8" ht="17" hidden="1" x14ac:dyDescent="0.2">
      <c r="A514" s="3" t="s">
        <v>2242</v>
      </c>
      <c r="B514" s="3" t="s">
        <v>2241</v>
      </c>
      <c r="C514" s="3" t="s">
        <v>2243</v>
      </c>
      <c r="D514" s="3" t="s">
        <v>1602</v>
      </c>
      <c r="E514" s="3" t="s">
        <v>1601</v>
      </c>
      <c r="F514" s="5" t="s">
        <v>1601</v>
      </c>
      <c r="G514" s="5" t="s">
        <v>1601</v>
      </c>
      <c r="H514" s="5" t="s">
        <v>1601</v>
      </c>
    </row>
    <row r="515" spans="1:8" ht="17" hidden="1" x14ac:dyDescent="0.2">
      <c r="A515" s="3" t="s">
        <v>2244</v>
      </c>
      <c r="B515" s="3" t="s">
        <v>2244</v>
      </c>
      <c r="C515" s="3" t="s">
        <v>2245</v>
      </c>
      <c r="D515" s="3" t="s">
        <v>1603</v>
      </c>
      <c r="E515" s="3" t="s">
        <v>1601</v>
      </c>
      <c r="F515" s="5" t="s">
        <v>1601</v>
      </c>
      <c r="G515" s="5" t="s">
        <v>1601</v>
      </c>
      <c r="H515" s="5" t="s">
        <v>1601</v>
      </c>
    </row>
    <row r="516" spans="1:8" ht="17" hidden="1" x14ac:dyDescent="0.2">
      <c r="A516" s="3" t="s">
        <v>2246</v>
      </c>
      <c r="B516" s="3" t="s">
        <v>2246</v>
      </c>
      <c r="C516" s="3" t="s">
        <v>2247</v>
      </c>
      <c r="D516" s="3" t="s">
        <v>1603</v>
      </c>
      <c r="E516" s="3" t="s">
        <v>1601</v>
      </c>
      <c r="F516" s="5" t="s">
        <v>1601</v>
      </c>
      <c r="G516" s="5" t="s">
        <v>1601</v>
      </c>
      <c r="H516" s="5" t="s">
        <v>1601</v>
      </c>
    </row>
    <row r="517" spans="1:8" ht="17" hidden="1" x14ac:dyDescent="0.2">
      <c r="A517" s="3" t="s">
        <v>1279</v>
      </c>
      <c r="B517" s="3" t="s">
        <v>1281</v>
      </c>
      <c r="C517" s="3" t="s">
        <v>1280</v>
      </c>
      <c r="D517" s="3" t="s">
        <v>1602</v>
      </c>
      <c r="E517" s="3" t="s">
        <v>1601</v>
      </c>
      <c r="F517" s="5" t="s">
        <v>1601</v>
      </c>
      <c r="G517" s="5" t="s">
        <v>1601</v>
      </c>
      <c r="H517" s="5" t="s">
        <v>1601</v>
      </c>
    </row>
    <row r="518" spans="1:8" ht="17" hidden="1" x14ac:dyDescent="0.2">
      <c r="A518" s="3" t="s">
        <v>1601</v>
      </c>
      <c r="B518" s="3" t="s">
        <v>1585</v>
      </c>
      <c r="C518" s="3" t="s">
        <v>1601</v>
      </c>
      <c r="D518" s="3" t="s">
        <v>1601</v>
      </c>
      <c r="E518" s="3" t="s">
        <v>1601</v>
      </c>
      <c r="F518" s="5" t="s">
        <v>1601</v>
      </c>
      <c r="G518" s="5" t="s">
        <v>1601</v>
      </c>
      <c r="H518" s="5" t="s">
        <v>1601</v>
      </c>
    </row>
    <row r="519" spans="1:8" ht="17" hidden="1" x14ac:dyDescent="0.2">
      <c r="A519" s="3" t="s">
        <v>2249</v>
      </c>
      <c r="B519" s="3" t="s">
        <v>2248</v>
      </c>
      <c r="C519" s="3" t="s">
        <v>2250</v>
      </c>
      <c r="D519" s="3" t="s">
        <v>1602</v>
      </c>
      <c r="E519" s="3" t="s">
        <v>1601</v>
      </c>
      <c r="F519" s="5" t="s">
        <v>1601</v>
      </c>
      <c r="G519" s="5" t="s">
        <v>1601</v>
      </c>
      <c r="H519" s="5" t="s">
        <v>1601</v>
      </c>
    </row>
    <row r="520" spans="1:8" ht="34" hidden="1" x14ac:dyDescent="0.2">
      <c r="A520" s="3" t="s">
        <v>1459</v>
      </c>
      <c r="B520" s="3" t="s">
        <v>2251</v>
      </c>
      <c r="C520" s="3" t="s">
        <v>1460</v>
      </c>
      <c r="D520" s="3" t="s">
        <v>1602</v>
      </c>
      <c r="E520" s="3" t="s">
        <v>2145</v>
      </c>
      <c r="F520" s="5" t="s">
        <v>2146</v>
      </c>
      <c r="G520" s="5" t="s">
        <v>2147</v>
      </c>
      <c r="H520" s="5" t="s">
        <v>1601</v>
      </c>
    </row>
    <row r="521" spans="1:8" ht="17" hidden="1" x14ac:dyDescent="0.2">
      <c r="A521" s="3" t="s">
        <v>1404</v>
      </c>
      <c r="B521" s="3" t="s">
        <v>1406</v>
      </c>
      <c r="C521" s="3" t="s">
        <v>1405</v>
      </c>
      <c r="D521" s="3" t="s">
        <v>1602</v>
      </c>
      <c r="E521" s="3" t="s">
        <v>1601</v>
      </c>
      <c r="F521" s="5" t="s">
        <v>1601</v>
      </c>
      <c r="G521" s="5" t="s">
        <v>1601</v>
      </c>
      <c r="H521" s="5" t="s">
        <v>1601</v>
      </c>
    </row>
    <row r="522" spans="1:8" ht="17" hidden="1" x14ac:dyDescent="0.2">
      <c r="A522" s="3" t="s">
        <v>1530</v>
      </c>
      <c r="B522" s="3" t="s">
        <v>1532</v>
      </c>
      <c r="C522" s="3" t="s">
        <v>2252</v>
      </c>
      <c r="D522" s="3" t="s">
        <v>1602</v>
      </c>
      <c r="E522" s="3" t="s">
        <v>1601</v>
      </c>
      <c r="F522" s="5" t="s">
        <v>1601</v>
      </c>
      <c r="G522" s="5" t="s">
        <v>1601</v>
      </c>
      <c r="H522" s="5" t="s">
        <v>1601</v>
      </c>
    </row>
    <row r="523" spans="1:8" ht="17" hidden="1" x14ac:dyDescent="0.2">
      <c r="A523" s="3" t="s">
        <v>1533</v>
      </c>
      <c r="B523" s="3" t="s">
        <v>1535</v>
      </c>
      <c r="C523" s="3" t="s">
        <v>2253</v>
      </c>
      <c r="D523" s="3" t="s">
        <v>1602</v>
      </c>
      <c r="E523" s="3" t="s">
        <v>1601</v>
      </c>
      <c r="F523" s="5" t="s">
        <v>1601</v>
      </c>
      <c r="G523" s="5" t="s">
        <v>1601</v>
      </c>
      <c r="H523" s="5" t="s">
        <v>1601</v>
      </c>
    </row>
    <row r="524" spans="1:8" ht="17" hidden="1" x14ac:dyDescent="0.2">
      <c r="A524" s="3" t="s">
        <v>432</v>
      </c>
      <c r="B524" s="3" t="s">
        <v>434</v>
      </c>
      <c r="C524" s="3" t="s">
        <v>433</v>
      </c>
      <c r="D524" s="3" t="s">
        <v>1602</v>
      </c>
      <c r="E524" s="3" t="s">
        <v>1601</v>
      </c>
      <c r="F524" s="5" t="s">
        <v>1601</v>
      </c>
      <c r="G524" s="5" t="s">
        <v>1601</v>
      </c>
      <c r="H524" s="5" t="s">
        <v>1601</v>
      </c>
    </row>
    <row r="525" spans="1:8" ht="17" hidden="1" x14ac:dyDescent="0.2">
      <c r="A525" s="3" t="s">
        <v>435</v>
      </c>
      <c r="B525" s="3" t="s">
        <v>437</v>
      </c>
      <c r="C525" s="3" t="s">
        <v>436</v>
      </c>
      <c r="D525" s="3" t="s">
        <v>1602</v>
      </c>
      <c r="E525" s="3" t="s">
        <v>1601</v>
      </c>
      <c r="F525" s="5" t="s">
        <v>1601</v>
      </c>
      <c r="G525" s="5" t="s">
        <v>1601</v>
      </c>
      <c r="H525" s="5" t="s">
        <v>1601</v>
      </c>
    </row>
    <row r="526" spans="1:8" ht="34" hidden="1" x14ac:dyDescent="0.2">
      <c r="A526" s="3" t="s">
        <v>2255</v>
      </c>
      <c r="B526" s="3" t="s">
        <v>2254</v>
      </c>
      <c r="C526" s="3" t="s">
        <v>2256</v>
      </c>
      <c r="D526" s="3" t="s">
        <v>1602</v>
      </c>
      <c r="E526" s="3" t="s">
        <v>2257</v>
      </c>
      <c r="F526" s="5" t="s">
        <v>2216</v>
      </c>
      <c r="G526" s="5" t="s">
        <v>2258</v>
      </c>
      <c r="H526" s="5" t="s">
        <v>1601</v>
      </c>
    </row>
    <row r="527" spans="1:8" ht="17" hidden="1" x14ac:dyDescent="0.2">
      <c r="A527" s="3" t="s">
        <v>2259</v>
      </c>
      <c r="B527" s="3" t="s">
        <v>2254</v>
      </c>
      <c r="C527" s="3" t="s">
        <v>2260</v>
      </c>
      <c r="D527" s="3" t="s">
        <v>1602</v>
      </c>
      <c r="E527" s="3" t="s">
        <v>1601</v>
      </c>
      <c r="F527" s="5" t="s">
        <v>1601</v>
      </c>
      <c r="G527" s="5" t="s">
        <v>1601</v>
      </c>
      <c r="H527" s="5" t="s">
        <v>1601</v>
      </c>
    </row>
    <row r="528" spans="1:8" ht="17" hidden="1" x14ac:dyDescent="0.2">
      <c r="A528" s="3" t="s">
        <v>1407</v>
      </c>
      <c r="B528" s="3" t="s">
        <v>1409</v>
      </c>
      <c r="C528" s="3" t="s">
        <v>1408</v>
      </c>
      <c r="D528" s="3" t="s">
        <v>1602</v>
      </c>
      <c r="E528" s="3" t="s">
        <v>1601</v>
      </c>
      <c r="F528" s="5" t="s">
        <v>1601</v>
      </c>
      <c r="G528" s="5" t="s">
        <v>1601</v>
      </c>
      <c r="H528" s="5" t="s">
        <v>1601</v>
      </c>
    </row>
    <row r="529" spans="1:8" ht="17" hidden="1" x14ac:dyDescent="0.2">
      <c r="A529" s="3" t="s">
        <v>1410</v>
      </c>
      <c r="B529" s="3" t="s">
        <v>1412</v>
      </c>
      <c r="C529" s="3" t="s">
        <v>1411</v>
      </c>
      <c r="D529" s="3" t="s">
        <v>1602</v>
      </c>
      <c r="E529" s="3" t="s">
        <v>1601</v>
      </c>
      <c r="F529" s="5" t="s">
        <v>1601</v>
      </c>
      <c r="G529" s="5" t="s">
        <v>1601</v>
      </c>
      <c r="H529" s="5" t="s">
        <v>1601</v>
      </c>
    </row>
    <row r="530" spans="1:8" ht="34" hidden="1" x14ac:dyDescent="0.2">
      <c r="A530" s="3" t="s">
        <v>1511</v>
      </c>
      <c r="B530" s="3" t="s">
        <v>1513</v>
      </c>
      <c r="C530" s="3" t="s">
        <v>1512</v>
      </c>
      <c r="D530" s="3" t="s">
        <v>1603</v>
      </c>
      <c r="E530" s="3" t="s">
        <v>2261</v>
      </c>
      <c r="F530" s="5" t="s">
        <v>2262</v>
      </c>
      <c r="G530" s="5" t="s">
        <v>2263</v>
      </c>
      <c r="H530" s="5" t="s">
        <v>1601</v>
      </c>
    </row>
    <row r="531" spans="1:8" ht="17" hidden="1" x14ac:dyDescent="0.2">
      <c r="A531" s="3" t="s">
        <v>1514</v>
      </c>
      <c r="B531" s="3" t="s">
        <v>1516</v>
      </c>
      <c r="C531" s="3" t="s">
        <v>2264</v>
      </c>
      <c r="D531" s="3" t="s">
        <v>1603</v>
      </c>
      <c r="E531" s="3" t="s">
        <v>1601</v>
      </c>
      <c r="F531" s="5" t="s">
        <v>1601</v>
      </c>
      <c r="G531" s="5" t="s">
        <v>1601</v>
      </c>
      <c r="H531" s="5" t="s">
        <v>1601</v>
      </c>
    </row>
    <row r="532" spans="1:8" ht="17" hidden="1" x14ac:dyDescent="0.2">
      <c r="A532" s="3" t="s">
        <v>2266</v>
      </c>
      <c r="B532" s="3" t="s">
        <v>2265</v>
      </c>
      <c r="C532" s="3" t="s">
        <v>2267</v>
      </c>
      <c r="D532" s="3" t="s">
        <v>1665</v>
      </c>
      <c r="E532" s="3" t="s">
        <v>2268</v>
      </c>
      <c r="F532" s="5" t="s">
        <v>1601</v>
      </c>
      <c r="G532" s="5" t="s">
        <v>2268</v>
      </c>
      <c r="H532" s="5" t="s">
        <v>1601</v>
      </c>
    </row>
    <row r="533" spans="1:8" ht="17" hidden="1" x14ac:dyDescent="0.2">
      <c r="A533" s="3" t="s">
        <v>1556</v>
      </c>
      <c r="B533" s="3" t="s">
        <v>1558</v>
      </c>
      <c r="C533" s="3" t="s">
        <v>1557</v>
      </c>
      <c r="D533" s="3" t="s">
        <v>1602</v>
      </c>
      <c r="E533" s="3" t="s">
        <v>1601</v>
      </c>
      <c r="F533" s="5" t="s">
        <v>1601</v>
      </c>
      <c r="G533" s="5" t="s">
        <v>1601</v>
      </c>
      <c r="H533" s="5" t="s">
        <v>1601</v>
      </c>
    </row>
    <row r="534" spans="1:8" ht="17" hidden="1" x14ac:dyDescent="0.2">
      <c r="A534" s="3" t="s">
        <v>812</v>
      </c>
      <c r="B534" s="3" t="s">
        <v>814</v>
      </c>
      <c r="C534" s="3" t="s">
        <v>813</v>
      </c>
      <c r="D534" s="3" t="s">
        <v>1665</v>
      </c>
      <c r="E534" s="3" t="s">
        <v>1601</v>
      </c>
      <c r="F534" s="5" t="s">
        <v>1601</v>
      </c>
      <c r="G534" s="5" t="s">
        <v>1601</v>
      </c>
      <c r="H534" s="5" t="s">
        <v>1601</v>
      </c>
    </row>
    <row r="535" spans="1:8" ht="17" hidden="1" x14ac:dyDescent="0.2">
      <c r="A535" s="3" t="s">
        <v>815</v>
      </c>
      <c r="B535" s="3" t="s">
        <v>817</v>
      </c>
      <c r="C535" s="3" t="s">
        <v>1932</v>
      </c>
      <c r="D535" s="3" t="s">
        <v>1602</v>
      </c>
      <c r="E535" s="3" t="s">
        <v>1601</v>
      </c>
      <c r="F535" s="5" t="s">
        <v>1601</v>
      </c>
      <c r="G535" s="5" t="s">
        <v>1601</v>
      </c>
      <c r="H535" s="5" t="s">
        <v>1601</v>
      </c>
    </row>
    <row r="536" spans="1:8" ht="17" hidden="1" x14ac:dyDescent="0.2">
      <c r="A536" s="3" t="s">
        <v>1413</v>
      </c>
      <c r="B536" s="3" t="s">
        <v>1415</v>
      </c>
      <c r="C536" s="3" t="s">
        <v>2269</v>
      </c>
      <c r="D536" s="3" t="s">
        <v>1602</v>
      </c>
      <c r="E536" s="3" t="s">
        <v>1601</v>
      </c>
      <c r="F536" s="5" t="s">
        <v>1601</v>
      </c>
      <c r="G536" s="5" t="s">
        <v>1601</v>
      </c>
      <c r="H536" s="5" t="s">
        <v>1601</v>
      </c>
    </row>
    <row r="537" spans="1:8" ht="119" hidden="1" x14ac:dyDescent="0.2">
      <c r="A537" s="3" t="s">
        <v>1517</v>
      </c>
      <c r="B537" s="3" t="s">
        <v>1519</v>
      </c>
      <c r="C537" s="3" t="s">
        <v>1518</v>
      </c>
      <c r="D537" s="3" t="s">
        <v>1602</v>
      </c>
      <c r="E537" s="3" t="s">
        <v>2270</v>
      </c>
      <c r="F537" s="5" t="s">
        <v>1601</v>
      </c>
      <c r="G537" s="5" t="s">
        <v>2271</v>
      </c>
      <c r="H537" s="5" t="s">
        <v>1601</v>
      </c>
    </row>
    <row r="538" spans="1:8" ht="17" hidden="1" x14ac:dyDescent="0.2">
      <c r="A538" s="3" t="s">
        <v>1544</v>
      </c>
      <c r="B538" s="3" t="s">
        <v>1546</v>
      </c>
      <c r="C538" s="3" t="s">
        <v>1545</v>
      </c>
      <c r="D538" s="3" t="s">
        <v>1602</v>
      </c>
      <c r="E538" s="3" t="s">
        <v>1601</v>
      </c>
      <c r="F538" s="5" t="s">
        <v>1601</v>
      </c>
      <c r="G538" s="5" t="s">
        <v>1601</v>
      </c>
      <c r="H538" s="5" t="s">
        <v>1601</v>
      </c>
    </row>
    <row r="539" spans="1:8" ht="17" hidden="1" x14ac:dyDescent="0.2">
      <c r="A539" s="3" t="s">
        <v>1145</v>
      </c>
      <c r="B539" s="3" t="s">
        <v>1147</v>
      </c>
      <c r="C539" s="3" t="s">
        <v>1146</v>
      </c>
      <c r="D539" s="3" t="s">
        <v>1602</v>
      </c>
      <c r="E539" s="3" t="s">
        <v>1601</v>
      </c>
      <c r="F539" s="5" t="s">
        <v>1601</v>
      </c>
      <c r="G539" s="5" t="s">
        <v>1601</v>
      </c>
      <c r="H539" s="5" t="s">
        <v>1601</v>
      </c>
    </row>
    <row r="540" spans="1:8" ht="34" hidden="1" x14ac:dyDescent="0.2">
      <c r="A540" s="3" t="s">
        <v>1282</v>
      </c>
      <c r="B540" s="3" t="s">
        <v>1283</v>
      </c>
      <c r="C540" s="3" t="s">
        <v>1247</v>
      </c>
      <c r="D540" s="3" t="s">
        <v>1602</v>
      </c>
      <c r="E540" s="3" t="s">
        <v>2154</v>
      </c>
      <c r="F540" s="5" t="s">
        <v>2155</v>
      </c>
      <c r="G540" s="5" t="s">
        <v>2156</v>
      </c>
      <c r="H540" s="5" t="s">
        <v>1601</v>
      </c>
    </row>
    <row r="541" spans="1:8" ht="119" hidden="1" x14ac:dyDescent="0.2">
      <c r="A541" s="3" t="s">
        <v>1284</v>
      </c>
      <c r="B541" s="3" t="s">
        <v>1283</v>
      </c>
      <c r="C541" s="3" t="s">
        <v>1153</v>
      </c>
      <c r="D541" s="3" t="s">
        <v>1602</v>
      </c>
      <c r="E541" s="3" t="s">
        <v>2272</v>
      </c>
      <c r="F541" s="5" t="s">
        <v>2273</v>
      </c>
      <c r="G541" s="5" t="s">
        <v>2274</v>
      </c>
      <c r="H541" s="5" t="s">
        <v>1601</v>
      </c>
    </row>
    <row r="542" spans="1:8" ht="119" hidden="1" x14ac:dyDescent="0.2">
      <c r="A542" s="3" t="s">
        <v>1284</v>
      </c>
      <c r="B542" s="3" t="s">
        <v>1285</v>
      </c>
      <c r="C542" s="3" t="s">
        <v>1153</v>
      </c>
      <c r="D542" s="3" t="s">
        <v>1602</v>
      </c>
      <c r="E542" s="3" t="s">
        <v>2272</v>
      </c>
      <c r="F542" s="5" t="s">
        <v>2273</v>
      </c>
      <c r="G542" s="5" t="s">
        <v>2274</v>
      </c>
      <c r="H542" s="5" t="s">
        <v>1601</v>
      </c>
    </row>
    <row r="543" spans="1:8" ht="17" hidden="1" x14ac:dyDescent="0.2">
      <c r="A543" s="3" t="s">
        <v>1286</v>
      </c>
      <c r="B543" s="3" t="s">
        <v>1288</v>
      </c>
      <c r="C543" s="3" t="s">
        <v>1287</v>
      </c>
      <c r="D543" s="3" t="s">
        <v>1703</v>
      </c>
      <c r="E543" s="3" t="s">
        <v>1601</v>
      </c>
      <c r="F543" s="5" t="s">
        <v>1601</v>
      </c>
      <c r="G543" s="5" t="s">
        <v>1601</v>
      </c>
      <c r="H543" s="5" t="s">
        <v>1601</v>
      </c>
    </row>
    <row r="544" spans="1:8" ht="17" hidden="1" x14ac:dyDescent="0.2">
      <c r="A544" s="3" t="s">
        <v>1559</v>
      </c>
      <c r="B544" s="3" t="s">
        <v>2275</v>
      </c>
      <c r="C544" s="3" t="s">
        <v>2276</v>
      </c>
      <c r="D544" s="3" t="s">
        <v>1604</v>
      </c>
      <c r="E544" s="3" t="s">
        <v>1601</v>
      </c>
      <c r="F544" s="5" t="s">
        <v>1601</v>
      </c>
      <c r="G544" s="5" t="s">
        <v>1601</v>
      </c>
      <c r="H544" s="5" t="s">
        <v>1601</v>
      </c>
    </row>
    <row r="545" spans="1:8" ht="17" hidden="1" x14ac:dyDescent="0.2">
      <c r="A545" s="3" t="s">
        <v>1559</v>
      </c>
      <c r="B545" s="3" t="s">
        <v>1561</v>
      </c>
      <c r="C545" s="3" t="s">
        <v>2276</v>
      </c>
      <c r="D545" s="3" t="s">
        <v>1604</v>
      </c>
      <c r="E545" s="3" t="s">
        <v>1601</v>
      </c>
      <c r="F545" s="5" t="s">
        <v>1601</v>
      </c>
      <c r="G545" s="5" t="s">
        <v>1601</v>
      </c>
      <c r="H545" s="5" t="s">
        <v>1601</v>
      </c>
    </row>
    <row r="546" spans="1:8" ht="17" hidden="1" x14ac:dyDescent="0.2">
      <c r="A546" s="3" t="s">
        <v>457</v>
      </c>
      <c r="B546" s="3" t="s">
        <v>459</v>
      </c>
      <c r="C546" s="3" t="s">
        <v>458</v>
      </c>
      <c r="D546" s="3" t="s">
        <v>1603</v>
      </c>
      <c r="E546" s="3" t="s">
        <v>1601</v>
      </c>
      <c r="F546" s="5" t="s">
        <v>1601</v>
      </c>
      <c r="G546" s="5" t="s">
        <v>1601</v>
      </c>
      <c r="H546" s="5" t="s">
        <v>1601</v>
      </c>
    </row>
    <row r="547" spans="1:8" ht="17" hidden="1" x14ac:dyDescent="0.2">
      <c r="A547" s="3" t="s">
        <v>457</v>
      </c>
      <c r="B547" s="3" t="s">
        <v>460</v>
      </c>
      <c r="C547" s="3" t="s">
        <v>458</v>
      </c>
      <c r="D547" s="3" t="s">
        <v>1603</v>
      </c>
      <c r="E547" s="3" t="s">
        <v>1601</v>
      </c>
      <c r="F547" s="5" t="s">
        <v>1601</v>
      </c>
      <c r="G547" s="5" t="s">
        <v>1601</v>
      </c>
      <c r="H547" s="5" t="s">
        <v>1601</v>
      </c>
    </row>
    <row r="548" spans="1:8" ht="17" hidden="1" x14ac:dyDescent="0.2">
      <c r="A548" s="3" t="s">
        <v>2278</v>
      </c>
      <c r="B548" s="3" t="s">
        <v>2277</v>
      </c>
      <c r="C548" s="3" t="s">
        <v>2279</v>
      </c>
      <c r="D548" s="3" t="s">
        <v>1602</v>
      </c>
      <c r="E548" s="3" t="s">
        <v>2280</v>
      </c>
      <c r="F548" s="5" t="s">
        <v>1601</v>
      </c>
      <c r="G548" s="5" t="s">
        <v>2280</v>
      </c>
      <c r="H548" s="5" t="s">
        <v>1601</v>
      </c>
    </row>
    <row r="549" spans="1:8" ht="17" hidden="1" x14ac:dyDescent="0.2">
      <c r="A549" s="3" t="s">
        <v>1562</v>
      </c>
      <c r="B549" s="3" t="s">
        <v>1564</v>
      </c>
      <c r="C549" s="3" t="s">
        <v>1563</v>
      </c>
      <c r="D549" s="3" t="s">
        <v>1602</v>
      </c>
      <c r="E549" s="3" t="s">
        <v>1601</v>
      </c>
      <c r="F549" s="5" t="s">
        <v>1601</v>
      </c>
      <c r="G549" s="5" t="s">
        <v>1601</v>
      </c>
      <c r="H549" s="5" t="s">
        <v>1601</v>
      </c>
    </row>
    <row r="550" spans="1:8" ht="17" hidden="1" x14ac:dyDescent="0.2">
      <c r="A550" s="3" t="s">
        <v>1523</v>
      </c>
      <c r="B550" s="3" t="s">
        <v>1525</v>
      </c>
      <c r="C550" s="3" t="s">
        <v>1524</v>
      </c>
      <c r="D550" s="3" t="s">
        <v>1604</v>
      </c>
      <c r="E550" s="3" t="s">
        <v>1601</v>
      </c>
      <c r="F550" s="5" t="s">
        <v>1601</v>
      </c>
      <c r="G550" s="5" t="s">
        <v>1601</v>
      </c>
      <c r="H550" s="5" t="s">
        <v>1601</v>
      </c>
    </row>
    <row r="551" spans="1:8" ht="17" hidden="1" x14ac:dyDescent="0.2">
      <c r="A551" s="3" t="s">
        <v>1289</v>
      </c>
      <c r="B551" s="3" t="s">
        <v>1291</v>
      </c>
      <c r="C551" s="3" t="s">
        <v>1290</v>
      </c>
      <c r="D551" s="3" t="s">
        <v>1602</v>
      </c>
      <c r="E551" s="3" t="s">
        <v>1601</v>
      </c>
      <c r="F551" s="5" t="s">
        <v>1601</v>
      </c>
      <c r="G551" s="5" t="s">
        <v>1601</v>
      </c>
      <c r="H551" s="5" t="s">
        <v>1601</v>
      </c>
    </row>
    <row r="552" spans="1:8" ht="17" hidden="1" x14ac:dyDescent="0.2">
      <c r="A552" s="3" t="s">
        <v>1416</v>
      </c>
      <c r="B552" s="3" t="s">
        <v>831</v>
      </c>
      <c r="C552" s="3" t="s">
        <v>1417</v>
      </c>
      <c r="D552" s="3" t="s">
        <v>1602</v>
      </c>
      <c r="E552" s="3" t="s">
        <v>1601</v>
      </c>
      <c r="F552" s="5" t="s">
        <v>1601</v>
      </c>
      <c r="G552" s="5" t="s">
        <v>1601</v>
      </c>
      <c r="H552" s="5" t="s">
        <v>1601</v>
      </c>
    </row>
    <row r="553" spans="1:8" ht="17" hidden="1" x14ac:dyDescent="0.2">
      <c r="A553" s="3" t="s">
        <v>1416</v>
      </c>
      <c r="B553" s="3" t="s">
        <v>1418</v>
      </c>
      <c r="C553" s="3" t="s">
        <v>1417</v>
      </c>
      <c r="D553" s="3" t="s">
        <v>1602</v>
      </c>
      <c r="E553" s="3" t="s">
        <v>1601</v>
      </c>
      <c r="F553" s="5" t="s">
        <v>1601</v>
      </c>
      <c r="G553" s="5" t="s">
        <v>1601</v>
      </c>
      <c r="H553" s="5" t="s">
        <v>1601</v>
      </c>
    </row>
    <row r="554" spans="1:8" ht="17" hidden="1" x14ac:dyDescent="0.2">
      <c r="A554" s="3" t="s">
        <v>1419</v>
      </c>
      <c r="B554" s="3" t="s">
        <v>1421</v>
      </c>
      <c r="C554" s="3" t="s">
        <v>1420</v>
      </c>
      <c r="D554" s="3" t="s">
        <v>1602</v>
      </c>
      <c r="E554" s="3" t="s">
        <v>1601</v>
      </c>
      <c r="F554" s="5" t="s">
        <v>1601</v>
      </c>
      <c r="G554" s="5" t="s">
        <v>1601</v>
      </c>
      <c r="H554" s="5" t="s">
        <v>1601</v>
      </c>
    </row>
    <row r="555" spans="1:8" ht="68" hidden="1" x14ac:dyDescent="0.2">
      <c r="A555" s="3" t="s">
        <v>1441</v>
      </c>
      <c r="B555" s="3" t="s">
        <v>1443</v>
      </c>
      <c r="C555" s="3" t="s">
        <v>1442</v>
      </c>
      <c r="D555" s="3" t="s">
        <v>1602</v>
      </c>
      <c r="E555" s="3" t="s">
        <v>2107</v>
      </c>
      <c r="F555" s="5" t="s">
        <v>2108</v>
      </c>
      <c r="G555" s="5" t="s">
        <v>2109</v>
      </c>
      <c r="H555" s="5" t="s">
        <v>1601</v>
      </c>
    </row>
    <row r="556" spans="1:8" ht="17" hidden="1" x14ac:dyDescent="0.2">
      <c r="A556" s="3" t="s">
        <v>278</v>
      </c>
      <c r="B556" s="3" t="s">
        <v>280</v>
      </c>
      <c r="C556" s="3" t="s">
        <v>1745</v>
      </c>
      <c r="D556" s="3" t="s">
        <v>1602</v>
      </c>
      <c r="E556" s="3" t="s">
        <v>1601</v>
      </c>
      <c r="F556" s="5" t="s">
        <v>1601</v>
      </c>
      <c r="G556" s="5" t="s">
        <v>1601</v>
      </c>
      <c r="H556" s="5" t="s">
        <v>1601</v>
      </c>
    </row>
    <row r="557" spans="1:8" ht="68" hidden="1" x14ac:dyDescent="0.2">
      <c r="A557" s="3" t="s">
        <v>1448</v>
      </c>
      <c r="B557" s="3" t="s">
        <v>1446</v>
      </c>
      <c r="C557" s="3" t="s">
        <v>1449</v>
      </c>
      <c r="D557" s="3" t="s">
        <v>1603</v>
      </c>
      <c r="E557" s="3" t="s">
        <v>2118</v>
      </c>
      <c r="F557" s="5" t="s">
        <v>2119</v>
      </c>
      <c r="G557" s="5" t="s">
        <v>2109</v>
      </c>
      <c r="H557" s="5" t="s">
        <v>1601</v>
      </c>
    </row>
    <row r="558" spans="1:8" ht="68" hidden="1" x14ac:dyDescent="0.2">
      <c r="A558" s="3" t="s">
        <v>1571</v>
      </c>
      <c r="B558" s="3" t="s">
        <v>1446</v>
      </c>
      <c r="C558" s="3" t="s">
        <v>1449</v>
      </c>
      <c r="D558" s="3" t="s">
        <v>1603</v>
      </c>
      <c r="E558" s="3" t="s">
        <v>2118</v>
      </c>
      <c r="F558" s="5" t="s">
        <v>2119</v>
      </c>
      <c r="G558" s="5" t="s">
        <v>2109</v>
      </c>
      <c r="H558" s="5" t="s">
        <v>1601</v>
      </c>
    </row>
    <row r="559" spans="1:8" ht="17" hidden="1" x14ac:dyDescent="0.2">
      <c r="A559" s="3" t="s">
        <v>1450</v>
      </c>
      <c r="B559" s="3" t="s">
        <v>1452</v>
      </c>
      <c r="C559" s="3" t="s">
        <v>2128</v>
      </c>
      <c r="D559" s="3" t="s">
        <v>1602</v>
      </c>
      <c r="E559" s="3" t="s">
        <v>1601</v>
      </c>
      <c r="F559" s="5" t="s">
        <v>1601</v>
      </c>
      <c r="G559" s="5" t="s">
        <v>1601</v>
      </c>
      <c r="H559" s="5" t="s">
        <v>1601</v>
      </c>
    </row>
    <row r="560" spans="1:8" ht="68" hidden="1" x14ac:dyDescent="0.2">
      <c r="A560" s="3" t="s">
        <v>1453</v>
      </c>
      <c r="B560" s="3" t="s">
        <v>1453</v>
      </c>
      <c r="C560" s="3" t="s">
        <v>1454</v>
      </c>
      <c r="D560" s="3" t="s">
        <v>1602</v>
      </c>
      <c r="E560" s="3" t="s">
        <v>2129</v>
      </c>
      <c r="F560" s="5" t="s">
        <v>2130</v>
      </c>
      <c r="G560" s="5" t="s">
        <v>2131</v>
      </c>
      <c r="H560" s="5" t="s">
        <v>1601</v>
      </c>
    </row>
    <row r="561" spans="1:8" ht="51" hidden="1" x14ac:dyDescent="0.2">
      <c r="A561" s="3" t="s">
        <v>1455</v>
      </c>
      <c r="B561" s="3" t="s">
        <v>1455</v>
      </c>
      <c r="C561" s="3" t="s">
        <v>1456</v>
      </c>
      <c r="D561" s="3" t="s">
        <v>1602</v>
      </c>
      <c r="E561" s="3" t="s">
        <v>2132</v>
      </c>
      <c r="F561" s="5" t="s">
        <v>2133</v>
      </c>
      <c r="G561" s="5" t="s">
        <v>2132</v>
      </c>
      <c r="H561" s="5" t="s">
        <v>1601</v>
      </c>
    </row>
    <row r="562" spans="1:8" ht="119" hidden="1" x14ac:dyDescent="0.2">
      <c r="A562" s="3" t="s">
        <v>1457</v>
      </c>
      <c r="B562" s="3" t="s">
        <v>1457</v>
      </c>
      <c r="C562" s="3" t="s">
        <v>1458</v>
      </c>
      <c r="D562" s="3" t="s">
        <v>1602</v>
      </c>
      <c r="E562" s="3" t="s">
        <v>2134</v>
      </c>
      <c r="F562" s="5" t="s">
        <v>2135</v>
      </c>
      <c r="G562" s="5" t="s">
        <v>2136</v>
      </c>
      <c r="H562" s="5" t="s">
        <v>1601</v>
      </c>
    </row>
    <row r="563" spans="1:8" ht="34" hidden="1" x14ac:dyDescent="0.2">
      <c r="A563" s="3" t="s">
        <v>1459</v>
      </c>
      <c r="B563" s="3" t="s">
        <v>1459</v>
      </c>
      <c r="C563" s="3" t="s">
        <v>1460</v>
      </c>
      <c r="D563" s="3" t="s">
        <v>1602</v>
      </c>
      <c r="E563" s="3" t="s">
        <v>2145</v>
      </c>
      <c r="F563" s="5" t="s">
        <v>2146</v>
      </c>
      <c r="G563" s="5" t="s">
        <v>2147</v>
      </c>
      <c r="H563" s="5" t="s">
        <v>1601</v>
      </c>
    </row>
    <row r="564" spans="1:8" ht="136" hidden="1" x14ac:dyDescent="0.2">
      <c r="A564" s="3" t="s">
        <v>1469</v>
      </c>
      <c r="B564" s="3" t="s">
        <v>1469</v>
      </c>
      <c r="C564" s="3" t="s">
        <v>1470</v>
      </c>
      <c r="D564" s="3" t="s">
        <v>1602</v>
      </c>
      <c r="E564" s="3" t="s">
        <v>2200</v>
      </c>
      <c r="F564" s="5" t="s">
        <v>1601</v>
      </c>
      <c r="G564" s="5" t="s">
        <v>2201</v>
      </c>
      <c r="H564" s="5" t="s">
        <v>1601</v>
      </c>
    </row>
    <row r="565" spans="1:8" ht="17" hidden="1" x14ac:dyDescent="0.2">
      <c r="A565" s="3" t="s">
        <v>1504</v>
      </c>
      <c r="B565" s="3" t="s">
        <v>1506</v>
      </c>
      <c r="C565" s="3" t="s">
        <v>1505</v>
      </c>
      <c r="D565" s="3" t="s">
        <v>1604</v>
      </c>
      <c r="E565" s="3" t="s">
        <v>1601</v>
      </c>
      <c r="F565" s="5" t="s">
        <v>1601</v>
      </c>
      <c r="G565" s="5" t="s">
        <v>1601</v>
      </c>
      <c r="H565" s="5" t="s">
        <v>1601</v>
      </c>
    </row>
    <row r="566" spans="1:8" ht="17" hidden="1" x14ac:dyDescent="0.2">
      <c r="A566" s="3" t="s">
        <v>1507</v>
      </c>
      <c r="B566" s="3" t="s">
        <v>1509</v>
      </c>
      <c r="C566" s="3" t="s">
        <v>1508</v>
      </c>
      <c r="D566" s="3" t="s">
        <v>1603</v>
      </c>
      <c r="E566" s="3" t="s">
        <v>1601</v>
      </c>
      <c r="F566" s="5" t="s">
        <v>1601</v>
      </c>
      <c r="G566" s="5" t="s">
        <v>1601</v>
      </c>
      <c r="H566" s="5" t="s">
        <v>1601</v>
      </c>
    </row>
    <row r="567" spans="1:8" ht="17" hidden="1" x14ac:dyDescent="0.2">
      <c r="A567" s="3" t="s">
        <v>85</v>
      </c>
      <c r="B567" s="3" t="s">
        <v>84</v>
      </c>
      <c r="C567" s="3" t="s">
        <v>1510</v>
      </c>
      <c r="D567" s="3" t="s">
        <v>1602</v>
      </c>
      <c r="E567" s="3" t="s">
        <v>1601</v>
      </c>
      <c r="F567" s="5" t="s">
        <v>1601</v>
      </c>
      <c r="G567" s="5" t="s">
        <v>1601</v>
      </c>
      <c r="H567" s="5" t="s">
        <v>1601</v>
      </c>
    </row>
    <row r="568" spans="1:8" ht="17" hidden="1" x14ac:dyDescent="0.2">
      <c r="A568" s="3" t="s">
        <v>1601</v>
      </c>
      <c r="B568" s="3" t="s">
        <v>1585</v>
      </c>
      <c r="C568" s="3" t="s">
        <v>1601</v>
      </c>
      <c r="D568" s="3" t="s">
        <v>1601</v>
      </c>
      <c r="E568" s="3" t="s">
        <v>1601</v>
      </c>
      <c r="F568" s="5" t="s">
        <v>1601</v>
      </c>
      <c r="G568" s="5" t="s">
        <v>1601</v>
      </c>
      <c r="H568" s="5" t="s">
        <v>1601</v>
      </c>
    </row>
    <row r="569" spans="1:8" ht="17" hidden="1" x14ac:dyDescent="0.2">
      <c r="A569" s="3" t="s">
        <v>432</v>
      </c>
      <c r="B569" s="3" t="s">
        <v>434</v>
      </c>
      <c r="C569" s="3" t="s">
        <v>433</v>
      </c>
      <c r="D569" s="3" t="s">
        <v>1602</v>
      </c>
      <c r="E569" s="3" t="s">
        <v>1601</v>
      </c>
      <c r="F569" s="5" t="s">
        <v>1601</v>
      </c>
      <c r="G569" s="5" t="s">
        <v>1601</v>
      </c>
      <c r="H569" s="5" t="s">
        <v>1601</v>
      </c>
    </row>
    <row r="570" spans="1:8" ht="17" hidden="1" x14ac:dyDescent="0.2">
      <c r="A570" s="3" t="s">
        <v>435</v>
      </c>
      <c r="B570" s="3" t="s">
        <v>437</v>
      </c>
      <c r="C570" s="3" t="s">
        <v>436</v>
      </c>
      <c r="D570" s="3" t="s">
        <v>1602</v>
      </c>
      <c r="E570" s="3" t="s">
        <v>1601</v>
      </c>
      <c r="F570" s="5" t="s">
        <v>1601</v>
      </c>
      <c r="G570" s="5" t="s">
        <v>1601</v>
      </c>
      <c r="H570" s="5" t="s">
        <v>1601</v>
      </c>
    </row>
    <row r="571" spans="1:8" ht="34" hidden="1" x14ac:dyDescent="0.2">
      <c r="A571" s="3" t="s">
        <v>1511</v>
      </c>
      <c r="B571" s="3" t="s">
        <v>1513</v>
      </c>
      <c r="C571" s="3" t="s">
        <v>1512</v>
      </c>
      <c r="D571" s="3" t="s">
        <v>1603</v>
      </c>
      <c r="E571" s="3" t="s">
        <v>2261</v>
      </c>
      <c r="F571" s="5" t="s">
        <v>2262</v>
      </c>
      <c r="G571" s="5" t="s">
        <v>2263</v>
      </c>
      <c r="H571" s="5" t="s">
        <v>1601</v>
      </c>
    </row>
    <row r="572" spans="1:8" ht="17" hidden="1" x14ac:dyDescent="0.2">
      <c r="A572" s="3" t="s">
        <v>1514</v>
      </c>
      <c r="B572" s="3" t="s">
        <v>1516</v>
      </c>
      <c r="C572" s="3" t="s">
        <v>2264</v>
      </c>
      <c r="D572" s="3" t="s">
        <v>1603</v>
      </c>
      <c r="E572" s="3" t="s">
        <v>1601</v>
      </c>
      <c r="F572" s="5" t="s">
        <v>1601</v>
      </c>
      <c r="G572" s="5" t="s">
        <v>1601</v>
      </c>
      <c r="H572" s="5" t="s">
        <v>1601</v>
      </c>
    </row>
    <row r="573" spans="1:8" ht="119" hidden="1" x14ac:dyDescent="0.2">
      <c r="A573" s="3" t="s">
        <v>1517</v>
      </c>
      <c r="B573" s="3" t="s">
        <v>1519</v>
      </c>
      <c r="C573" s="3" t="s">
        <v>1518</v>
      </c>
      <c r="D573" s="3" t="s">
        <v>1602</v>
      </c>
      <c r="E573" s="3" t="s">
        <v>2270</v>
      </c>
      <c r="F573" s="5" t="s">
        <v>1601</v>
      </c>
      <c r="G573" s="5" t="s">
        <v>2271</v>
      </c>
      <c r="H573" s="5" t="s">
        <v>1601</v>
      </c>
    </row>
    <row r="574" spans="1:8" ht="153" hidden="1" x14ac:dyDescent="0.2">
      <c r="A574" s="3" t="s">
        <v>1569</v>
      </c>
      <c r="B574" s="3" t="s">
        <v>1522</v>
      </c>
      <c r="C574" s="3" t="s">
        <v>1570</v>
      </c>
      <c r="D574" s="3" t="s">
        <v>1604</v>
      </c>
      <c r="E574" s="3" t="s">
        <v>2281</v>
      </c>
      <c r="F574" s="5" t="s">
        <v>2282</v>
      </c>
      <c r="G574" s="5" t="s">
        <v>2283</v>
      </c>
      <c r="H574" s="5" t="s">
        <v>1601</v>
      </c>
    </row>
    <row r="575" spans="1:8" ht="17" hidden="1" x14ac:dyDescent="0.2">
      <c r="A575" s="3" t="s">
        <v>457</v>
      </c>
      <c r="B575" s="3" t="s">
        <v>459</v>
      </c>
      <c r="C575" s="3" t="s">
        <v>458</v>
      </c>
      <c r="D575" s="3" t="s">
        <v>1603</v>
      </c>
      <c r="E575" s="3" t="s">
        <v>1601</v>
      </c>
      <c r="F575" s="5" t="s">
        <v>1601</v>
      </c>
      <c r="G575" s="5" t="s">
        <v>1601</v>
      </c>
      <c r="H575" s="5" t="s">
        <v>1601</v>
      </c>
    </row>
    <row r="576" spans="1:8" ht="17" hidden="1" x14ac:dyDescent="0.2">
      <c r="A576" s="3" t="s">
        <v>457</v>
      </c>
      <c r="B576" s="3" t="s">
        <v>460</v>
      </c>
      <c r="C576" s="3" t="s">
        <v>458</v>
      </c>
      <c r="D576" s="3" t="s">
        <v>1603</v>
      </c>
      <c r="E576" s="3" t="s">
        <v>1601</v>
      </c>
      <c r="F576" s="5" t="s">
        <v>1601</v>
      </c>
      <c r="G576" s="5" t="s">
        <v>1601</v>
      </c>
      <c r="H576" s="5" t="s">
        <v>1601</v>
      </c>
    </row>
    <row r="577" spans="1:8" ht="17" hidden="1" x14ac:dyDescent="0.2">
      <c r="A577" s="3" t="s">
        <v>1523</v>
      </c>
      <c r="B577" s="3" t="s">
        <v>1525</v>
      </c>
      <c r="C577" s="3" t="s">
        <v>1524</v>
      </c>
      <c r="D577" s="3" t="s">
        <v>1604</v>
      </c>
      <c r="E577" s="3" t="s">
        <v>1601</v>
      </c>
      <c r="F577" s="5" t="s">
        <v>1601</v>
      </c>
      <c r="G577" s="5" t="s">
        <v>1601</v>
      </c>
      <c r="H577" s="5" t="s">
        <v>1601</v>
      </c>
    </row>
    <row r="578" spans="1:8" ht="17" hidden="1" x14ac:dyDescent="0.2">
      <c r="A578" s="3" t="s">
        <v>1601</v>
      </c>
      <c r="B578" s="3" t="s">
        <v>1585</v>
      </c>
      <c r="C578" s="3" t="s">
        <v>1601</v>
      </c>
      <c r="D578" s="3" t="s">
        <v>1601</v>
      </c>
      <c r="E578" s="3" t="s">
        <v>1601</v>
      </c>
      <c r="F578" s="5" t="s">
        <v>1601</v>
      </c>
      <c r="G578" s="5" t="s">
        <v>1601</v>
      </c>
      <c r="H578" s="5" t="s">
        <v>1601</v>
      </c>
    </row>
    <row r="579" spans="1:8" ht="68" hidden="1" x14ac:dyDescent="0.2">
      <c r="A579" s="3" t="s">
        <v>563</v>
      </c>
      <c r="B579" s="3" t="s">
        <v>565</v>
      </c>
      <c r="C579" s="3" t="s">
        <v>564</v>
      </c>
      <c r="D579" s="3" t="s">
        <v>1703</v>
      </c>
      <c r="E579" s="3" t="s">
        <v>2284</v>
      </c>
      <c r="F579" s="5" t="s">
        <v>2285</v>
      </c>
      <c r="G579" s="5" t="s">
        <v>2286</v>
      </c>
      <c r="H579" s="5" t="s">
        <v>2286</v>
      </c>
    </row>
    <row r="580" spans="1:8" ht="119" hidden="1" x14ac:dyDescent="0.2">
      <c r="A580" s="3" t="s">
        <v>296</v>
      </c>
      <c r="B580" s="3" t="s">
        <v>296</v>
      </c>
      <c r="C580" s="3" t="s">
        <v>297</v>
      </c>
      <c r="D580" s="3" t="s">
        <v>1602</v>
      </c>
      <c r="E580" s="3" t="s">
        <v>2287</v>
      </c>
      <c r="F580" s="5" t="s">
        <v>2288</v>
      </c>
      <c r="G580" s="5" t="s">
        <v>2289</v>
      </c>
      <c r="H580" s="5" t="s">
        <v>2290</v>
      </c>
    </row>
    <row r="581" spans="1:8" ht="289" hidden="1" x14ac:dyDescent="0.2">
      <c r="A581" s="3" t="s">
        <v>837</v>
      </c>
      <c r="B581" s="3" t="s">
        <v>837</v>
      </c>
      <c r="C581" s="3" t="s">
        <v>838</v>
      </c>
      <c r="D581" s="3" t="s">
        <v>1602</v>
      </c>
      <c r="E581" s="3" t="s">
        <v>2291</v>
      </c>
      <c r="F581" s="5" t="s">
        <v>2292</v>
      </c>
      <c r="G581" s="5" t="s">
        <v>2293</v>
      </c>
      <c r="H581" s="5" t="s">
        <v>2294</v>
      </c>
    </row>
    <row r="582" spans="1:8" ht="119" hidden="1" x14ac:dyDescent="0.2">
      <c r="A582" s="3" t="s">
        <v>1444</v>
      </c>
      <c r="B582" s="3" t="s">
        <v>1446</v>
      </c>
      <c r="C582" s="3" t="s">
        <v>1445</v>
      </c>
      <c r="D582" s="3" t="s">
        <v>1602</v>
      </c>
      <c r="E582" s="3" t="s">
        <v>2295</v>
      </c>
      <c r="F582" s="5" t="s">
        <v>2296</v>
      </c>
      <c r="G582" s="5" t="s">
        <v>2297</v>
      </c>
      <c r="H582" s="5" t="s">
        <v>2298</v>
      </c>
    </row>
    <row r="583" spans="1:8" ht="119" hidden="1" x14ac:dyDescent="0.2">
      <c r="A583" s="3" t="s">
        <v>1447</v>
      </c>
      <c r="B583" s="3" t="s">
        <v>1446</v>
      </c>
      <c r="C583" s="3" t="s">
        <v>1445</v>
      </c>
      <c r="D583" s="3" t="s">
        <v>1602</v>
      </c>
      <c r="E583" s="3" t="s">
        <v>2295</v>
      </c>
      <c r="F583" s="5" t="s">
        <v>2296</v>
      </c>
      <c r="G583" s="5" t="s">
        <v>2297</v>
      </c>
      <c r="H583" s="5" t="s">
        <v>2298</v>
      </c>
    </row>
    <row r="584" spans="1:8" ht="409.6" hidden="1" x14ac:dyDescent="0.2">
      <c r="A584" s="3" t="s">
        <v>1481</v>
      </c>
      <c r="B584" s="3" t="s">
        <v>1481</v>
      </c>
      <c r="C584" s="3" t="s">
        <v>198</v>
      </c>
      <c r="D584" s="3" t="s">
        <v>1602</v>
      </c>
      <c r="E584" s="3" t="s">
        <v>2198</v>
      </c>
      <c r="F584" s="5" t="s">
        <v>2299</v>
      </c>
      <c r="G584" s="5" t="s">
        <v>2300</v>
      </c>
      <c r="H584" s="5" t="s">
        <v>2302</v>
      </c>
    </row>
    <row r="585" spans="1:8" ht="409.6" hidden="1" x14ac:dyDescent="0.2">
      <c r="A585" s="3" t="s">
        <v>1566</v>
      </c>
      <c r="B585" s="3" t="s">
        <v>1566</v>
      </c>
      <c r="C585" s="3" t="s">
        <v>1567</v>
      </c>
      <c r="D585" s="3" t="s">
        <v>1602</v>
      </c>
      <c r="E585" s="3" t="s">
        <v>2303</v>
      </c>
      <c r="F585" s="5" t="s">
        <v>2299</v>
      </c>
      <c r="G585" s="5" t="s">
        <v>2304</v>
      </c>
      <c r="H585" s="5" t="s">
        <v>2305</v>
      </c>
    </row>
    <row r="586" spans="1:8" ht="34" hidden="1" x14ac:dyDescent="0.2">
      <c r="A586" s="3" t="s">
        <v>245</v>
      </c>
      <c r="B586" s="3" t="s">
        <v>245</v>
      </c>
      <c r="C586" s="3" t="s">
        <v>244</v>
      </c>
      <c r="D586" s="3" t="s">
        <v>1604</v>
      </c>
      <c r="E586" s="3" t="s">
        <v>2306</v>
      </c>
      <c r="F586" s="5" t="s">
        <v>1601</v>
      </c>
      <c r="G586" s="5" t="s">
        <v>2307</v>
      </c>
      <c r="H586" s="5" t="s">
        <v>1601</v>
      </c>
    </row>
    <row r="587" spans="1:8" ht="17" hidden="1" x14ac:dyDescent="0.2">
      <c r="A587" s="3" t="s">
        <v>498</v>
      </c>
      <c r="B587" s="3" t="s">
        <v>245</v>
      </c>
      <c r="C587" s="3" t="s">
        <v>499</v>
      </c>
      <c r="D587" s="3" t="s">
        <v>1604</v>
      </c>
      <c r="E587" s="3" t="s">
        <v>2308</v>
      </c>
      <c r="F587" s="5" t="s">
        <v>1601</v>
      </c>
      <c r="G587" s="5" t="s">
        <v>2309</v>
      </c>
      <c r="H587" s="5" t="s">
        <v>1601</v>
      </c>
    </row>
    <row r="588" spans="1:8" ht="68" hidden="1" x14ac:dyDescent="0.2">
      <c r="A588" s="3" t="s">
        <v>500</v>
      </c>
      <c r="B588" s="3" t="s">
        <v>498</v>
      </c>
      <c r="C588" s="3" t="s">
        <v>501</v>
      </c>
      <c r="D588" s="3" t="s">
        <v>1604</v>
      </c>
      <c r="E588" s="3" t="s">
        <v>2310</v>
      </c>
      <c r="F588" s="5" t="s">
        <v>1601</v>
      </c>
      <c r="G588" s="5" t="s">
        <v>2311</v>
      </c>
      <c r="H588" s="5" t="s">
        <v>1601</v>
      </c>
    </row>
    <row r="589" spans="1:8" ht="68" hidden="1" x14ac:dyDescent="0.2">
      <c r="A589" s="3" t="s">
        <v>56</v>
      </c>
      <c r="B589" s="3" t="s">
        <v>55</v>
      </c>
      <c r="C589" s="3" t="s">
        <v>568</v>
      </c>
      <c r="D589" s="3" t="s">
        <v>1604</v>
      </c>
      <c r="E589" s="3" t="s">
        <v>2312</v>
      </c>
      <c r="F589" s="5" t="s">
        <v>1601</v>
      </c>
      <c r="G589" s="5" t="s">
        <v>2313</v>
      </c>
      <c r="H589" s="5" t="s">
        <v>1601</v>
      </c>
    </row>
    <row r="590" spans="1:8" ht="34" hidden="1" x14ac:dyDescent="0.2">
      <c r="A590" s="3" t="s">
        <v>38</v>
      </c>
      <c r="B590" s="3" t="s">
        <v>37</v>
      </c>
      <c r="C590" s="3" t="s">
        <v>653</v>
      </c>
      <c r="D590" s="3" t="s">
        <v>1604</v>
      </c>
      <c r="E590" s="3" t="s">
        <v>2314</v>
      </c>
      <c r="F590" s="5" t="s">
        <v>1601</v>
      </c>
      <c r="G590" s="5" t="s">
        <v>2315</v>
      </c>
      <c r="H590" s="5" t="s">
        <v>1601</v>
      </c>
    </row>
    <row r="591" spans="1:8" ht="34" hidden="1" x14ac:dyDescent="0.2">
      <c r="A591" s="3" t="s">
        <v>40</v>
      </c>
      <c r="B591" s="3" t="s">
        <v>39</v>
      </c>
      <c r="C591" s="3" t="s">
        <v>659</v>
      </c>
      <c r="D591" s="3" t="s">
        <v>1604</v>
      </c>
      <c r="E591" s="3" t="s">
        <v>2316</v>
      </c>
      <c r="F591" s="5" t="s">
        <v>1601</v>
      </c>
      <c r="G591" s="5" t="s">
        <v>2317</v>
      </c>
      <c r="H591" s="5" t="s">
        <v>1601</v>
      </c>
    </row>
    <row r="592" spans="1:8" ht="34" hidden="1" x14ac:dyDescent="0.2">
      <c r="A592" s="3" t="s">
        <v>489</v>
      </c>
      <c r="B592" s="3" t="s">
        <v>182</v>
      </c>
      <c r="C592" s="3" t="s">
        <v>490</v>
      </c>
      <c r="D592" s="3" t="s">
        <v>1604</v>
      </c>
      <c r="E592" s="3" t="s">
        <v>490</v>
      </c>
      <c r="F592" s="5" t="s">
        <v>1601</v>
      </c>
      <c r="G592" s="5" t="s">
        <v>2318</v>
      </c>
      <c r="H592" s="5" t="s">
        <v>1601</v>
      </c>
    </row>
    <row r="593" spans="1:8" ht="102" hidden="1" x14ac:dyDescent="0.2">
      <c r="A593" s="3" t="s">
        <v>1158</v>
      </c>
      <c r="B593" s="3" t="s">
        <v>1160</v>
      </c>
      <c r="C593" s="3" t="s">
        <v>1159</v>
      </c>
      <c r="D593" s="3" t="s">
        <v>1604</v>
      </c>
      <c r="E593" s="3" t="s">
        <v>2319</v>
      </c>
      <c r="F593" s="5" t="s">
        <v>1601</v>
      </c>
      <c r="G593" s="5" t="s">
        <v>2320</v>
      </c>
      <c r="H593" s="5" t="s">
        <v>1601</v>
      </c>
    </row>
    <row r="594" spans="1:8" ht="51" hidden="1" x14ac:dyDescent="0.2">
      <c r="A594" s="3" t="s">
        <v>1161</v>
      </c>
      <c r="B594" s="3" t="s">
        <v>1158</v>
      </c>
      <c r="C594" s="3" t="s">
        <v>1162</v>
      </c>
      <c r="D594" s="3" t="s">
        <v>1604</v>
      </c>
      <c r="E594" s="3" t="s">
        <v>1162</v>
      </c>
      <c r="F594" s="5" t="s">
        <v>1601</v>
      </c>
      <c r="G594" s="5" t="s">
        <v>2321</v>
      </c>
      <c r="H594" s="5" t="s">
        <v>1601</v>
      </c>
    </row>
    <row r="595" spans="1:8" ht="119" hidden="1" x14ac:dyDescent="0.2">
      <c r="A595" s="3" t="s">
        <v>1163</v>
      </c>
      <c r="B595" s="3" t="s">
        <v>1161</v>
      </c>
      <c r="C595" s="3" t="s">
        <v>1164</v>
      </c>
      <c r="D595" s="3" t="s">
        <v>1604</v>
      </c>
      <c r="E595" s="3" t="s">
        <v>2322</v>
      </c>
      <c r="F595" s="5" t="s">
        <v>1601</v>
      </c>
      <c r="G595" s="5" t="s">
        <v>2323</v>
      </c>
      <c r="H595" s="5" t="s">
        <v>1601</v>
      </c>
    </row>
    <row r="596" spans="1:8" ht="85" hidden="1" x14ac:dyDescent="0.2">
      <c r="A596" s="3" t="s">
        <v>1165</v>
      </c>
      <c r="B596" s="3" t="s">
        <v>1163</v>
      </c>
      <c r="C596" s="3" t="s">
        <v>1166</v>
      </c>
      <c r="D596" s="3" t="s">
        <v>1604</v>
      </c>
      <c r="E596" s="3" t="s">
        <v>2322</v>
      </c>
      <c r="F596" s="5" t="s">
        <v>1601</v>
      </c>
      <c r="G596" s="5" t="s">
        <v>2324</v>
      </c>
      <c r="H596" s="5" t="s">
        <v>1601</v>
      </c>
    </row>
    <row r="597" spans="1:8" ht="68" hidden="1" x14ac:dyDescent="0.2">
      <c r="A597" s="3" t="s">
        <v>1167</v>
      </c>
      <c r="B597" s="3" t="s">
        <v>1165</v>
      </c>
      <c r="C597" s="3" t="s">
        <v>1168</v>
      </c>
      <c r="D597" s="3" t="s">
        <v>1604</v>
      </c>
      <c r="E597" s="3" t="s">
        <v>2325</v>
      </c>
      <c r="F597" s="5" t="s">
        <v>1601</v>
      </c>
      <c r="G597" s="5" t="s">
        <v>2326</v>
      </c>
      <c r="H597" s="5" t="s">
        <v>1601</v>
      </c>
    </row>
    <row r="598" spans="1:8" ht="51" hidden="1" x14ac:dyDescent="0.2">
      <c r="A598" s="3" t="s">
        <v>1169</v>
      </c>
      <c r="B598" s="3" t="s">
        <v>1167</v>
      </c>
      <c r="C598" s="3" t="s">
        <v>1170</v>
      </c>
      <c r="D598" s="3" t="s">
        <v>1604</v>
      </c>
      <c r="E598" s="3" t="s">
        <v>2327</v>
      </c>
      <c r="F598" s="5" t="s">
        <v>1601</v>
      </c>
      <c r="G598" s="5" t="s">
        <v>2328</v>
      </c>
      <c r="H598" s="5" t="s">
        <v>1601</v>
      </c>
    </row>
    <row r="599" spans="1:8" ht="34" hidden="1" x14ac:dyDescent="0.2">
      <c r="A599" s="3" t="s">
        <v>545</v>
      </c>
      <c r="B599" s="3" t="s">
        <v>547</v>
      </c>
      <c r="C599" s="3" t="s">
        <v>546</v>
      </c>
      <c r="D599" s="3" t="s">
        <v>1703</v>
      </c>
      <c r="E599" s="3" t="s">
        <v>2329</v>
      </c>
      <c r="F599" s="5" t="s">
        <v>2330</v>
      </c>
      <c r="G599" s="5" t="s">
        <v>2331</v>
      </c>
      <c r="H599" s="5" t="s">
        <v>2332</v>
      </c>
    </row>
    <row r="600" spans="1:8" ht="51" hidden="1" x14ac:dyDescent="0.2">
      <c r="A600" s="3" t="s">
        <v>548</v>
      </c>
      <c r="B600" s="3" t="s">
        <v>550</v>
      </c>
      <c r="C600" s="3" t="s">
        <v>549</v>
      </c>
      <c r="D600" s="3" t="s">
        <v>1703</v>
      </c>
      <c r="E600" s="3" t="s">
        <v>2333</v>
      </c>
      <c r="F600" s="5" t="s">
        <v>2334</v>
      </c>
      <c r="G600" s="5" t="s">
        <v>2331</v>
      </c>
      <c r="H600" s="5" t="s">
        <v>2331</v>
      </c>
    </row>
    <row r="601" spans="1:8" ht="85" hidden="1" x14ac:dyDescent="0.2">
      <c r="A601" s="3" t="s">
        <v>551</v>
      </c>
      <c r="B601" s="3" t="s">
        <v>553</v>
      </c>
      <c r="C601" s="3" t="s">
        <v>552</v>
      </c>
      <c r="D601" s="3" t="s">
        <v>1703</v>
      </c>
      <c r="E601" s="3" t="s">
        <v>2335</v>
      </c>
      <c r="F601" s="5" t="s">
        <v>2334</v>
      </c>
      <c r="G601" s="5" t="s">
        <v>2336</v>
      </c>
      <c r="H601" s="5" t="s">
        <v>2336</v>
      </c>
    </row>
    <row r="602" spans="1:8" ht="51" hidden="1" x14ac:dyDescent="0.2">
      <c r="A602" s="3" t="s">
        <v>554</v>
      </c>
      <c r="B602" s="3" t="s">
        <v>556</v>
      </c>
      <c r="C602" s="3" t="s">
        <v>555</v>
      </c>
      <c r="D602" s="3" t="s">
        <v>1703</v>
      </c>
      <c r="E602" s="3" t="s">
        <v>2337</v>
      </c>
      <c r="F602" s="5" t="s">
        <v>2334</v>
      </c>
      <c r="G602" s="5" t="s">
        <v>2331</v>
      </c>
      <c r="H602" s="5" t="s">
        <v>2331</v>
      </c>
    </row>
    <row r="603" spans="1:8" ht="170" hidden="1" x14ac:dyDescent="0.2">
      <c r="A603" s="3" t="s">
        <v>557</v>
      </c>
      <c r="B603" s="3" t="s">
        <v>559</v>
      </c>
      <c r="C603" s="3" t="s">
        <v>558</v>
      </c>
      <c r="D603" s="3" t="s">
        <v>1703</v>
      </c>
      <c r="E603" s="3" t="s">
        <v>2338</v>
      </c>
      <c r="F603" s="5" t="s">
        <v>2338</v>
      </c>
      <c r="G603" s="5" t="s">
        <v>2339</v>
      </c>
      <c r="H603" s="5" t="s">
        <v>2339</v>
      </c>
    </row>
    <row r="604" spans="1:8" ht="51" hidden="1" x14ac:dyDescent="0.2">
      <c r="A604" s="3" t="s">
        <v>560</v>
      </c>
      <c r="B604" s="3" t="s">
        <v>562</v>
      </c>
      <c r="C604" s="3" t="s">
        <v>561</v>
      </c>
      <c r="D604" s="3" t="s">
        <v>1703</v>
      </c>
      <c r="E604" s="3" t="s">
        <v>2340</v>
      </c>
      <c r="F604" s="5" t="s">
        <v>2341</v>
      </c>
      <c r="G604" s="5" t="s">
        <v>2342</v>
      </c>
      <c r="H604" s="5" t="s">
        <v>2342</v>
      </c>
    </row>
    <row r="605" spans="1:8" ht="17" hidden="1" x14ac:dyDescent="0.2">
      <c r="A605" s="3" t="s">
        <v>721</v>
      </c>
      <c r="B605" s="3" t="s">
        <v>723</v>
      </c>
      <c r="C605" s="3" t="s">
        <v>722</v>
      </c>
      <c r="D605" s="3" t="s">
        <v>1703</v>
      </c>
      <c r="E605" s="3" t="s">
        <v>2343</v>
      </c>
      <c r="F605" s="5" t="s">
        <v>2344</v>
      </c>
      <c r="G605" s="5" t="s">
        <v>2345</v>
      </c>
      <c r="H605" s="5" t="s">
        <v>2345</v>
      </c>
    </row>
    <row r="606" spans="1:8" ht="34" hidden="1" x14ac:dyDescent="0.2">
      <c r="A606" s="3" t="s">
        <v>724</v>
      </c>
      <c r="B606" s="3" t="s">
        <v>726</v>
      </c>
      <c r="C606" s="3" t="s">
        <v>725</v>
      </c>
      <c r="D606" s="3" t="s">
        <v>1703</v>
      </c>
      <c r="E606" s="3" t="s">
        <v>2346</v>
      </c>
      <c r="F606" s="5" t="s">
        <v>2347</v>
      </c>
      <c r="G606" s="5" t="s">
        <v>2345</v>
      </c>
      <c r="H606" s="5" t="s">
        <v>2345</v>
      </c>
    </row>
    <row r="607" spans="1:8" ht="17" hidden="1" x14ac:dyDescent="0.2">
      <c r="A607" s="3" t="s">
        <v>727</v>
      </c>
      <c r="B607" s="3" t="s">
        <v>729</v>
      </c>
      <c r="C607" s="3" t="s">
        <v>728</v>
      </c>
      <c r="D607" s="3" t="s">
        <v>1703</v>
      </c>
      <c r="E607" s="3" t="s">
        <v>2348</v>
      </c>
      <c r="F607" s="5" t="s">
        <v>2349</v>
      </c>
      <c r="G607" s="5" t="s">
        <v>2345</v>
      </c>
      <c r="H607" s="5" t="s">
        <v>2345</v>
      </c>
    </row>
    <row r="608" spans="1:8" ht="238" hidden="1" x14ac:dyDescent="0.2">
      <c r="A608" s="3" t="s">
        <v>213</v>
      </c>
      <c r="B608" s="3" t="s">
        <v>215</v>
      </c>
      <c r="C608" s="3" t="s">
        <v>214</v>
      </c>
      <c r="D608" s="3" t="s">
        <v>1703</v>
      </c>
      <c r="E608" s="3" t="s">
        <v>2350</v>
      </c>
      <c r="F608" s="5" t="s">
        <v>2351</v>
      </c>
      <c r="G608" s="5" t="s">
        <v>2352</v>
      </c>
      <c r="H608" s="5" t="s">
        <v>2352</v>
      </c>
    </row>
    <row r="609" spans="1:8" ht="17" hidden="1" x14ac:dyDescent="0.2">
      <c r="A609" s="3" t="s">
        <v>216</v>
      </c>
      <c r="B609" s="3" t="s">
        <v>218</v>
      </c>
      <c r="C609" s="3" t="s">
        <v>217</v>
      </c>
      <c r="D609" s="3" t="s">
        <v>1703</v>
      </c>
      <c r="E609" s="3" t="s">
        <v>1736</v>
      </c>
      <c r="F609" s="5" t="s">
        <v>2351</v>
      </c>
      <c r="G609" s="5" t="s">
        <v>2353</v>
      </c>
      <c r="H609" s="5" t="s">
        <v>2353</v>
      </c>
    </row>
    <row r="610" spans="1:8" ht="187" hidden="1" x14ac:dyDescent="0.2">
      <c r="A610" s="3" t="s">
        <v>219</v>
      </c>
      <c r="B610" s="3" t="s">
        <v>221</v>
      </c>
      <c r="C610" s="3" t="s">
        <v>220</v>
      </c>
      <c r="D610" s="3" t="s">
        <v>2354</v>
      </c>
      <c r="E610" s="3" t="s">
        <v>2355</v>
      </c>
      <c r="F610" s="5" t="s">
        <v>2356</v>
      </c>
      <c r="G610" s="5" t="s">
        <v>2357</v>
      </c>
      <c r="H610" s="5" t="s">
        <v>2357</v>
      </c>
    </row>
    <row r="611" spans="1:8" ht="17" hidden="1" x14ac:dyDescent="0.2">
      <c r="A611" s="3" t="s">
        <v>730</v>
      </c>
      <c r="B611" s="3" t="s">
        <v>732</v>
      </c>
      <c r="C611" s="3" t="s">
        <v>731</v>
      </c>
      <c r="D611" s="3" t="s">
        <v>2354</v>
      </c>
      <c r="E611" s="3" t="s">
        <v>2358</v>
      </c>
      <c r="F611" s="5" t="s">
        <v>2359</v>
      </c>
      <c r="G611" s="5" t="s">
        <v>2345</v>
      </c>
      <c r="H611" s="5" t="s">
        <v>2345</v>
      </c>
    </row>
    <row r="612" spans="1:8" ht="102" hidden="1" x14ac:dyDescent="0.2">
      <c r="A612" s="3" t="s">
        <v>240</v>
      </c>
      <c r="B612" s="3" t="s">
        <v>111</v>
      </c>
      <c r="C612" s="3" t="s">
        <v>241</v>
      </c>
      <c r="D612" s="3" t="s">
        <v>1604</v>
      </c>
      <c r="E612" s="3" t="s">
        <v>2360</v>
      </c>
      <c r="F612" s="5" t="s">
        <v>2361</v>
      </c>
      <c r="G612" s="5" t="s">
        <v>2360</v>
      </c>
      <c r="H612" s="5" t="s">
        <v>2360</v>
      </c>
    </row>
    <row r="613" spans="1:8" ht="68" hidden="1" x14ac:dyDescent="0.2">
      <c r="A613" s="3" t="s">
        <v>243</v>
      </c>
      <c r="B613" s="3" t="s">
        <v>245</v>
      </c>
      <c r="C613" s="3" t="s">
        <v>244</v>
      </c>
      <c r="D613" s="3" t="s">
        <v>1604</v>
      </c>
      <c r="E613" s="3" t="s">
        <v>2306</v>
      </c>
      <c r="F613" s="5" t="s">
        <v>2362</v>
      </c>
      <c r="G613" s="5" t="s">
        <v>2306</v>
      </c>
      <c r="H613" s="5" t="s">
        <v>2306</v>
      </c>
    </row>
    <row r="614" spans="1:8" ht="68" hidden="1" x14ac:dyDescent="0.2">
      <c r="A614" s="3" t="s">
        <v>566</v>
      </c>
      <c r="B614" s="3" t="s">
        <v>566</v>
      </c>
      <c r="C614" s="3" t="s">
        <v>567</v>
      </c>
      <c r="D614" s="3" t="s">
        <v>1604</v>
      </c>
      <c r="E614" s="3" t="s">
        <v>2363</v>
      </c>
      <c r="F614" s="5" t="s">
        <v>2364</v>
      </c>
      <c r="G614" s="5" t="s">
        <v>2365</v>
      </c>
      <c r="H614" s="5" t="s">
        <v>2365</v>
      </c>
    </row>
    <row r="615" spans="1:8" ht="204" hidden="1" x14ac:dyDescent="0.2">
      <c r="A615" s="3" t="s">
        <v>246</v>
      </c>
      <c r="B615" s="3" t="s">
        <v>246</v>
      </c>
      <c r="C615" s="3" t="s">
        <v>247</v>
      </c>
      <c r="D615" s="3" t="s">
        <v>1604</v>
      </c>
      <c r="E615" s="3" t="s">
        <v>2366</v>
      </c>
      <c r="F615" s="5" t="s">
        <v>2367</v>
      </c>
      <c r="G615" s="5" t="s">
        <v>2366</v>
      </c>
      <c r="H615" s="5" t="s">
        <v>2366</v>
      </c>
    </row>
    <row r="616" spans="1:8" ht="102" hidden="1" x14ac:dyDescent="0.2">
      <c r="A616" s="3" t="s">
        <v>248</v>
      </c>
      <c r="B616" s="3" t="s">
        <v>248</v>
      </c>
      <c r="C616" s="3" t="s">
        <v>249</v>
      </c>
      <c r="D616" s="3" t="s">
        <v>1604</v>
      </c>
      <c r="E616" s="3" t="s">
        <v>2368</v>
      </c>
      <c r="F616" s="5" t="s">
        <v>2369</v>
      </c>
      <c r="G616" s="5" t="s">
        <v>2368</v>
      </c>
      <c r="H616" s="5" t="s">
        <v>2368</v>
      </c>
    </row>
    <row r="617" spans="1:8" ht="34" hidden="1" x14ac:dyDescent="0.2">
      <c r="A617" s="3" t="s">
        <v>256</v>
      </c>
      <c r="B617" s="3" t="s">
        <v>258</v>
      </c>
      <c r="C617" s="3" t="s">
        <v>257</v>
      </c>
      <c r="D617" s="3" t="s">
        <v>1602</v>
      </c>
      <c r="E617" s="3" t="s">
        <v>2370</v>
      </c>
      <c r="F617" s="5" t="s">
        <v>2371</v>
      </c>
      <c r="G617" s="5" t="s">
        <v>2372</v>
      </c>
      <c r="H617" s="5" t="s">
        <v>2372</v>
      </c>
    </row>
    <row r="618" spans="1:8" ht="68" hidden="1" x14ac:dyDescent="0.2">
      <c r="A618" s="3" t="s">
        <v>91</v>
      </c>
      <c r="B618" s="3" t="s">
        <v>55</v>
      </c>
      <c r="C618" s="3" t="s">
        <v>92</v>
      </c>
      <c r="D618" s="3" t="s">
        <v>1602</v>
      </c>
      <c r="E618" s="3" t="s">
        <v>2373</v>
      </c>
      <c r="F618" s="5" t="s">
        <v>2374</v>
      </c>
      <c r="G618" s="5" t="s">
        <v>2375</v>
      </c>
      <c r="H618" s="5" t="s">
        <v>2332</v>
      </c>
    </row>
    <row r="619" spans="1:8" ht="238" hidden="1" x14ac:dyDescent="0.2">
      <c r="A619" s="3" t="s">
        <v>97</v>
      </c>
      <c r="B619" s="3" t="s">
        <v>41</v>
      </c>
      <c r="C619" s="3" t="s">
        <v>98</v>
      </c>
      <c r="D619" s="3" t="s">
        <v>1602</v>
      </c>
      <c r="E619" s="3" t="s">
        <v>2376</v>
      </c>
      <c r="F619" s="5" t="s">
        <v>2377</v>
      </c>
      <c r="G619" s="5" t="s">
        <v>2378</v>
      </c>
      <c r="H619" s="5" t="s">
        <v>1601</v>
      </c>
    </row>
    <row r="620" spans="1:8" ht="238" hidden="1" x14ac:dyDescent="0.2">
      <c r="A620" s="3" t="s">
        <v>97</v>
      </c>
      <c r="B620" s="3" t="s">
        <v>51</v>
      </c>
      <c r="C620" s="3" t="s">
        <v>98</v>
      </c>
      <c r="D620" s="3" t="s">
        <v>1602</v>
      </c>
      <c r="E620" s="3" t="s">
        <v>2376</v>
      </c>
      <c r="F620" s="5" t="s">
        <v>2377</v>
      </c>
      <c r="G620" s="5" t="s">
        <v>2378</v>
      </c>
      <c r="H620" s="5" t="s">
        <v>1601</v>
      </c>
    </row>
    <row r="621" spans="1:8" ht="153" hidden="1" x14ac:dyDescent="0.2">
      <c r="A621" s="3" t="s">
        <v>265</v>
      </c>
      <c r="B621" s="3" t="s">
        <v>155</v>
      </c>
      <c r="C621" s="3" t="s">
        <v>266</v>
      </c>
      <c r="D621" s="3" t="s">
        <v>1602</v>
      </c>
      <c r="E621" s="3" t="s">
        <v>2379</v>
      </c>
      <c r="F621" s="5" t="s">
        <v>2380</v>
      </c>
      <c r="G621" s="5" t="s">
        <v>2379</v>
      </c>
      <c r="H621" s="5" t="s">
        <v>2379</v>
      </c>
    </row>
    <row r="622" spans="1:8" ht="17" hidden="1" x14ac:dyDescent="0.2">
      <c r="A622" s="3" t="s">
        <v>794</v>
      </c>
      <c r="B622" s="3" t="s">
        <v>794</v>
      </c>
      <c r="C622" s="3" t="s">
        <v>976</v>
      </c>
      <c r="D622" s="3" t="s">
        <v>1602</v>
      </c>
      <c r="E622" s="3" t="s">
        <v>2381</v>
      </c>
      <c r="F622" s="5" t="s">
        <v>1580</v>
      </c>
      <c r="G622" s="5" t="s">
        <v>1580</v>
      </c>
      <c r="H622" s="5" t="s">
        <v>1580</v>
      </c>
    </row>
    <row r="623" spans="1:8" ht="170" hidden="1" x14ac:dyDescent="0.2">
      <c r="A623" s="3" t="s">
        <v>797</v>
      </c>
      <c r="B623" s="3" t="s">
        <v>797</v>
      </c>
      <c r="C623" s="3" t="s">
        <v>798</v>
      </c>
      <c r="D623" s="3" t="s">
        <v>1602</v>
      </c>
      <c r="E623" s="3" t="s">
        <v>2382</v>
      </c>
      <c r="F623" s="5" t="s">
        <v>2383</v>
      </c>
      <c r="G623" s="5" t="s">
        <v>2384</v>
      </c>
      <c r="H623" s="5" t="s">
        <v>2385</v>
      </c>
    </row>
    <row r="624" spans="1:8" ht="187" hidden="1" x14ac:dyDescent="0.2">
      <c r="A624" s="3" t="s">
        <v>190</v>
      </c>
      <c r="B624" s="3" t="s">
        <v>190</v>
      </c>
      <c r="C624" s="3" t="s">
        <v>191</v>
      </c>
      <c r="D624" s="3" t="s">
        <v>1602</v>
      </c>
      <c r="E624" s="3" t="s">
        <v>2386</v>
      </c>
      <c r="F624" s="5" t="s">
        <v>2387</v>
      </c>
      <c r="G624" s="5" t="s">
        <v>2388</v>
      </c>
      <c r="H624" s="5" t="s">
        <v>2389</v>
      </c>
    </row>
    <row r="625" spans="1:8" ht="255" hidden="1" x14ac:dyDescent="0.2">
      <c r="A625" s="3" t="s">
        <v>193</v>
      </c>
      <c r="B625" s="3" t="s">
        <v>193</v>
      </c>
      <c r="C625" s="3" t="s">
        <v>194</v>
      </c>
      <c r="D625" s="3" t="s">
        <v>1602</v>
      </c>
      <c r="E625" s="3" t="s">
        <v>2390</v>
      </c>
      <c r="F625" s="5" t="s">
        <v>2391</v>
      </c>
      <c r="G625" s="5" t="s">
        <v>2392</v>
      </c>
      <c r="H625" s="5" t="s">
        <v>2393</v>
      </c>
    </row>
    <row r="626" spans="1:8" ht="221" hidden="1" x14ac:dyDescent="0.2">
      <c r="A626" s="3" t="s">
        <v>195</v>
      </c>
      <c r="B626" s="3" t="s">
        <v>195</v>
      </c>
      <c r="C626" s="3" t="s">
        <v>196</v>
      </c>
      <c r="D626" s="3" t="s">
        <v>1602</v>
      </c>
      <c r="E626" s="3" t="s">
        <v>2394</v>
      </c>
      <c r="F626" s="5" t="s">
        <v>2395</v>
      </c>
      <c r="G626" s="5" t="s">
        <v>2396</v>
      </c>
      <c r="H626" s="5" t="s">
        <v>2397</v>
      </c>
    </row>
    <row r="627" spans="1:8" ht="204" hidden="1" x14ac:dyDescent="0.2">
      <c r="A627" s="3" t="s">
        <v>298</v>
      </c>
      <c r="B627" s="3" t="s">
        <v>298</v>
      </c>
      <c r="C627" s="3" t="s">
        <v>299</v>
      </c>
      <c r="D627" s="3" t="s">
        <v>1602</v>
      </c>
      <c r="E627" s="3" t="s">
        <v>2398</v>
      </c>
      <c r="F627" s="5" t="s">
        <v>2399</v>
      </c>
      <c r="G627" s="5" t="s">
        <v>2400</v>
      </c>
      <c r="H627" s="5" t="s">
        <v>2401</v>
      </c>
    </row>
    <row r="628" spans="1:8" ht="238" hidden="1" x14ac:dyDescent="0.2">
      <c r="A628" s="3" t="s">
        <v>300</v>
      </c>
      <c r="B628" s="3" t="s">
        <v>300</v>
      </c>
      <c r="C628" s="3" t="s">
        <v>301</v>
      </c>
      <c r="D628" s="3" t="s">
        <v>1602</v>
      </c>
      <c r="E628" s="3" t="s">
        <v>2402</v>
      </c>
      <c r="F628" s="5" t="s">
        <v>2403</v>
      </c>
      <c r="G628" s="5" t="s">
        <v>2404</v>
      </c>
      <c r="H628" s="5" t="s">
        <v>2405</v>
      </c>
    </row>
    <row r="629" spans="1:8" ht="102" hidden="1" x14ac:dyDescent="0.2">
      <c r="A629" s="3" t="s">
        <v>302</v>
      </c>
      <c r="B629" s="3" t="s">
        <v>302</v>
      </c>
      <c r="C629" s="3" t="s">
        <v>303</v>
      </c>
      <c r="D629" s="3" t="s">
        <v>1602</v>
      </c>
      <c r="E629" s="3" t="s">
        <v>2406</v>
      </c>
      <c r="F629" s="5" t="s">
        <v>2407</v>
      </c>
      <c r="G629" s="5" t="s">
        <v>2408</v>
      </c>
      <c r="H629" s="5" t="s">
        <v>2408</v>
      </c>
    </row>
    <row r="630" spans="1:8" ht="409.6" hidden="1" x14ac:dyDescent="0.2">
      <c r="A630" s="3" t="s">
        <v>197</v>
      </c>
      <c r="B630" s="3" t="s">
        <v>197</v>
      </c>
      <c r="C630" s="3" t="s">
        <v>198</v>
      </c>
      <c r="D630" s="3" t="s">
        <v>1602</v>
      </c>
      <c r="E630" s="3" t="s">
        <v>2198</v>
      </c>
      <c r="F630" s="5" t="s">
        <v>2299</v>
      </c>
      <c r="G630" s="5" t="s">
        <v>2300</v>
      </c>
      <c r="H630" s="5" t="s">
        <v>2301</v>
      </c>
    </row>
    <row r="631" spans="1:8" ht="51" hidden="1" x14ac:dyDescent="0.2">
      <c r="A631" s="3" t="s">
        <v>615</v>
      </c>
      <c r="B631" s="3" t="s">
        <v>615</v>
      </c>
      <c r="C631" s="3" t="s">
        <v>616</v>
      </c>
      <c r="D631" s="3" t="s">
        <v>1602</v>
      </c>
      <c r="E631" s="3" t="s">
        <v>2409</v>
      </c>
      <c r="F631" s="5" t="s">
        <v>2410</v>
      </c>
      <c r="G631" s="5" t="s">
        <v>2411</v>
      </c>
      <c r="H631" s="5" t="s">
        <v>2412</v>
      </c>
    </row>
    <row r="632" spans="1:8" ht="255" hidden="1" x14ac:dyDescent="0.2">
      <c r="A632" s="3" t="s">
        <v>617</v>
      </c>
      <c r="B632" s="3" t="s">
        <v>617</v>
      </c>
      <c r="C632" s="3" t="s">
        <v>618</v>
      </c>
      <c r="D632" s="3" t="s">
        <v>1602</v>
      </c>
      <c r="E632" s="3" t="s">
        <v>2413</v>
      </c>
      <c r="F632" s="5" t="s">
        <v>2413</v>
      </c>
      <c r="G632" s="5" t="s">
        <v>2414</v>
      </c>
      <c r="H632" s="5" t="s">
        <v>2414</v>
      </c>
    </row>
    <row r="633" spans="1:8" ht="85" hidden="1" x14ac:dyDescent="0.2">
      <c r="A633" s="3" t="s">
        <v>619</v>
      </c>
      <c r="B633" s="3" t="s">
        <v>619</v>
      </c>
      <c r="C633" s="3" t="s">
        <v>620</v>
      </c>
      <c r="D633" s="3" t="s">
        <v>1602</v>
      </c>
      <c r="E633" s="3" t="s">
        <v>2415</v>
      </c>
      <c r="F633" s="5" t="s">
        <v>2416</v>
      </c>
      <c r="G633" s="5" t="s">
        <v>2417</v>
      </c>
      <c r="H633" s="5" t="s">
        <v>2417</v>
      </c>
    </row>
    <row r="634" spans="1:8" ht="238" hidden="1" x14ac:dyDescent="0.2">
      <c r="A634" s="3" t="s">
        <v>97</v>
      </c>
      <c r="B634" s="3" t="s">
        <v>97</v>
      </c>
      <c r="C634" s="3" t="s">
        <v>98</v>
      </c>
      <c r="D634" s="3" t="s">
        <v>1602</v>
      </c>
      <c r="E634" s="3" t="s">
        <v>2376</v>
      </c>
      <c r="F634" s="5" t="s">
        <v>2377</v>
      </c>
      <c r="G634" s="5" t="s">
        <v>2378</v>
      </c>
      <c r="H634" s="5" t="s">
        <v>1601</v>
      </c>
    </row>
    <row r="635" spans="1:8" ht="34" hidden="1" x14ac:dyDescent="0.2">
      <c r="A635" s="3" t="s">
        <v>621</v>
      </c>
      <c r="B635" s="3" t="s">
        <v>621</v>
      </c>
      <c r="C635" s="3" t="s">
        <v>622</v>
      </c>
      <c r="D635" s="3" t="s">
        <v>1602</v>
      </c>
      <c r="E635" s="3" t="s">
        <v>2418</v>
      </c>
      <c r="F635" s="5" t="s">
        <v>2418</v>
      </c>
      <c r="G635" s="5" t="s">
        <v>2419</v>
      </c>
      <c r="H635" s="5" t="s">
        <v>2419</v>
      </c>
    </row>
    <row r="636" spans="1:8" ht="85" hidden="1" x14ac:dyDescent="0.2">
      <c r="A636" s="3" t="s">
        <v>623</v>
      </c>
      <c r="B636" s="3" t="s">
        <v>623</v>
      </c>
      <c r="C636" s="3" t="s">
        <v>624</v>
      </c>
      <c r="D636" s="3" t="s">
        <v>1602</v>
      </c>
      <c r="E636" s="3" t="s">
        <v>2420</v>
      </c>
      <c r="F636" s="5" t="s">
        <v>2421</v>
      </c>
      <c r="G636" s="5" t="s">
        <v>2422</v>
      </c>
      <c r="H636" s="5" t="s">
        <v>2422</v>
      </c>
    </row>
    <row r="637" spans="1:8" ht="34" hidden="1" x14ac:dyDescent="0.2">
      <c r="A637" s="3" t="s">
        <v>86</v>
      </c>
      <c r="B637" s="3" t="s">
        <v>86</v>
      </c>
      <c r="C637" s="3" t="s">
        <v>87</v>
      </c>
      <c r="D637" s="3" t="s">
        <v>1602</v>
      </c>
      <c r="E637" s="3" t="s">
        <v>2423</v>
      </c>
      <c r="F637" s="5" t="s">
        <v>2424</v>
      </c>
      <c r="G637" s="5" t="s">
        <v>2425</v>
      </c>
      <c r="H637" s="5" t="s">
        <v>2425</v>
      </c>
    </row>
    <row r="638" spans="1:8" ht="102" hidden="1" x14ac:dyDescent="0.2">
      <c r="A638" s="3" t="s">
        <v>625</v>
      </c>
      <c r="B638" s="3" t="s">
        <v>625</v>
      </c>
      <c r="C638" s="3" t="s">
        <v>626</v>
      </c>
      <c r="D638" s="3" t="s">
        <v>1602</v>
      </c>
      <c r="E638" s="3" t="s">
        <v>2426</v>
      </c>
      <c r="F638" s="5" t="s">
        <v>2427</v>
      </c>
      <c r="G638" s="5" t="s">
        <v>2428</v>
      </c>
      <c r="H638" s="5" t="s">
        <v>2428</v>
      </c>
    </row>
    <row r="639" spans="1:8" ht="255" hidden="1" x14ac:dyDescent="0.2">
      <c r="A639" s="3" t="s">
        <v>627</v>
      </c>
      <c r="B639" s="3" t="s">
        <v>627</v>
      </c>
      <c r="C639" s="3" t="s">
        <v>628</v>
      </c>
      <c r="D639" s="3" t="s">
        <v>1602</v>
      </c>
      <c r="E639" s="3" t="s">
        <v>2429</v>
      </c>
      <c r="F639" s="5" t="s">
        <v>2430</v>
      </c>
      <c r="G639" s="5" t="s">
        <v>2431</v>
      </c>
      <c r="H639" s="5" t="s">
        <v>2431</v>
      </c>
    </row>
    <row r="640" spans="1:8" ht="68" hidden="1" x14ac:dyDescent="0.2">
      <c r="A640" s="3" t="s">
        <v>304</v>
      </c>
      <c r="B640" s="3" t="s">
        <v>304</v>
      </c>
      <c r="C640" s="3" t="s">
        <v>305</v>
      </c>
      <c r="D640" s="3" t="s">
        <v>1602</v>
      </c>
      <c r="E640" s="3" t="s">
        <v>2432</v>
      </c>
      <c r="F640" s="5" t="s">
        <v>2432</v>
      </c>
      <c r="G640" s="5" t="s">
        <v>2433</v>
      </c>
      <c r="H640" s="5" t="s">
        <v>2433</v>
      </c>
    </row>
    <row r="641" spans="1:8" ht="102" hidden="1" x14ac:dyDescent="0.2">
      <c r="A641" s="3" t="s">
        <v>306</v>
      </c>
      <c r="B641" s="3" t="s">
        <v>306</v>
      </c>
      <c r="C641" s="3" t="s">
        <v>307</v>
      </c>
      <c r="D641" s="3" t="s">
        <v>1602</v>
      </c>
      <c r="E641" s="3" t="s">
        <v>2434</v>
      </c>
      <c r="F641" s="5" t="s">
        <v>2435</v>
      </c>
      <c r="G641" s="5" t="s">
        <v>2436</v>
      </c>
      <c r="H641" s="5" t="s">
        <v>2436</v>
      </c>
    </row>
    <row r="642" spans="1:8" ht="153" hidden="1" x14ac:dyDescent="0.2">
      <c r="A642" s="3" t="s">
        <v>308</v>
      </c>
      <c r="B642" s="3" t="s">
        <v>308</v>
      </c>
      <c r="C642" s="3" t="s">
        <v>309</v>
      </c>
      <c r="D642" s="3" t="s">
        <v>1602</v>
      </c>
      <c r="E642" s="3" t="s">
        <v>2437</v>
      </c>
      <c r="F642" s="5" t="s">
        <v>2438</v>
      </c>
      <c r="G642" s="5" t="s">
        <v>2439</v>
      </c>
      <c r="H642" s="5" t="s">
        <v>2439</v>
      </c>
    </row>
    <row r="643" spans="1:8" ht="153" hidden="1" x14ac:dyDescent="0.2">
      <c r="A643" s="3" t="s">
        <v>310</v>
      </c>
      <c r="B643" s="3" t="s">
        <v>310</v>
      </c>
      <c r="C643" s="3" t="s">
        <v>311</v>
      </c>
      <c r="D643" s="3" t="s">
        <v>1602</v>
      </c>
      <c r="E643" s="3" t="s">
        <v>2440</v>
      </c>
      <c r="F643" s="5" t="s">
        <v>2441</v>
      </c>
      <c r="G643" s="5" t="s">
        <v>2440</v>
      </c>
      <c r="H643" s="5" t="s">
        <v>2440</v>
      </c>
    </row>
    <row r="644" spans="1:8" ht="85" hidden="1" x14ac:dyDescent="0.2">
      <c r="A644" s="3" t="s">
        <v>312</v>
      </c>
      <c r="B644" s="3" t="s">
        <v>312</v>
      </c>
      <c r="C644" s="3" t="s">
        <v>313</v>
      </c>
      <c r="D644" s="3" t="s">
        <v>1602</v>
      </c>
      <c r="E644" s="3" t="s">
        <v>2442</v>
      </c>
      <c r="F644" s="5" t="s">
        <v>2443</v>
      </c>
      <c r="G644" s="5" t="s">
        <v>2442</v>
      </c>
      <c r="H644" s="5" t="s">
        <v>2442</v>
      </c>
    </row>
    <row r="645" spans="1:8" ht="255" hidden="1" x14ac:dyDescent="0.2">
      <c r="A645" s="3" t="s">
        <v>106</v>
      </c>
      <c r="B645" s="3" t="s">
        <v>106</v>
      </c>
      <c r="C645" s="3" t="s">
        <v>314</v>
      </c>
      <c r="D645" s="3" t="s">
        <v>1602</v>
      </c>
      <c r="E645" s="3" t="s">
        <v>2444</v>
      </c>
      <c r="F645" s="5" t="s">
        <v>2445</v>
      </c>
      <c r="G645" s="5" t="s">
        <v>2444</v>
      </c>
      <c r="H645" s="5" t="s">
        <v>2444</v>
      </c>
    </row>
    <row r="646" spans="1:8" ht="68" hidden="1" x14ac:dyDescent="0.2">
      <c r="A646" s="3" t="s">
        <v>315</v>
      </c>
      <c r="B646" s="3" t="s">
        <v>315</v>
      </c>
      <c r="C646" s="3" t="s">
        <v>316</v>
      </c>
      <c r="D646" s="3" t="s">
        <v>1602</v>
      </c>
      <c r="E646" s="3" t="s">
        <v>2446</v>
      </c>
      <c r="F646" s="5" t="s">
        <v>2447</v>
      </c>
      <c r="G646" s="5" t="s">
        <v>2448</v>
      </c>
      <c r="H646" s="5" t="s">
        <v>2448</v>
      </c>
    </row>
    <row r="647" spans="1:8" ht="119" hidden="1" x14ac:dyDescent="0.2">
      <c r="A647" s="3" t="s">
        <v>317</v>
      </c>
      <c r="B647" s="3" t="s">
        <v>317</v>
      </c>
      <c r="C647" s="3" t="s">
        <v>318</v>
      </c>
      <c r="D647" s="3" t="s">
        <v>1602</v>
      </c>
      <c r="E647" s="3" t="s">
        <v>2449</v>
      </c>
      <c r="F647" s="5" t="s">
        <v>2449</v>
      </c>
      <c r="G647" s="5" t="s">
        <v>2450</v>
      </c>
      <c r="H647" s="5" t="s">
        <v>2450</v>
      </c>
    </row>
    <row r="648" spans="1:8" ht="102" hidden="1" x14ac:dyDescent="0.2">
      <c r="A648" s="3" t="s">
        <v>319</v>
      </c>
      <c r="B648" s="3" t="s">
        <v>319</v>
      </c>
      <c r="C648" s="3" t="s">
        <v>320</v>
      </c>
      <c r="D648" s="3" t="s">
        <v>1602</v>
      </c>
      <c r="E648" s="3" t="s">
        <v>2451</v>
      </c>
      <c r="F648" s="5" t="s">
        <v>2452</v>
      </c>
      <c r="G648" s="5" t="s">
        <v>2453</v>
      </c>
      <c r="H648" s="5" t="s">
        <v>2453</v>
      </c>
    </row>
    <row r="649" spans="1:8" ht="119" hidden="1" x14ac:dyDescent="0.2">
      <c r="A649" s="3" t="s">
        <v>321</v>
      </c>
      <c r="B649" s="3" t="s">
        <v>321</v>
      </c>
      <c r="C649" s="3" t="s">
        <v>322</v>
      </c>
      <c r="D649" s="3" t="s">
        <v>1602</v>
      </c>
      <c r="E649" s="3" t="s">
        <v>2454</v>
      </c>
      <c r="F649" s="5" t="s">
        <v>2455</v>
      </c>
      <c r="G649" s="5" t="s">
        <v>2456</v>
      </c>
      <c r="H649" s="5" t="s">
        <v>2456</v>
      </c>
    </row>
    <row r="650" spans="1:8" ht="119" hidden="1" x14ac:dyDescent="0.2">
      <c r="A650" s="3" t="s">
        <v>323</v>
      </c>
      <c r="B650" s="3" t="s">
        <v>323</v>
      </c>
      <c r="C650" s="3" t="s">
        <v>324</v>
      </c>
      <c r="D650" s="3" t="s">
        <v>1602</v>
      </c>
      <c r="E650" s="3" t="s">
        <v>2457</v>
      </c>
      <c r="F650" s="5" t="s">
        <v>2458</v>
      </c>
      <c r="G650" s="5" t="s">
        <v>2457</v>
      </c>
      <c r="H650" s="5" t="s">
        <v>2457</v>
      </c>
    </row>
    <row r="651" spans="1:8" ht="68" hidden="1" x14ac:dyDescent="0.2">
      <c r="A651" s="3" t="s">
        <v>325</v>
      </c>
      <c r="B651" s="3" t="s">
        <v>325</v>
      </c>
      <c r="C651" s="3" t="s">
        <v>326</v>
      </c>
      <c r="D651" s="3" t="s">
        <v>1602</v>
      </c>
      <c r="E651" s="3" t="s">
        <v>2459</v>
      </c>
      <c r="F651" s="5" t="s">
        <v>2460</v>
      </c>
      <c r="G651" s="5" t="s">
        <v>2461</v>
      </c>
      <c r="H651" s="5" t="s">
        <v>2461</v>
      </c>
    </row>
    <row r="652" spans="1:8" ht="356" hidden="1" x14ac:dyDescent="0.2">
      <c r="A652" s="3" t="s">
        <v>327</v>
      </c>
      <c r="B652" s="3" t="s">
        <v>327</v>
      </c>
      <c r="C652" s="3" t="s">
        <v>328</v>
      </c>
      <c r="D652" s="3" t="s">
        <v>1602</v>
      </c>
      <c r="E652" s="3" t="s">
        <v>2462</v>
      </c>
      <c r="F652" s="5" t="s">
        <v>2463</v>
      </c>
      <c r="G652" s="5" t="s">
        <v>2462</v>
      </c>
      <c r="H652" s="5" t="s">
        <v>2462</v>
      </c>
    </row>
    <row r="653" spans="1:8" ht="85" hidden="1" x14ac:dyDescent="0.2">
      <c r="A653" s="3" t="s">
        <v>329</v>
      </c>
      <c r="B653" s="3" t="s">
        <v>329</v>
      </c>
      <c r="C653" s="3" t="s">
        <v>330</v>
      </c>
      <c r="D653" s="3" t="s">
        <v>1602</v>
      </c>
      <c r="E653" s="3" t="s">
        <v>2464</v>
      </c>
      <c r="F653" s="5" t="s">
        <v>2464</v>
      </c>
      <c r="G653" s="5" t="s">
        <v>2464</v>
      </c>
      <c r="H653" s="5" t="s">
        <v>2464</v>
      </c>
    </row>
    <row r="654" spans="1:8" ht="136" hidden="1" x14ac:dyDescent="0.2">
      <c r="A654" s="3" t="s">
        <v>331</v>
      </c>
      <c r="B654" s="3" t="s">
        <v>331</v>
      </c>
      <c r="C654" s="3" t="s">
        <v>332</v>
      </c>
      <c r="D654" s="3" t="s">
        <v>1602</v>
      </c>
      <c r="E654" s="3" t="s">
        <v>2465</v>
      </c>
      <c r="F654" s="5" t="s">
        <v>2466</v>
      </c>
      <c r="G654" s="5" t="s">
        <v>2465</v>
      </c>
      <c r="H654" s="5" t="s">
        <v>2465</v>
      </c>
    </row>
    <row r="655" spans="1:8" ht="136" hidden="1" x14ac:dyDescent="0.2">
      <c r="A655" s="3" t="s">
        <v>333</v>
      </c>
      <c r="B655" s="3" t="s">
        <v>333</v>
      </c>
      <c r="C655" s="3" t="s">
        <v>334</v>
      </c>
      <c r="D655" s="3" t="s">
        <v>1602</v>
      </c>
      <c r="E655" s="5" t="s">
        <v>2467</v>
      </c>
      <c r="F655" s="5" t="s">
        <v>2468</v>
      </c>
      <c r="G655" s="5" t="s">
        <v>2467</v>
      </c>
      <c r="H655" s="5" t="s">
        <v>2467</v>
      </c>
    </row>
    <row r="656" spans="1:8" ht="34" hidden="1" x14ac:dyDescent="0.2">
      <c r="A656" s="3" t="s">
        <v>335</v>
      </c>
      <c r="B656" s="3" t="s">
        <v>335</v>
      </c>
      <c r="C656" s="3" t="s">
        <v>336</v>
      </c>
      <c r="D656" s="3" t="s">
        <v>1602</v>
      </c>
      <c r="E656" s="3" t="s">
        <v>2469</v>
      </c>
      <c r="F656" s="5" t="s">
        <v>2469</v>
      </c>
      <c r="G656" s="5" t="s">
        <v>2469</v>
      </c>
      <c r="H656" s="5" t="s">
        <v>2469</v>
      </c>
    </row>
    <row r="657" spans="1:8" ht="85" hidden="1" x14ac:dyDescent="0.2">
      <c r="A657" s="3" t="s">
        <v>911</v>
      </c>
      <c r="B657" s="3" t="s">
        <v>911</v>
      </c>
      <c r="C657" s="3" t="s">
        <v>912</v>
      </c>
      <c r="D657" s="3" t="s">
        <v>1602</v>
      </c>
      <c r="E657" s="3" t="s">
        <v>2470</v>
      </c>
      <c r="F657" s="5" t="s">
        <v>2471</v>
      </c>
      <c r="G657" s="5" t="s">
        <v>2472</v>
      </c>
      <c r="H657" s="5" t="s">
        <v>2472</v>
      </c>
    </row>
    <row r="658" spans="1:8" ht="153" hidden="1" x14ac:dyDescent="0.2">
      <c r="A658" s="3" t="s">
        <v>913</v>
      </c>
      <c r="B658" s="3" t="s">
        <v>913</v>
      </c>
      <c r="C658" s="3" t="s">
        <v>914</v>
      </c>
      <c r="D658" s="3" t="s">
        <v>1602</v>
      </c>
      <c r="E658" s="3" t="s">
        <v>2473</v>
      </c>
      <c r="F658" s="5" t="s">
        <v>2474</v>
      </c>
      <c r="G658" s="5" t="s">
        <v>2475</v>
      </c>
      <c r="H658" s="5" t="s">
        <v>2475</v>
      </c>
    </row>
    <row r="659" spans="1:8" ht="102" hidden="1" x14ac:dyDescent="0.2">
      <c r="A659" s="3" t="s">
        <v>915</v>
      </c>
      <c r="B659" s="3" t="s">
        <v>915</v>
      </c>
      <c r="C659" s="3" t="s">
        <v>916</v>
      </c>
      <c r="D659" s="3" t="s">
        <v>1602</v>
      </c>
      <c r="E659" s="3" t="s">
        <v>2476</v>
      </c>
      <c r="F659" s="5" t="s">
        <v>2477</v>
      </c>
      <c r="G659" s="5" t="s">
        <v>2478</v>
      </c>
      <c r="H659" s="5" t="s">
        <v>2478</v>
      </c>
    </row>
    <row r="660" spans="1:8" ht="85" hidden="1" x14ac:dyDescent="0.2">
      <c r="A660" s="3" t="s">
        <v>917</v>
      </c>
      <c r="B660" s="3" t="s">
        <v>917</v>
      </c>
      <c r="C660" s="3" t="s">
        <v>918</v>
      </c>
      <c r="D660" s="3" t="s">
        <v>1602</v>
      </c>
      <c r="E660" s="3" t="s">
        <v>2479</v>
      </c>
      <c r="F660" s="5" t="s">
        <v>2477</v>
      </c>
      <c r="G660" s="5" t="s">
        <v>2480</v>
      </c>
      <c r="H660" s="5" t="s">
        <v>2480</v>
      </c>
    </row>
    <row r="661" spans="1:8" ht="17" hidden="1" x14ac:dyDescent="0.2">
      <c r="A661" s="3" t="s">
        <v>772</v>
      </c>
      <c r="B661" s="3" t="s">
        <v>772</v>
      </c>
      <c r="C661" s="3" t="s">
        <v>773</v>
      </c>
      <c r="D661" s="3" t="s">
        <v>1602</v>
      </c>
      <c r="E661" s="3" t="s">
        <v>2481</v>
      </c>
      <c r="F661" s="5" t="s">
        <v>2482</v>
      </c>
      <c r="G661" s="5" t="s">
        <v>2483</v>
      </c>
      <c r="H661" s="5" t="s">
        <v>2483</v>
      </c>
    </row>
    <row r="662" spans="1:8" ht="17" hidden="1" x14ac:dyDescent="0.2">
      <c r="A662" s="3" t="s">
        <v>774</v>
      </c>
      <c r="B662" s="3" t="s">
        <v>774</v>
      </c>
      <c r="C662" s="3" t="s">
        <v>775</v>
      </c>
      <c r="D662" s="3" t="s">
        <v>1602</v>
      </c>
      <c r="E662" s="3" t="s">
        <v>2484</v>
      </c>
      <c r="F662" s="5" t="s">
        <v>2485</v>
      </c>
      <c r="G662" s="5" t="s">
        <v>2485</v>
      </c>
      <c r="H662" s="5" t="s">
        <v>2485</v>
      </c>
    </row>
    <row r="663" spans="1:8" ht="17" hidden="1" x14ac:dyDescent="0.2">
      <c r="A663" s="3" t="s">
        <v>776</v>
      </c>
      <c r="B663" s="3" t="s">
        <v>776</v>
      </c>
      <c r="C663" s="3" t="s">
        <v>777</v>
      </c>
      <c r="D663" s="3" t="s">
        <v>1602</v>
      </c>
      <c r="E663" s="3" t="s">
        <v>2486</v>
      </c>
      <c r="F663" s="5" t="s">
        <v>2487</v>
      </c>
      <c r="G663" s="5" t="s">
        <v>2488</v>
      </c>
      <c r="H663" s="5" t="s">
        <v>2488</v>
      </c>
    </row>
    <row r="664" spans="1:8" ht="34" hidden="1" x14ac:dyDescent="0.2">
      <c r="A664" s="3" t="s">
        <v>778</v>
      </c>
      <c r="B664" s="3" t="s">
        <v>778</v>
      </c>
      <c r="C664" s="3" t="s">
        <v>779</v>
      </c>
      <c r="D664" s="3" t="s">
        <v>1602</v>
      </c>
      <c r="E664" s="3" t="s">
        <v>2489</v>
      </c>
      <c r="F664" s="5" t="s">
        <v>2490</v>
      </c>
      <c r="G664" s="5" t="s">
        <v>2488</v>
      </c>
      <c r="H664" s="5" t="s">
        <v>2488</v>
      </c>
    </row>
    <row r="665" spans="1:8" ht="34" hidden="1" x14ac:dyDescent="0.2">
      <c r="A665" s="3" t="s">
        <v>780</v>
      </c>
      <c r="B665" s="3" t="s">
        <v>780</v>
      </c>
      <c r="C665" s="3" t="s">
        <v>781</v>
      </c>
      <c r="D665" s="3" t="s">
        <v>1602</v>
      </c>
      <c r="E665" s="3" t="s">
        <v>2491</v>
      </c>
      <c r="F665" s="5" t="s">
        <v>2492</v>
      </c>
      <c r="G665" s="5" t="s">
        <v>2488</v>
      </c>
      <c r="H665" s="5" t="s">
        <v>2488</v>
      </c>
    </row>
    <row r="666" spans="1:8" ht="34" hidden="1" x14ac:dyDescent="0.2">
      <c r="A666" s="3" t="s">
        <v>782</v>
      </c>
      <c r="B666" s="3" t="s">
        <v>782</v>
      </c>
      <c r="C666" s="3" t="s">
        <v>783</v>
      </c>
      <c r="D666" s="3" t="s">
        <v>1602</v>
      </c>
      <c r="E666" s="3" t="s">
        <v>2493</v>
      </c>
      <c r="F666" s="5" t="s">
        <v>2494</v>
      </c>
      <c r="G666" s="5" t="s">
        <v>2488</v>
      </c>
      <c r="H666" s="5" t="s">
        <v>2488</v>
      </c>
    </row>
    <row r="667" spans="1:8" ht="34" hidden="1" x14ac:dyDescent="0.2">
      <c r="A667" s="3" t="s">
        <v>784</v>
      </c>
      <c r="B667" s="3" t="s">
        <v>784</v>
      </c>
      <c r="C667" s="3" t="s">
        <v>785</v>
      </c>
      <c r="D667" s="3" t="s">
        <v>1602</v>
      </c>
      <c r="E667" s="3" t="s">
        <v>2495</v>
      </c>
      <c r="F667" s="5" t="s">
        <v>2496</v>
      </c>
      <c r="G667" s="5" t="s">
        <v>2483</v>
      </c>
      <c r="H667" s="5" t="s">
        <v>2483</v>
      </c>
    </row>
    <row r="668" spans="1:8" ht="102" hidden="1" x14ac:dyDescent="0.2">
      <c r="A668" s="3" t="s">
        <v>786</v>
      </c>
      <c r="B668" s="3" t="s">
        <v>786</v>
      </c>
      <c r="C668" s="3" t="s">
        <v>787</v>
      </c>
      <c r="D668" s="3" t="s">
        <v>1602</v>
      </c>
      <c r="E668" s="3" t="s">
        <v>2497</v>
      </c>
      <c r="F668" s="5" t="s">
        <v>2498</v>
      </c>
      <c r="G668" s="5" t="s">
        <v>2499</v>
      </c>
      <c r="H668" s="5" t="s">
        <v>2499</v>
      </c>
    </row>
    <row r="669" spans="1:8" ht="119" hidden="1" x14ac:dyDescent="0.2">
      <c r="A669" s="3" t="s">
        <v>337</v>
      </c>
      <c r="B669" s="3" t="s">
        <v>337</v>
      </c>
      <c r="C669" s="3" t="s">
        <v>338</v>
      </c>
      <c r="D669" s="3" t="s">
        <v>1602</v>
      </c>
      <c r="E669" s="3" t="s">
        <v>2500</v>
      </c>
      <c r="F669" s="5" t="s">
        <v>2501</v>
      </c>
      <c r="G669" s="5" t="s">
        <v>2502</v>
      </c>
      <c r="H669" s="5" t="s">
        <v>2502</v>
      </c>
    </row>
    <row r="670" spans="1:8" ht="136" hidden="1" x14ac:dyDescent="0.2">
      <c r="A670" s="3" t="s">
        <v>339</v>
      </c>
      <c r="B670" s="3" t="s">
        <v>339</v>
      </c>
      <c r="C670" s="3" t="s">
        <v>340</v>
      </c>
      <c r="D670" s="3" t="s">
        <v>1602</v>
      </c>
      <c r="E670" s="3" t="s">
        <v>2503</v>
      </c>
      <c r="F670" s="5" t="s">
        <v>2504</v>
      </c>
      <c r="G670" s="5" t="s">
        <v>2505</v>
      </c>
      <c r="H670" s="5" t="s">
        <v>2505</v>
      </c>
    </row>
    <row r="671" spans="1:8" ht="85" hidden="1" x14ac:dyDescent="0.2">
      <c r="A671" s="3" t="s">
        <v>341</v>
      </c>
      <c r="B671" s="3" t="s">
        <v>341</v>
      </c>
      <c r="C671" s="3" t="s">
        <v>342</v>
      </c>
      <c r="D671" s="3" t="s">
        <v>1602</v>
      </c>
      <c r="E671" s="3" t="s">
        <v>2506</v>
      </c>
      <c r="F671" s="5" t="s">
        <v>2507</v>
      </c>
      <c r="G671" s="5" t="s">
        <v>2508</v>
      </c>
      <c r="H671" s="5" t="s">
        <v>2508</v>
      </c>
    </row>
    <row r="672" spans="1:8" ht="102" hidden="1" x14ac:dyDescent="0.2">
      <c r="A672" s="3" t="s">
        <v>343</v>
      </c>
      <c r="B672" s="3" t="s">
        <v>343</v>
      </c>
      <c r="C672" s="3" t="s">
        <v>344</v>
      </c>
      <c r="D672" s="3" t="s">
        <v>1602</v>
      </c>
      <c r="E672" s="3" t="s">
        <v>2509</v>
      </c>
      <c r="F672" s="5" t="s">
        <v>2510</v>
      </c>
      <c r="G672" s="5" t="s">
        <v>2511</v>
      </c>
      <c r="H672" s="5" t="s">
        <v>2511</v>
      </c>
    </row>
    <row r="673" spans="1:8" ht="51" hidden="1" x14ac:dyDescent="0.2">
      <c r="A673" s="3" t="s">
        <v>345</v>
      </c>
      <c r="B673" s="3" t="s">
        <v>345</v>
      </c>
      <c r="C673" s="3" t="s">
        <v>346</v>
      </c>
      <c r="D673" s="3" t="s">
        <v>1602</v>
      </c>
      <c r="E673" s="3" t="s">
        <v>1732</v>
      </c>
      <c r="F673" s="5" t="s">
        <v>2351</v>
      </c>
      <c r="G673" s="5" t="s">
        <v>2512</v>
      </c>
      <c r="H673" s="5" t="s">
        <v>2512</v>
      </c>
    </row>
    <row r="674" spans="1:8" ht="34" hidden="1" x14ac:dyDescent="0.2">
      <c r="A674" s="3" t="s">
        <v>347</v>
      </c>
      <c r="B674" s="3" t="s">
        <v>347</v>
      </c>
      <c r="C674" s="3" t="s">
        <v>348</v>
      </c>
      <c r="D674" s="3" t="s">
        <v>1602</v>
      </c>
      <c r="E674" s="3" t="s">
        <v>1734</v>
      </c>
      <c r="F674" s="5" t="s">
        <v>2351</v>
      </c>
      <c r="G674" s="5" t="s">
        <v>2513</v>
      </c>
      <c r="H674" s="5" t="s">
        <v>2513</v>
      </c>
    </row>
    <row r="675" spans="1:8" ht="102" hidden="1" x14ac:dyDescent="0.2">
      <c r="A675" s="3" t="s">
        <v>349</v>
      </c>
      <c r="B675" s="3" t="s">
        <v>349</v>
      </c>
      <c r="C675" s="3" t="s">
        <v>303</v>
      </c>
      <c r="D675" s="3" t="s">
        <v>1602</v>
      </c>
      <c r="E675" s="3" t="s">
        <v>2406</v>
      </c>
      <c r="F675" s="5" t="s">
        <v>2407</v>
      </c>
      <c r="G675" s="5" t="s">
        <v>2408</v>
      </c>
      <c r="H675" s="5" t="s">
        <v>2408</v>
      </c>
    </row>
    <row r="676" spans="1:8" ht="85" hidden="1" x14ac:dyDescent="0.2">
      <c r="A676" s="3" t="s">
        <v>350</v>
      </c>
      <c r="B676" s="3" t="s">
        <v>350</v>
      </c>
      <c r="C676" s="3" t="s">
        <v>351</v>
      </c>
      <c r="D676" s="3" t="s">
        <v>1602</v>
      </c>
      <c r="E676" s="3" t="s">
        <v>2514</v>
      </c>
      <c r="F676" s="5" t="s">
        <v>2515</v>
      </c>
      <c r="G676" s="5" t="s">
        <v>2516</v>
      </c>
      <c r="H676" s="5" t="s">
        <v>2516</v>
      </c>
    </row>
    <row r="677" spans="1:8" ht="85" hidden="1" x14ac:dyDescent="0.2">
      <c r="A677" s="3" t="s">
        <v>352</v>
      </c>
      <c r="B677" s="3" t="s">
        <v>352</v>
      </c>
      <c r="C677" s="3" t="s">
        <v>353</v>
      </c>
      <c r="D677" s="3" t="s">
        <v>1602</v>
      </c>
      <c r="E677" s="3" t="s">
        <v>2517</v>
      </c>
      <c r="F677" s="5" t="s">
        <v>2518</v>
      </c>
      <c r="G677" s="5" t="s">
        <v>2517</v>
      </c>
      <c r="H677" s="5" t="s">
        <v>2517</v>
      </c>
    </row>
    <row r="678" spans="1:8" ht="68" hidden="1" x14ac:dyDescent="0.2">
      <c r="A678" s="3" t="s">
        <v>354</v>
      </c>
      <c r="B678" s="3" t="s">
        <v>354</v>
      </c>
      <c r="C678" s="3" t="s">
        <v>355</v>
      </c>
      <c r="D678" s="3" t="s">
        <v>1602</v>
      </c>
      <c r="E678" s="3" t="s">
        <v>2519</v>
      </c>
      <c r="F678" s="5" t="s">
        <v>2520</v>
      </c>
      <c r="G678" s="5" t="s">
        <v>2521</v>
      </c>
      <c r="H678" s="5" t="s">
        <v>2521</v>
      </c>
    </row>
    <row r="679" spans="1:8" ht="51" hidden="1" x14ac:dyDescent="0.2">
      <c r="A679" s="3" t="s">
        <v>356</v>
      </c>
      <c r="B679" s="3" t="s">
        <v>356</v>
      </c>
      <c r="C679" s="3" t="s">
        <v>357</v>
      </c>
      <c r="D679" s="3" t="s">
        <v>1602</v>
      </c>
      <c r="E679" s="3" t="s">
        <v>2522</v>
      </c>
      <c r="F679" s="5" t="s">
        <v>2523</v>
      </c>
      <c r="G679" s="5" t="s">
        <v>2524</v>
      </c>
      <c r="H679" s="5" t="s">
        <v>2524</v>
      </c>
    </row>
    <row r="680" spans="1:8" ht="255" hidden="1" x14ac:dyDescent="0.2">
      <c r="A680" s="3" t="s">
        <v>358</v>
      </c>
      <c r="B680" s="3" t="s">
        <v>358</v>
      </c>
      <c r="C680" s="3" t="s">
        <v>359</v>
      </c>
      <c r="D680" s="3" t="s">
        <v>1602</v>
      </c>
      <c r="E680" s="3" t="s">
        <v>2525</v>
      </c>
      <c r="F680" s="5" t="s">
        <v>2526</v>
      </c>
      <c r="G680" s="5" t="s">
        <v>2527</v>
      </c>
      <c r="H680" s="5" t="s">
        <v>2527</v>
      </c>
    </row>
    <row r="681" spans="1:8" ht="255" hidden="1" x14ac:dyDescent="0.2">
      <c r="A681" s="3" t="s">
        <v>360</v>
      </c>
      <c r="B681" s="3" t="s">
        <v>360</v>
      </c>
      <c r="C681" s="3" t="s">
        <v>361</v>
      </c>
      <c r="D681" s="3" t="s">
        <v>1602</v>
      </c>
      <c r="E681" s="3" t="s">
        <v>2528</v>
      </c>
      <c r="F681" s="5" t="s">
        <v>2529</v>
      </c>
      <c r="G681" s="5" t="s">
        <v>1591</v>
      </c>
      <c r="H681" s="5" t="s">
        <v>1591</v>
      </c>
    </row>
    <row r="682" spans="1:8" ht="255" hidden="1" x14ac:dyDescent="0.2">
      <c r="A682" s="3" t="s">
        <v>362</v>
      </c>
      <c r="B682" s="3" t="s">
        <v>362</v>
      </c>
      <c r="C682" s="3" t="s">
        <v>363</v>
      </c>
      <c r="D682" s="3" t="s">
        <v>1602</v>
      </c>
      <c r="E682" s="3" t="s">
        <v>2530</v>
      </c>
      <c r="F682" s="5" t="s">
        <v>2531</v>
      </c>
      <c r="G682" s="5" t="s">
        <v>2532</v>
      </c>
      <c r="H682" s="5" t="s">
        <v>2532</v>
      </c>
    </row>
    <row r="683" spans="1:8" ht="34" hidden="1" x14ac:dyDescent="0.2">
      <c r="A683" s="3" t="s">
        <v>364</v>
      </c>
      <c r="B683" s="3" t="s">
        <v>364</v>
      </c>
      <c r="C683" s="3" t="s">
        <v>365</v>
      </c>
      <c r="D683" s="3" t="s">
        <v>1602</v>
      </c>
      <c r="E683" s="3" t="s">
        <v>2533</v>
      </c>
      <c r="F683" s="5" t="s">
        <v>2534</v>
      </c>
      <c r="G683" s="5" t="s">
        <v>2535</v>
      </c>
      <c r="H683" s="5" t="s">
        <v>2535</v>
      </c>
    </row>
    <row r="684" spans="1:8" ht="34" hidden="1" x14ac:dyDescent="0.2">
      <c r="A684" s="3" t="s">
        <v>366</v>
      </c>
      <c r="B684" s="3" t="s">
        <v>366</v>
      </c>
      <c r="C684" s="3" t="s">
        <v>367</v>
      </c>
      <c r="D684" s="3" t="s">
        <v>1602</v>
      </c>
      <c r="E684" s="3" t="s">
        <v>2536</v>
      </c>
      <c r="F684" s="5" t="s">
        <v>2537</v>
      </c>
      <c r="G684" s="5" t="s">
        <v>2538</v>
      </c>
      <c r="H684" s="5" t="s">
        <v>2538</v>
      </c>
    </row>
    <row r="685" spans="1:8" ht="51" hidden="1" x14ac:dyDescent="0.2">
      <c r="A685" s="3" t="s">
        <v>368</v>
      </c>
      <c r="B685" s="3" t="s">
        <v>368</v>
      </c>
      <c r="C685" s="3" t="s">
        <v>369</v>
      </c>
      <c r="D685" s="3" t="s">
        <v>1602</v>
      </c>
      <c r="E685" s="3" t="s">
        <v>2539</v>
      </c>
      <c r="F685" s="5" t="s">
        <v>2540</v>
      </c>
      <c r="G685" s="5" t="s">
        <v>2541</v>
      </c>
      <c r="H685" s="5" t="s">
        <v>2541</v>
      </c>
    </row>
    <row r="686" spans="1:8" ht="17" hidden="1" x14ac:dyDescent="0.2">
      <c r="A686" s="3" t="s">
        <v>370</v>
      </c>
      <c r="B686" s="3" t="s">
        <v>370</v>
      </c>
      <c r="C686" s="3" t="s">
        <v>371</v>
      </c>
      <c r="D686" s="3" t="s">
        <v>1602</v>
      </c>
      <c r="E686" s="3" t="s">
        <v>2542</v>
      </c>
      <c r="F686" s="5" t="s">
        <v>2543</v>
      </c>
      <c r="G686" s="5" t="s">
        <v>2544</v>
      </c>
      <c r="H686" s="5" t="s">
        <v>2544</v>
      </c>
    </row>
    <row r="687" spans="1:8" ht="85" hidden="1" x14ac:dyDescent="0.2">
      <c r="A687" s="3" t="s">
        <v>372</v>
      </c>
      <c r="B687" s="3" t="s">
        <v>372</v>
      </c>
      <c r="C687" s="3" t="s">
        <v>373</v>
      </c>
      <c r="D687" s="3" t="s">
        <v>1602</v>
      </c>
      <c r="E687" s="3" t="s">
        <v>2545</v>
      </c>
      <c r="F687" s="5" t="s">
        <v>2546</v>
      </c>
      <c r="G687" s="5" t="s">
        <v>2547</v>
      </c>
      <c r="H687" s="5" t="s">
        <v>2547</v>
      </c>
    </row>
    <row r="688" spans="1:8" ht="170" hidden="1" x14ac:dyDescent="0.2">
      <c r="A688" s="3" t="s">
        <v>374</v>
      </c>
      <c r="B688" s="3" t="s">
        <v>374</v>
      </c>
      <c r="C688" s="3" t="s">
        <v>375</v>
      </c>
      <c r="D688" s="3" t="s">
        <v>1602</v>
      </c>
      <c r="E688" s="3" t="s">
        <v>2548</v>
      </c>
      <c r="F688" s="5" t="s">
        <v>2549</v>
      </c>
      <c r="G688" s="5" t="s">
        <v>2550</v>
      </c>
      <c r="H688" s="5" t="s">
        <v>2550</v>
      </c>
    </row>
    <row r="689" spans="1:8" ht="409.6" hidden="1" x14ac:dyDescent="0.2">
      <c r="A689" s="3" t="s">
        <v>376</v>
      </c>
      <c r="B689" s="3" t="s">
        <v>376</v>
      </c>
      <c r="C689" s="3" t="s">
        <v>377</v>
      </c>
      <c r="D689" s="3" t="s">
        <v>1602</v>
      </c>
      <c r="E689" s="3" t="s">
        <v>2551</v>
      </c>
      <c r="F689" s="5" t="s">
        <v>2552</v>
      </c>
      <c r="G689" s="5" t="s">
        <v>2553</v>
      </c>
      <c r="H689" s="5" t="s">
        <v>2554</v>
      </c>
    </row>
    <row r="690" spans="1:8" ht="409.6" hidden="1" x14ac:dyDescent="0.2">
      <c r="A690" s="3" t="s">
        <v>378</v>
      </c>
      <c r="B690" s="3" t="s">
        <v>378</v>
      </c>
      <c r="C690" s="3" t="s">
        <v>379</v>
      </c>
      <c r="D690" s="3" t="s">
        <v>1602</v>
      </c>
      <c r="E690" s="3" t="s">
        <v>2555</v>
      </c>
      <c r="F690" s="5" t="s">
        <v>2556</v>
      </c>
      <c r="G690" s="5" t="s">
        <v>2557</v>
      </c>
      <c r="H690" s="5" t="s">
        <v>2558</v>
      </c>
    </row>
    <row r="691" spans="1:8" ht="51" hidden="1" x14ac:dyDescent="0.2">
      <c r="A691" s="3" t="s">
        <v>380</v>
      </c>
      <c r="B691" s="3" t="s">
        <v>380</v>
      </c>
      <c r="C691" s="3" t="s">
        <v>381</v>
      </c>
      <c r="D691" s="3" t="s">
        <v>1602</v>
      </c>
      <c r="E691" s="3" t="s">
        <v>2559</v>
      </c>
      <c r="F691" s="5" t="s">
        <v>2559</v>
      </c>
      <c r="G691" s="5" t="s">
        <v>2560</v>
      </c>
      <c r="H691" s="5" t="s">
        <v>2561</v>
      </c>
    </row>
    <row r="692" spans="1:8" ht="51" hidden="1" x14ac:dyDescent="0.2">
      <c r="A692" s="3" t="s">
        <v>382</v>
      </c>
      <c r="B692" s="3" t="s">
        <v>382</v>
      </c>
      <c r="C692" s="3" t="s">
        <v>381</v>
      </c>
      <c r="D692" s="3" t="s">
        <v>1602</v>
      </c>
      <c r="E692" s="3" t="s">
        <v>2559</v>
      </c>
      <c r="F692" s="5" t="s">
        <v>2559</v>
      </c>
      <c r="G692" s="5" t="s">
        <v>2560</v>
      </c>
      <c r="H692" s="5" t="s">
        <v>2561</v>
      </c>
    </row>
    <row r="693" spans="1:8" ht="102" hidden="1" x14ac:dyDescent="0.2">
      <c r="A693" s="3" t="s">
        <v>383</v>
      </c>
      <c r="B693" s="3" t="s">
        <v>383</v>
      </c>
      <c r="C693" s="3" t="s">
        <v>384</v>
      </c>
      <c r="D693" s="3" t="s">
        <v>1602</v>
      </c>
      <c r="E693" s="3" t="s">
        <v>384</v>
      </c>
      <c r="F693" s="5" t="s">
        <v>2562</v>
      </c>
      <c r="G693" s="5" t="s">
        <v>2563</v>
      </c>
      <c r="H693" s="5" t="s">
        <v>2564</v>
      </c>
    </row>
    <row r="694" spans="1:8" ht="51" hidden="1" x14ac:dyDescent="0.2">
      <c r="A694" s="3" t="s">
        <v>385</v>
      </c>
      <c r="B694" s="3" t="s">
        <v>385</v>
      </c>
      <c r="C694" s="3" t="s">
        <v>386</v>
      </c>
      <c r="D694" s="3" t="s">
        <v>1602</v>
      </c>
      <c r="E694" s="3" t="s">
        <v>2565</v>
      </c>
      <c r="F694" s="5" t="s">
        <v>2566</v>
      </c>
      <c r="G694" s="5" t="s">
        <v>2566</v>
      </c>
      <c r="H694" s="5" t="s">
        <v>2567</v>
      </c>
    </row>
    <row r="695" spans="1:8" ht="85" hidden="1" x14ac:dyDescent="0.2">
      <c r="A695" s="3" t="s">
        <v>387</v>
      </c>
      <c r="B695" s="3" t="s">
        <v>387</v>
      </c>
      <c r="C695" s="3" t="s">
        <v>388</v>
      </c>
      <c r="D695" s="3" t="s">
        <v>1602</v>
      </c>
      <c r="E695" s="3" t="s">
        <v>2568</v>
      </c>
      <c r="F695" s="5" t="s">
        <v>2569</v>
      </c>
      <c r="G695" s="5" t="s">
        <v>2570</v>
      </c>
      <c r="H695" s="5" t="s">
        <v>2571</v>
      </c>
    </row>
    <row r="696" spans="1:8" ht="34" hidden="1" x14ac:dyDescent="0.2">
      <c r="A696" s="3" t="s">
        <v>389</v>
      </c>
      <c r="B696" s="3" t="s">
        <v>389</v>
      </c>
      <c r="C696" s="3" t="s">
        <v>390</v>
      </c>
      <c r="D696" s="3" t="s">
        <v>1602</v>
      </c>
      <c r="E696" s="3" t="s">
        <v>2572</v>
      </c>
      <c r="F696" s="5" t="s">
        <v>2573</v>
      </c>
      <c r="G696" s="5" t="s">
        <v>2574</v>
      </c>
      <c r="H696" s="5" t="s">
        <v>2575</v>
      </c>
    </row>
    <row r="697" spans="1:8" ht="102" hidden="1" x14ac:dyDescent="0.2">
      <c r="A697" s="3" t="s">
        <v>248</v>
      </c>
      <c r="B697" s="3" t="s">
        <v>165</v>
      </c>
      <c r="C697" s="3" t="s">
        <v>249</v>
      </c>
      <c r="D697" s="3" t="s">
        <v>1604</v>
      </c>
      <c r="E697" s="3" t="s">
        <v>2368</v>
      </c>
      <c r="F697" s="5" t="s">
        <v>2369</v>
      </c>
      <c r="G697" s="5" t="s">
        <v>2368</v>
      </c>
      <c r="H697" s="5" t="s">
        <v>2368</v>
      </c>
    </row>
    <row r="698" spans="1:8" ht="85" hidden="1" x14ac:dyDescent="0.2">
      <c r="A698" s="3" t="s">
        <v>421</v>
      </c>
      <c r="B698" s="3" t="s">
        <v>166</v>
      </c>
      <c r="C698" s="3" t="s">
        <v>422</v>
      </c>
      <c r="D698" s="3" t="s">
        <v>1602</v>
      </c>
      <c r="E698" s="3" t="s">
        <v>2576</v>
      </c>
      <c r="F698" s="5" t="s">
        <v>2577</v>
      </c>
      <c r="G698" s="5" t="s">
        <v>2578</v>
      </c>
      <c r="H698" s="5" t="s">
        <v>2579</v>
      </c>
    </row>
    <row r="699" spans="1:8" ht="119" hidden="1" x14ac:dyDescent="0.2">
      <c r="A699" s="3" t="s">
        <v>428</v>
      </c>
      <c r="B699" s="3" t="s">
        <v>168</v>
      </c>
      <c r="C699" s="3" t="s">
        <v>429</v>
      </c>
      <c r="D699" s="3" t="s">
        <v>1604</v>
      </c>
      <c r="E699" s="3" t="s">
        <v>2580</v>
      </c>
      <c r="F699" s="5" t="s">
        <v>2581</v>
      </c>
      <c r="G699" s="5" t="s">
        <v>2582</v>
      </c>
      <c r="H699" s="5" t="s">
        <v>2582</v>
      </c>
    </row>
    <row r="700" spans="1:8" ht="204" hidden="1" x14ac:dyDescent="0.2">
      <c r="A700" s="3" t="s">
        <v>440</v>
      </c>
      <c r="B700" s="3" t="s">
        <v>172</v>
      </c>
      <c r="C700" s="3" t="s">
        <v>441</v>
      </c>
      <c r="D700" s="3" t="s">
        <v>1604</v>
      </c>
      <c r="E700" s="3" t="s">
        <v>2583</v>
      </c>
      <c r="F700" s="5" t="s">
        <v>2584</v>
      </c>
      <c r="G700" s="5" t="s">
        <v>2585</v>
      </c>
      <c r="H700" s="5" t="s">
        <v>2585</v>
      </c>
    </row>
    <row r="701" spans="1:8" ht="221" hidden="1" x14ac:dyDescent="0.2">
      <c r="A701" s="3" t="s">
        <v>442</v>
      </c>
      <c r="B701" s="3" t="s">
        <v>172</v>
      </c>
      <c r="C701" s="3" t="s">
        <v>443</v>
      </c>
      <c r="D701" s="3" t="s">
        <v>1604</v>
      </c>
      <c r="E701" s="3" t="s">
        <v>2586</v>
      </c>
      <c r="F701" s="5" t="s">
        <v>2587</v>
      </c>
      <c r="G701" s="5" t="s">
        <v>2586</v>
      </c>
      <c r="H701" s="5" t="s">
        <v>2586</v>
      </c>
    </row>
    <row r="702" spans="1:8" ht="221" hidden="1" x14ac:dyDescent="0.2">
      <c r="A702" s="3" t="s">
        <v>134</v>
      </c>
      <c r="B702" s="3" t="s">
        <v>172</v>
      </c>
      <c r="C702" s="3" t="s">
        <v>2588</v>
      </c>
      <c r="D702" s="3" t="s">
        <v>1604</v>
      </c>
      <c r="E702" s="3" t="s">
        <v>2589</v>
      </c>
      <c r="F702" s="5" t="s">
        <v>2590</v>
      </c>
      <c r="G702" s="5" t="s">
        <v>2591</v>
      </c>
      <c r="H702" s="5" t="s">
        <v>2592</v>
      </c>
    </row>
    <row r="703" spans="1:8" ht="170" hidden="1" x14ac:dyDescent="0.2">
      <c r="A703" s="3" t="s">
        <v>135</v>
      </c>
      <c r="B703" s="3" t="s">
        <v>172</v>
      </c>
      <c r="C703" s="3" t="s">
        <v>445</v>
      </c>
      <c r="D703" s="3" t="s">
        <v>1602</v>
      </c>
      <c r="E703" s="3" t="s">
        <v>2593</v>
      </c>
      <c r="F703" s="5" t="s">
        <v>2594</v>
      </c>
      <c r="G703" s="5" t="s">
        <v>2595</v>
      </c>
      <c r="H703" s="5" t="s">
        <v>2596</v>
      </c>
    </row>
    <row r="704" spans="1:8" ht="68" hidden="1" x14ac:dyDescent="0.2">
      <c r="A704" s="3" t="s">
        <v>656</v>
      </c>
      <c r="B704" s="3" t="s">
        <v>656</v>
      </c>
      <c r="C704" s="3" t="s">
        <v>567</v>
      </c>
      <c r="D704" s="3" t="s">
        <v>1665</v>
      </c>
      <c r="E704" s="3" t="s">
        <v>2363</v>
      </c>
      <c r="F704" s="5" t="s">
        <v>2364</v>
      </c>
      <c r="G704" s="5" t="s">
        <v>2365</v>
      </c>
      <c r="H704" s="5" t="s">
        <v>2365</v>
      </c>
    </row>
    <row r="705" spans="1:8" ht="51" hidden="1" x14ac:dyDescent="0.2">
      <c r="A705" s="3" t="s">
        <v>103</v>
      </c>
      <c r="B705" s="3" t="s">
        <v>39</v>
      </c>
      <c r="C705" s="3" t="s">
        <v>104</v>
      </c>
      <c r="D705" s="3" t="s">
        <v>1665</v>
      </c>
      <c r="E705" s="3" t="s">
        <v>2597</v>
      </c>
      <c r="F705" s="5" t="s">
        <v>2598</v>
      </c>
      <c r="G705" s="5" t="s">
        <v>2599</v>
      </c>
      <c r="H705" s="5" t="s">
        <v>2600</v>
      </c>
    </row>
    <row r="706" spans="1:8" ht="409.6" hidden="1" x14ac:dyDescent="0.2">
      <c r="A706" s="3" t="s">
        <v>101</v>
      </c>
      <c r="B706" s="3" t="s">
        <v>100</v>
      </c>
      <c r="C706" s="3" t="s">
        <v>102</v>
      </c>
      <c r="D706" s="3" t="s">
        <v>1602</v>
      </c>
      <c r="E706" s="3" t="s">
        <v>2601</v>
      </c>
      <c r="F706" s="5" t="s">
        <v>2602</v>
      </c>
      <c r="G706" s="5" t="s">
        <v>2603</v>
      </c>
      <c r="H706" s="5" t="s">
        <v>2603</v>
      </c>
    </row>
    <row r="707" spans="1:8" ht="17" hidden="1" x14ac:dyDescent="0.2">
      <c r="A707" s="3" t="s">
        <v>472</v>
      </c>
      <c r="B707" s="3" t="s">
        <v>180</v>
      </c>
      <c r="C707" s="3" t="s">
        <v>473</v>
      </c>
      <c r="D707" s="3" t="s">
        <v>1602</v>
      </c>
      <c r="E707" s="3" t="s">
        <v>2604</v>
      </c>
      <c r="F707" s="5" t="s">
        <v>2604</v>
      </c>
      <c r="G707" s="5" t="s">
        <v>2604</v>
      </c>
      <c r="H707" s="5" t="s">
        <v>2604</v>
      </c>
    </row>
    <row r="708" spans="1:8" ht="68" hidden="1" x14ac:dyDescent="0.2">
      <c r="A708" s="3" t="s">
        <v>491</v>
      </c>
      <c r="B708" s="3" t="s">
        <v>182</v>
      </c>
      <c r="C708" s="3" t="s">
        <v>492</v>
      </c>
      <c r="D708" s="3" t="s">
        <v>1602</v>
      </c>
      <c r="E708" s="3" t="s">
        <v>2605</v>
      </c>
      <c r="F708" s="5" t="s">
        <v>2606</v>
      </c>
      <c r="G708" s="5" t="e">
        <v>#NAME?</v>
      </c>
      <c r="H708" s="5" t="s">
        <v>2607</v>
      </c>
    </row>
    <row r="709" spans="1:8" ht="85" hidden="1" x14ac:dyDescent="0.2">
      <c r="A709" s="3" t="s">
        <v>493</v>
      </c>
      <c r="B709" s="3" t="s">
        <v>182</v>
      </c>
      <c r="C709" s="3" t="s">
        <v>2608</v>
      </c>
      <c r="D709" s="3" t="s">
        <v>1602</v>
      </c>
      <c r="E709" s="3" t="s">
        <v>2568</v>
      </c>
      <c r="F709" s="5" t="s">
        <v>2569</v>
      </c>
      <c r="G709" s="5" t="s">
        <v>2570</v>
      </c>
      <c r="H709" s="5" t="s">
        <v>2571</v>
      </c>
    </row>
    <row r="710" spans="1:8" ht="85" hidden="1" x14ac:dyDescent="0.2">
      <c r="A710" s="3" t="s">
        <v>853</v>
      </c>
      <c r="B710" s="3" t="s">
        <v>855</v>
      </c>
      <c r="C710" s="3" t="s">
        <v>854</v>
      </c>
      <c r="D710" s="3" t="s">
        <v>1602</v>
      </c>
      <c r="E710" s="3" t="s">
        <v>2609</v>
      </c>
      <c r="F710" s="5" t="s">
        <v>2610</v>
      </c>
      <c r="G710" s="5" t="s">
        <v>2611</v>
      </c>
      <c r="H710" s="5" t="s">
        <v>2611</v>
      </c>
    </row>
    <row r="711" spans="1:8" ht="187" hidden="1" x14ac:dyDescent="0.2">
      <c r="A711" s="3" t="s">
        <v>866</v>
      </c>
      <c r="B711" s="3" t="s">
        <v>868</v>
      </c>
      <c r="C711" s="3" t="s">
        <v>867</v>
      </c>
      <c r="D711" s="3" t="s">
        <v>1602</v>
      </c>
      <c r="E711" s="3" t="s">
        <v>2612</v>
      </c>
      <c r="F711" s="5" t="s">
        <v>2613</v>
      </c>
      <c r="G711" s="5" t="s">
        <v>2614</v>
      </c>
      <c r="H711" s="5" t="s">
        <v>2614</v>
      </c>
    </row>
    <row r="712" spans="1:8" ht="204" hidden="1" x14ac:dyDescent="0.2">
      <c r="A712" s="3" t="s">
        <v>869</v>
      </c>
      <c r="B712" s="3" t="s">
        <v>868</v>
      </c>
      <c r="C712" s="3" t="s">
        <v>870</v>
      </c>
      <c r="D712" s="3" t="s">
        <v>1602</v>
      </c>
      <c r="E712" s="3" t="s">
        <v>2615</v>
      </c>
      <c r="F712" s="5" t="s">
        <v>2616</v>
      </c>
      <c r="G712" s="5" t="s">
        <v>2617</v>
      </c>
      <c r="H712" s="5" t="s">
        <v>2617</v>
      </c>
    </row>
    <row r="713" spans="1:8" ht="204" hidden="1" x14ac:dyDescent="0.2">
      <c r="A713" s="3" t="s">
        <v>871</v>
      </c>
      <c r="B713" s="3" t="s">
        <v>868</v>
      </c>
      <c r="C713" s="3" t="s">
        <v>872</v>
      </c>
      <c r="D713" s="3" t="s">
        <v>1602</v>
      </c>
      <c r="E713" s="3" t="s">
        <v>2618</v>
      </c>
      <c r="F713" s="5" t="s">
        <v>2619</v>
      </c>
      <c r="G713" s="5" t="s">
        <v>2620</v>
      </c>
      <c r="H713" s="5" t="s">
        <v>2620</v>
      </c>
    </row>
    <row r="714" spans="1:8" ht="153" hidden="1" x14ac:dyDescent="0.2">
      <c r="A714" s="3" t="s">
        <v>873</v>
      </c>
      <c r="B714" s="3" t="s">
        <v>868</v>
      </c>
      <c r="C714" s="3" t="s">
        <v>874</v>
      </c>
      <c r="D714" s="3" t="s">
        <v>1602</v>
      </c>
      <c r="E714" s="3" t="s">
        <v>2621</v>
      </c>
      <c r="F714" s="5" t="s">
        <v>2622</v>
      </c>
      <c r="G714" s="5" t="s">
        <v>2623</v>
      </c>
      <c r="H714" s="5" t="s">
        <v>2623</v>
      </c>
    </row>
    <row r="715" spans="1:8" ht="51" hidden="1" x14ac:dyDescent="0.2">
      <c r="A715" s="3" t="s">
        <v>875</v>
      </c>
      <c r="B715" s="3" t="s">
        <v>868</v>
      </c>
      <c r="C715" s="3" t="s">
        <v>876</v>
      </c>
      <c r="D715" s="3" t="s">
        <v>1602</v>
      </c>
      <c r="E715" s="3" t="s">
        <v>2624</v>
      </c>
      <c r="F715" s="5" t="s">
        <v>2625</v>
      </c>
      <c r="G715" s="5" t="s">
        <v>2626</v>
      </c>
      <c r="H715" s="5" t="s">
        <v>2626</v>
      </c>
    </row>
    <row r="716" spans="1:8" ht="221" hidden="1" x14ac:dyDescent="0.2">
      <c r="A716" s="3" t="s">
        <v>877</v>
      </c>
      <c r="B716" s="3" t="s">
        <v>868</v>
      </c>
      <c r="C716" s="3" t="s">
        <v>878</v>
      </c>
      <c r="D716" s="3" t="s">
        <v>1602</v>
      </c>
      <c r="E716" s="3" t="s">
        <v>2627</v>
      </c>
      <c r="F716" s="5" t="s">
        <v>2628</v>
      </c>
      <c r="G716" s="5" t="s">
        <v>2629</v>
      </c>
      <c r="H716" s="5" t="s">
        <v>2629</v>
      </c>
    </row>
    <row r="717" spans="1:8" ht="68" hidden="1" x14ac:dyDescent="0.2">
      <c r="A717" s="3" t="s">
        <v>879</v>
      </c>
      <c r="B717" s="3" t="s">
        <v>868</v>
      </c>
      <c r="C717" s="3" t="s">
        <v>880</v>
      </c>
      <c r="D717" s="3" t="s">
        <v>1602</v>
      </c>
      <c r="E717" s="3" t="s">
        <v>2630</v>
      </c>
      <c r="F717" s="5" t="s">
        <v>2631</v>
      </c>
      <c r="G717" s="5" t="s">
        <v>2632</v>
      </c>
      <c r="H717" s="5" t="s">
        <v>2632</v>
      </c>
    </row>
    <row r="718" spans="1:8" ht="68" hidden="1" x14ac:dyDescent="0.2">
      <c r="A718" s="3" t="s">
        <v>881</v>
      </c>
      <c r="B718" s="3" t="s">
        <v>868</v>
      </c>
      <c r="C718" s="3" t="s">
        <v>882</v>
      </c>
      <c r="D718" s="3" t="s">
        <v>1602</v>
      </c>
      <c r="E718" s="3" t="s">
        <v>2633</v>
      </c>
      <c r="F718" s="5" t="s">
        <v>2634</v>
      </c>
      <c r="G718" s="5" t="s">
        <v>2635</v>
      </c>
      <c r="H718" s="5" t="s">
        <v>2635</v>
      </c>
    </row>
    <row r="719" spans="1:8" ht="340" hidden="1" x14ac:dyDescent="0.2">
      <c r="A719" s="3" t="s">
        <v>883</v>
      </c>
      <c r="B719" s="3" t="s">
        <v>868</v>
      </c>
      <c r="C719" s="3" t="s">
        <v>884</v>
      </c>
      <c r="D719" s="3" t="s">
        <v>1602</v>
      </c>
      <c r="E719" s="3" t="s">
        <v>2636</v>
      </c>
      <c r="F719" s="5" t="s">
        <v>2637</v>
      </c>
      <c r="G719" s="5" t="s">
        <v>2638</v>
      </c>
      <c r="H719" s="5" t="s">
        <v>2639</v>
      </c>
    </row>
    <row r="720" spans="1:8" ht="68" hidden="1" x14ac:dyDescent="0.2">
      <c r="A720" s="3" t="s">
        <v>1098</v>
      </c>
      <c r="B720" s="3" t="s">
        <v>868</v>
      </c>
      <c r="C720" s="3" t="s">
        <v>1099</v>
      </c>
      <c r="D720" s="3" t="s">
        <v>1602</v>
      </c>
      <c r="E720" s="3" t="s">
        <v>2640</v>
      </c>
      <c r="F720" s="5" t="s">
        <v>2641</v>
      </c>
      <c r="G720" s="5" t="s">
        <v>2642</v>
      </c>
      <c r="H720" s="5" t="s">
        <v>2643</v>
      </c>
    </row>
    <row r="721" spans="1:8" ht="34" hidden="1" x14ac:dyDescent="0.2">
      <c r="A721" s="3" t="s">
        <v>1100</v>
      </c>
      <c r="B721" s="3" t="s">
        <v>868</v>
      </c>
      <c r="C721" s="3" t="s">
        <v>1091</v>
      </c>
      <c r="D721" s="3" t="s">
        <v>1602</v>
      </c>
      <c r="E721" s="3" t="s">
        <v>1091</v>
      </c>
      <c r="F721" s="5" t="s">
        <v>1091</v>
      </c>
      <c r="G721" s="5" t="s">
        <v>2644</v>
      </c>
      <c r="H721" s="5" t="s">
        <v>2645</v>
      </c>
    </row>
    <row r="722" spans="1:8" ht="34" hidden="1" x14ac:dyDescent="0.2">
      <c r="A722" s="3" t="s">
        <v>1101</v>
      </c>
      <c r="B722" s="3" t="s">
        <v>868</v>
      </c>
      <c r="C722" s="3" t="s">
        <v>1102</v>
      </c>
      <c r="D722" s="3" t="s">
        <v>1602</v>
      </c>
      <c r="E722" s="3" t="s">
        <v>1102</v>
      </c>
      <c r="F722" s="5" t="s">
        <v>1102</v>
      </c>
      <c r="G722" s="5" t="s">
        <v>1102</v>
      </c>
      <c r="H722" s="5" t="s">
        <v>2646</v>
      </c>
    </row>
    <row r="723" spans="1:8" ht="17" hidden="1" x14ac:dyDescent="0.2">
      <c r="A723" s="3" t="s">
        <v>794</v>
      </c>
      <c r="B723" s="3" t="s">
        <v>794</v>
      </c>
      <c r="C723" s="3" t="s">
        <v>976</v>
      </c>
      <c r="D723" s="3" t="s">
        <v>1602</v>
      </c>
      <c r="E723" s="3" t="s">
        <v>2381</v>
      </c>
      <c r="F723" s="5" t="s">
        <v>1580</v>
      </c>
      <c r="G723" s="5" t="s">
        <v>1580</v>
      </c>
      <c r="H723" s="5" t="s">
        <v>1580</v>
      </c>
    </row>
    <row r="724" spans="1:8" ht="170" hidden="1" x14ac:dyDescent="0.2">
      <c r="A724" s="3" t="s">
        <v>797</v>
      </c>
      <c r="B724" s="3" t="s">
        <v>797</v>
      </c>
      <c r="C724" s="3" t="s">
        <v>798</v>
      </c>
      <c r="D724" s="3" t="s">
        <v>1602</v>
      </c>
      <c r="E724" s="3" t="s">
        <v>2382</v>
      </c>
      <c r="F724" s="5" t="s">
        <v>2383</v>
      </c>
      <c r="G724" s="5" t="s">
        <v>2384</v>
      </c>
      <c r="H724" s="5" t="s">
        <v>2385</v>
      </c>
    </row>
    <row r="725" spans="1:8" ht="85" hidden="1" x14ac:dyDescent="0.2">
      <c r="A725" s="3" t="s">
        <v>911</v>
      </c>
      <c r="B725" s="3" t="s">
        <v>911</v>
      </c>
      <c r="C725" s="3" t="s">
        <v>912</v>
      </c>
      <c r="D725" s="3" t="s">
        <v>1602</v>
      </c>
      <c r="E725" s="3" t="s">
        <v>2470</v>
      </c>
      <c r="F725" s="5" t="s">
        <v>2471</v>
      </c>
      <c r="G725" s="5" t="s">
        <v>2472</v>
      </c>
      <c r="H725" s="5" t="s">
        <v>2472</v>
      </c>
    </row>
    <row r="726" spans="1:8" ht="153" hidden="1" x14ac:dyDescent="0.2">
      <c r="A726" s="3" t="s">
        <v>913</v>
      </c>
      <c r="B726" s="3" t="s">
        <v>913</v>
      </c>
      <c r="C726" s="3" t="s">
        <v>914</v>
      </c>
      <c r="D726" s="3" t="s">
        <v>1602</v>
      </c>
      <c r="E726" s="3" t="s">
        <v>2473</v>
      </c>
      <c r="F726" s="5" t="s">
        <v>2474</v>
      </c>
      <c r="G726" s="5" t="s">
        <v>2475</v>
      </c>
      <c r="H726" s="5" t="s">
        <v>2475</v>
      </c>
    </row>
    <row r="727" spans="1:8" ht="102" hidden="1" x14ac:dyDescent="0.2">
      <c r="A727" s="3" t="s">
        <v>915</v>
      </c>
      <c r="B727" s="3" t="s">
        <v>915</v>
      </c>
      <c r="C727" s="3" t="s">
        <v>916</v>
      </c>
      <c r="D727" s="3" t="s">
        <v>1602</v>
      </c>
      <c r="E727" s="3" t="s">
        <v>2476</v>
      </c>
      <c r="F727" s="5" t="s">
        <v>2477</v>
      </c>
      <c r="G727" s="5" t="s">
        <v>2478</v>
      </c>
      <c r="H727" s="5" t="s">
        <v>2478</v>
      </c>
    </row>
    <row r="728" spans="1:8" ht="85" hidden="1" x14ac:dyDescent="0.2">
      <c r="A728" s="3" t="s">
        <v>917</v>
      </c>
      <c r="B728" s="3" t="s">
        <v>917</v>
      </c>
      <c r="C728" s="3" t="s">
        <v>918</v>
      </c>
      <c r="D728" s="3" t="s">
        <v>1602</v>
      </c>
      <c r="E728" s="3" t="s">
        <v>2479</v>
      </c>
      <c r="F728" s="5" t="s">
        <v>2477</v>
      </c>
      <c r="G728" s="5" t="s">
        <v>2480</v>
      </c>
      <c r="H728" s="5" t="s">
        <v>2480</v>
      </c>
    </row>
    <row r="729" spans="1:8" ht="51" hidden="1" x14ac:dyDescent="0.2">
      <c r="A729" s="3" t="s">
        <v>919</v>
      </c>
      <c r="B729" s="3" t="s">
        <v>919</v>
      </c>
      <c r="C729" s="3" t="s">
        <v>920</v>
      </c>
      <c r="D729" s="3" t="s">
        <v>1602</v>
      </c>
      <c r="E729" s="3" t="s">
        <v>2647</v>
      </c>
      <c r="F729" s="5" t="s">
        <v>2648</v>
      </c>
      <c r="G729" s="5" t="s">
        <v>2629</v>
      </c>
      <c r="H729" s="5" t="s">
        <v>2629</v>
      </c>
    </row>
    <row r="730" spans="1:8" ht="170" hidden="1" x14ac:dyDescent="0.2">
      <c r="A730" s="3" t="s">
        <v>921</v>
      </c>
      <c r="B730" s="3" t="s">
        <v>921</v>
      </c>
      <c r="C730" s="3" t="s">
        <v>922</v>
      </c>
      <c r="D730" s="3" t="s">
        <v>1602</v>
      </c>
      <c r="E730" s="3" t="s">
        <v>2649</v>
      </c>
      <c r="F730" s="5" t="s">
        <v>2650</v>
      </c>
      <c r="G730" s="5" t="s">
        <v>2629</v>
      </c>
      <c r="H730" s="5" t="s">
        <v>2629</v>
      </c>
    </row>
    <row r="731" spans="1:8" ht="187" hidden="1" x14ac:dyDescent="0.2">
      <c r="A731" s="3" t="s">
        <v>923</v>
      </c>
      <c r="B731" s="3" t="s">
        <v>923</v>
      </c>
      <c r="C731" s="3" t="s">
        <v>924</v>
      </c>
      <c r="D731" s="3" t="s">
        <v>1602</v>
      </c>
      <c r="E731" s="3" t="s">
        <v>2651</v>
      </c>
      <c r="F731" s="5" t="s">
        <v>2652</v>
      </c>
      <c r="G731" s="5" t="s">
        <v>2653</v>
      </c>
      <c r="H731" s="5" t="s">
        <v>2653</v>
      </c>
    </row>
    <row r="732" spans="1:8" ht="153" hidden="1" x14ac:dyDescent="0.2">
      <c r="A732" s="3" t="s">
        <v>925</v>
      </c>
      <c r="B732" s="3" t="s">
        <v>925</v>
      </c>
      <c r="C732" s="3" t="s">
        <v>926</v>
      </c>
      <c r="D732" s="3" t="s">
        <v>1602</v>
      </c>
      <c r="E732" s="3" t="s">
        <v>2654</v>
      </c>
      <c r="F732" s="5" t="s">
        <v>2655</v>
      </c>
      <c r="G732" s="5" t="s">
        <v>2656</v>
      </c>
      <c r="H732" s="5" t="s">
        <v>2656</v>
      </c>
    </row>
    <row r="733" spans="1:8" ht="102" hidden="1" x14ac:dyDescent="0.2">
      <c r="A733" s="3" t="s">
        <v>927</v>
      </c>
      <c r="B733" s="3" t="s">
        <v>927</v>
      </c>
      <c r="C733" s="3" t="s">
        <v>928</v>
      </c>
      <c r="D733" s="3" t="s">
        <v>1602</v>
      </c>
      <c r="E733" s="3" t="s">
        <v>2657</v>
      </c>
      <c r="F733" s="5" t="s">
        <v>2658</v>
      </c>
      <c r="G733" s="5" t="s">
        <v>2659</v>
      </c>
      <c r="H733" s="5" t="s">
        <v>2659</v>
      </c>
    </row>
    <row r="734" spans="1:8" ht="102" hidden="1" x14ac:dyDescent="0.2">
      <c r="A734" s="3" t="s">
        <v>929</v>
      </c>
      <c r="B734" s="3" t="s">
        <v>929</v>
      </c>
      <c r="C734" s="3" t="s">
        <v>930</v>
      </c>
      <c r="D734" s="3" t="s">
        <v>1602</v>
      </c>
      <c r="E734" s="3" t="s">
        <v>2660</v>
      </c>
      <c r="F734" s="5" t="s">
        <v>2661</v>
      </c>
      <c r="G734" s="5" t="s">
        <v>2662</v>
      </c>
      <c r="H734" s="5" t="s">
        <v>2662</v>
      </c>
    </row>
    <row r="735" spans="1:8" ht="102" hidden="1" x14ac:dyDescent="0.2">
      <c r="A735" s="3" t="s">
        <v>931</v>
      </c>
      <c r="B735" s="3" t="s">
        <v>931</v>
      </c>
      <c r="C735" s="3" t="s">
        <v>932</v>
      </c>
      <c r="D735" s="3" t="s">
        <v>1602</v>
      </c>
      <c r="E735" s="3" t="s">
        <v>2660</v>
      </c>
      <c r="F735" s="5" t="s">
        <v>2663</v>
      </c>
      <c r="G735" s="5" t="s">
        <v>2664</v>
      </c>
      <c r="H735" s="5" t="s">
        <v>2664</v>
      </c>
    </row>
    <row r="736" spans="1:8" ht="85" hidden="1" x14ac:dyDescent="0.2">
      <c r="A736" s="3" t="s">
        <v>933</v>
      </c>
      <c r="B736" s="3" t="s">
        <v>933</v>
      </c>
      <c r="C736" s="3" t="s">
        <v>934</v>
      </c>
      <c r="D736" s="3" t="s">
        <v>1602</v>
      </c>
      <c r="E736" s="3" t="s">
        <v>2665</v>
      </c>
      <c r="F736" s="5" t="s">
        <v>2666</v>
      </c>
      <c r="G736" s="5" t="s">
        <v>2667</v>
      </c>
      <c r="H736" s="5" t="s">
        <v>2667</v>
      </c>
    </row>
    <row r="737" spans="1:8" ht="170" hidden="1" x14ac:dyDescent="0.2">
      <c r="A737" s="3" t="s">
        <v>935</v>
      </c>
      <c r="B737" s="3" t="s">
        <v>935</v>
      </c>
      <c r="C737" s="3" t="s">
        <v>936</v>
      </c>
      <c r="D737" s="3" t="s">
        <v>1602</v>
      </c>
      <c r="E737" s="3" t="s">
        <v>2668</v>
      </c>
      <c r="F737" s="5" t="s">
        <v>2669</v>
      </c>
      <c r="G737" s="5" t="s">
        <v>2670</v>
      </c>
      <c r="H737" s="5" t="s">
        <v>2670</v>
      </c>
    </row>
    <row r="738" spans="1:8" ht="68" hidden="1" x14ac:dyDescent="0.2">
      <c r="A738" s="3" t="s">
        <v>937</v>
      </c>
      <c r="B738" s="3" t="s">
        <v>937</v>
      </c>
      <c r="C738" s="3" t="s">
        <v>938</v>
      </c>
      <c r="D738" s="3" t="s">
        <v>1602</v>
      </c>
      <c r="E738" s="3" t="s">
        <v>2671</v>
      </c>
      <c r="F738" s="5" t="s">
        <v>2672</v>
      </c>
      <c r="G738" s="5" t="s">
        <v>2673</v>
      </c>
      <c r="H738" s="5" t="s">
        <v>2673</v>
      </c>
    </row>
    <row r="739" spans="1:8" ht="119" hidden="1" x14ac:dyDescent="0.2">
      <c r="A739" s="3" t="s">
        <v>939</v>
      </c>
      <c r="B739" s="3" t="s">
        <v>939</v>
      </c>
      <c r="C739" s="3" t="s">
        <v>940</v>
      </c>
      <c r="D739" s="3" t="s">
        <v>1602</v>
      </c>
      <c r="E739" s="3" t="s">
        <v>2674</v>
      </c>
      <c r="F739" s="5" t="s">
        <v>2675</v>
      </c>
      <c r="G739" s="5" t="s">
        <v>2676</v>
      </c>
      <c r="H739" s="5" t="s">
        <v>2676</v>
      </c>
    </row>
    <row r="740" spans="1:8" ht="34" hidden="1" x14ac:dyDescent="0.2">
      <c r="A740" s="3" t="s">
        <v>941</v>
      </c>
      <c r="B740" s="3" t="s">
        <v>941</v>
      </c>
      <c r="C740" s="3" t="s">
        <v>942</v>
      </c>
      <c r="D740" s="3" t="s">
        <v>1602</v>
      </c>
      <c r="E740" s="3" t="s">
        <v>2677</v>
      </c>
      <c r="F740" s="5" t="s">
        <v>2678</v>
      </c>
      <c r="G740" s="5" t="s">
        <v>2679</v>
      </c>
      <c r="H740" s="5" t="s">
        <v>2679</v>
      </c>
    </row>
    <row r="741" spans="1:8" ht="51" hidden="1" x14ac:dyDescent="0.2">
      <c r="A741" s="3" t="s">
        <v>943</v>
      </c>
      <c r="B741" s="3" t="s">
        <v>943</v>
      </c>
      <c r="C741" s="3" t="s">
        <v>944</v>
      </c>
      <c r="D741" s="3" t="s">
        <v>1602</v>
      </c>
      <c r="E741" s="3" t="s">
        <v>2680</v>
      </c>
      <c r="F741" s="5" t="s">
        <v>2681</v>
      </c>
      <c r="G741" s="5" t="s">
        <v>2682</v>
      </c>
      <c r="H741" s="5" t="s">
        <v>2682</v>
      </c>
    </row>
    <row r="742" spans="1:8" ht="68" hidden="1" x14ac:dyDescent="0.2">
      <c r="A742" s="3" t="s">
        <v>945</v>
      </c>
      <c r="B742" s="3" t="s">
        <v>945</v>
      </c>
      <c r="C742" s="3" t="s">
        <v>946</v>
      </c>
      <c r="D742" s="3" t="s">
        <v>1602</v>
      </c>
      <c r="E742" s="3" t="s">
        <v>1765</v>
      </c>
      <c r="F742" s="5" t="s">
        <v>2683</v>
      </c>
      <c r="G742" s="5" t="s">
        <v>1766</v>
      </c>
      <c r="H742" s="5" t="s">
        <v>1766</v>
      </c>
    </row>
    <row r="743" spans="1:8" ht="34" hidden="1" x14ac:dyDescent="0.2">
      <c r="A743" s="3" t="s">
        <v>947</v>
      </c>
      <c r="B743" s="3" t="s">
        <v>947</v>
      </c>
      <c r="C743" s="3" t="s">
        <v>948</v>
      </c>
      <c r="D743" s="3" t="s">
        <v>1602</v>
      </c>
      <c r="E743" s="3" t="s">
        <v>1767</v>
      </c>
      <c r="F743" s="5" t="s">
        <v>1767</v>
      </c>
      <c r="G743" s="5" t="s">
        <v>1768</v>
      </c>
      <c r="H743" s="5" t="s">
        <v>1768</v>
      </c>
    </row>
    <row r="744" spans="1:8" ht="409.6" hidden="1" x14ac:dyDescent="0.2">
      <c r="A744" s="3" t="s">
        <v>949</v>
      </c>
      <c r="B744" s="3" t="s">
        <v>949</v>
      </c>
      <c r="C744" s="3" t="s">
        <v>950</v>
      </c>
      <c r="D744" s="3" t="s">
        <v>1602</v>
      </c>
      <c r="E744" s="3" t="s">
        <v>2684</v>
      </c>
      <c r="F744" s="5" t="s">
        <v>2685</v>
      </c>
      <c r="G744" s="5" t="s">
        <v>2686</v>
      </c>
      <c r="H744" s="5" t="s">
        <v>2686</v>
      </c>
    </row>
    <row r="745" spans="1:8" ht="221" hidden="1" x14ac:dyDescent="0.2">
      <c r="A745" s="3" t="s">
        <v>951</v>
      </c>
      <c r="B745" s="3" t="s">
        <v>951</v>
      </c>
      <c r="C745" s="3" t="s">
        <v>952</v>
      </c>
      <c r="D745" s="3" t="s">
        <v>1602</v>
      </c>
      <c r="E745" s="3" t="s">
        <v>2687</v>
      </c>
      <c r="F745" s="5" t="s">
        <v>2688</v>
      </c>
      <c r="G745" s="5" t="s">
        <v>2689</v>
      </c>
      <c r="H745" s="5" t="s">
        <v>2689</v>
      </c>
    </row>
    <row r="746" spans="1:8" ht="323" hidden="1" x14ac:dyDescent="0.2">
      <c r="A746" s="3" t="s">
        <v>953</v>
      </c>
      <c r="B746" s="3" t="s">
        <v>953</v>
      </c>
      <c r="C746" s="3" t="s">
        <v>954</v>
      </c>
      <c r="D746" s="3" t="s">
        <v>1602</v>
      </c>
      <c r="E746" s="3" t="s">
        <v>2690</v>
      </c>
      <c r="F746" s="5" t="s">
        <v>2691</v>
      </c>
      <c r="G746" s="5" t="s">
        <v>2692</v>
      </c>
      <c r="H746" s="5" t="s">
        <v>2692</v>
      </c>
    </row>
    <row r="747" spans="1:8" ht="85" hidden="1" x14ac:dyDescent="0.2">
      <c r="A747" s="3" t="s">
        <v>955</v>
      </c>
      <c r="B747" s="3" t="s">
        <v>955</v>
      </c>
      <c r="C747" s="3" t="s">
        <v>956</v>
      </c>
      <c r="D747" s="3" t="s">
        <v>1602</v>
      </c>
      <c r="E747" s="3" t="s">
        <v>2693</v>
      </c>
      <c r="F747" s="5" t="s">
        <v>2694</v>
      </c>
      <c r="G747" s="5" t="s">
        <v>2695</v>
      </c>
      <c r="H747" s="5" t="s">
        <v>2695</v>
      </c>
    </row>
    <row r="748" spans="1:8" ht="289" hidden="1" x14ac:dyDescent="0.2">
      <c r="A748" s="3" t="s">
        <v>957</v>
      </c>
      <c r="B748" s="3" t="s">
        <v>957</v>
      </c>
      <c r="C748" s="3" t="s">
        <v>958</v>
      </c>
      <c r="D748" s="3" t="s">
        <v>1602</v>
      </c>
      <c r="E748" s="3" t="s">
        <v>2696</v>
      </c>
      <c r="F748" s="5" t="s">
        <v>2697</v>
      </c>
      <c r="G748" s="5" t="s">
        <v>2698</v>
      </c>
      <c r="H748" s="5" t="s">
        <v>2698</v>
      </c>
    </row>
    <row r="749" spans="1:8" ht="85" hidden="1" x14ac:dyDescent="0.2">
      <c r="A749" s="3" t="s">
        <v>959</v>
      </c>
      <c r="B749" s="3" t="s">
        <v>959</v>
      </c>
      <c r="C749" s="3" t="s">
        <v>960</v>
      </c>
      <c r="D749" s="3" t="s">
        <v>1602</v>
      </c>
      <c r="E749" s="3" t="s">
        <v>2699</v>
      </c>
      <c r="F749" s="5" t="s">
        <v>2700</v>
      </c>
      <c r="G749" s="5" t="s">
        <v>2701</v>
      </c>
      <c r="H749" s="5" t="s">
        <v>2701</v>
      </c>
    </row>
    <row r="750" spans="1:8" ht="68" hidden="1" x14ac:dyDescent="0.2">
      <c r="A750" s="3" t="s">
        <v>961</v>
      </c>
      <c r="B750" s="3" t="s">
        <v>961</v>
      </c>
      <c r="C750" s="3" t="s">
        <v>962</v>
      </c>
      <c r="D750" s="3" t="s">
        <v>1602</v>
      </c>
      <c r="E750" s="3" t="s">
        <v>2702</v>
      </c>
      <c r="F750" s="5" t="s">
        <v>2703</v>
      </c>
      <c r="G750" s="5" t="s">
        <v>2704</v>
      </c>
      <c r="H750" s="5" t="s">
        <v>2704</v>
      </c>
    </row>
    <row r="751" spans="1:8" ht="85" hidden="1" x14ac:dyDescent="0.2">
      <c r="A751" s="3" t="s">
        <v>963</v>
      </c>
      <c r="B751" s="3" t="s">
        <v>963</v>
      </c>
      <c r="C751" s="3" t="s">
        <v>964</v>
      </c>
      <c r="D751" s="3" t="s">
        <v>1602</v>
      </c>
      <c r="E751" s="3" t="s">
        <v>2705</v>
      </c>
      <c r="F751" s="5" t="s">
        <v>2706</v>
      </c>
      <c r="G751" s="5" t="s">
        <v>2707</v>
      </c>
      <c r="H751" s="5" t="s">
        <v>2707</v>
      </c>
    </row>
    <row r="752" spans="1:8" ht="153" hidden="1" x14ac:dyDescent="0.2">
      <c r="A752" s="3" t="s">
        <v>965</v>
      </c>
      <c r="B752" s="3" t="s">
        <v>965</v>
      </c>
      <c r="C752" s="3" t="s">
        <v>2708</v>
      </c>
      <c r="D752" s="3" t="s">
        <v>1602</v>
      </c>
      <c r="E752" s="3" t="s">
        <v>2709</v>
      </c>
      <c r="F752" s="5" t="s">
        <v>2710</v>
      </c>
      <c r="G752" s="5" t="s">
        <v>2711</v>
      </c>
      <c r="H752" s="5" t="s">
        <v>2712</v>
      </c>
    </row>
    <row r="753" spans="1:8" ht="409.6" hidden="1" x14ac:dyDescent="0.2">
      <c r="A753" s="3" t="s">
        <v>1111</v>
      </c>
      <c r="B753" s="3" t="s">
        <v>1111</v>
      </c>
      <c r="C753" s="3" t="s">
        <v>1112</v>
      </c>
      <c r="D753" s="3" t="s">
        <v>1602</v>
      </c>
      <c r="E753" s="5" t="s">
        <v>2713</v>
      </c>
      <c r="F753" s="5" t="s">
        <v>2714</v>
      </c>
      <c r="G753" s="5" t="s">
        <v>2715</v>
      </c>
      <c r="H753" s="5" t="s">
        <v>2716</v>
      </c>
    </row>
    <row r="754" spans="1:8" ht="409.6" hidden="1" x14ac:dyDescent="0.2">
      <c r="A754" s="3" t="s">
        <v>1113</v>
      </c>
      <c r="B754" s="3" t="s">
        <v>1113</v>
      </c>
      <c r="C754" s="3" t="s">
        <v>1114</v>
      </c>
      <c r="D754" s="3" t="s">
        <v>1602</v>
      </c>
      <c r="E754" s="5" t="s">
        <v>2717</v>
      </c>
      <c r="F754" s="5" t="s">
        <v>2718</v>
      </c>
      <c r="G754" s="5" t="s">
        <v>2719</v>
      </c>
      <c r="H754" s="5" t="s">
        <v>2720</v>
      </c>
    </row>
    <row r="755" spans="1:8" ht="68" hidden="1" x14ac:dyDescent="0.2">
      <c r="A755" s="3" t="s">
        <v>967</v>
      </c>
      <c r="B755" s="3" t="s">
        <v>967</v>
      </c>
      <c r="C755" s="3" t="s">
        <v>968</v>
      </c>
      <c r="D755" s="3" t="s">
        <v>1602</v>
      </c>
      <c r="E755" s="3" t="s">
        <v>2470</v>
      </c>
      <c r="F755" s="5" t="s">
        <v>2721</v>
      </c>
      <c r="G755" s="5" t="s">
        <v>2722</v>
      </c>
      <c r="H755" s="5" t="s">
        <v>2723</v>
      </c>
    </row>
    <row r="756" spans="1:8" ht="136" hidden="1" x14ac:dyDescent="0.2">
      <c r="A756" s="3" t="s">
        <v>1115</v>
      </c>
      <c r="B756" s="3" t="s">
        <v>1115</v>
      </c>
      <c r="C756" s="3" t="s">
        <v>1116</v>
      </c>
      <c r="D756" s="3" t="s">
        <v>1602</v>
      </c>
      <c r="E756" s="3" t="s">
        <v>2724</v>
      </c>
      <c r="F756" s="5" t="s">
        <v>2725</v>
      </c>
      <c r="G756" s="5" t="s">
        <v>2726</v>
      </c>
      <c r="H756" s="5" t="s">
        <v>2727</v>
      </c>
    </row>
    <row r="757" spans="1:8" ht="85" hidden="1" x14ac:dyDescent="0.2">
      <c r="A757" s="3" t="s">
        <v>975</v>
      </c>
      <c r="B757" s="3" t="s">
        <v>406</v>
      </c>
      <c r="C757" s="3" t="s">
        <v>976</v>
      </c>
      <c r="D757" s="3" t="s">
        <v>1602</v>
      </c>
      <c r="E757" s="3" t="s">
        <v>2728</v>
      </c>
      <c r="F757" s="5" t="s">
        <v>2729</v>
      </c>
      <c r="G757" s="5" t="s">
        <v>2730</v>
      </c>
      <c r="H757" s="5" t="s">
        <v>2730</v>
      </c>
    </row>
    <row r="758" spans="1:8" ht="51" hidden="1" x14ac:dyDescent="0.2">
      <c r="A758" s="3" t="s">
        <v>998</v>
      </c>
      <c r="B758" s="3" t="s">
        <v>447</v>
      </c>
      <c r="C758" s="3" t="s">
        <v>999</v>
      </c>
      <c r="D758" s="3" t="s">
        <v>1602</v>
      </c>
      <c r="E758" s="3" t="s">
        <v>2731</v>
      </c>
      <c r="F758" s="5" t="s">
        <v>2732</v>
      </c>
      <c r="G758" s="5" t="s">
        <v>2733</v>
      </c>
      <c r="H758" s="5" t="s">
        <v>2733</v>
      </c>
    </row>
    <row r="759" spans="1:8" ht="17" hidden="1" x14ac:dyDescent="0.2">
      <c r="A759" s="3" t="s">
        <v>1302</v>
      </c>
      <c r="B759" s="3" t="s">
        <v>1304</v>
      </c>
      <c r="C759" s="3" t="s">
        <v>1303</v>
      </c>
      <c r="D759" s="3" t="s">
        <v>1602</v>
      </c>
      <c r="E759" s="3" t="s">
        <v>2124</v>
      </c>
      <c r="F759" s="5" t="s">
        <v>2125</v>
      </c>
      <c r="G759" s="5" t="s">
        <v>2734</v>
      </c>
      <c r="H759" s="5" t="s">
        <v>2735</v>
      </c>
    </row>
    <row r="760" spans="1:8" ht="34" hidden="1" x14ac:dyDescent="0.2">
      <c r="A760" s="3" t="s">
        <v>1322</v>
      </c>
      <c r="B760" s="3" t="s">
        <v>1157</v>
      </c>
      <c r="C760" s="3" t="s">
        <v>1323</v>
      </c>
      <c r="D760" s="3" t="s">
        <v>1602</v>
      </c>
      <c r="E760" s="3" t="s">
        <v>2736</v>
      </c>
      <c r="F760" s="5" t="s">
        <v>2737</v>
      </c>
      <c r="G760" s="5" t="s">
        <v>2738</v>
      </c>
      <c r="H760" s="5" t="s">
        <v>2736</v>
      </c>
    </row>
    <row r="761" spans="1:8" ht="409.6" hidden="1" x14ac:dyDescent="0.2">
      <c r="A761" s="3" t="s">
        <v>1422</v>
      </c>
      <c r="B761" s="3" t="s">
        <v>1424</v>
      </c>
      <c r="C761" s="3" t="s">
        <v>1423</v>
      </c>
      <c r="D761" s="3" t="s">
        <v>2354</v>
      </c>
      <c r="E761" s="3" t="s">
        <v>2739</v>
      </c>
      <c r="F761" s="5" t="s">
        <v>2740</v>
      </c>
      <c r="G761" s="5" t="s">
        <v>2741</v>
      </c>
      <c r="H761" s="5" t="s">
        <v>2743</v>
      </c>
    </row>
    <row r="762" spans="1:8" ht="340" hidden="1" x14ac:dyDescent="0.2">
      <c r="A762" s="3" t="s">
        <v>1425</v>
      </c>
      <c r="B762" s="3" t="s">
        <v>1427</v>
      </c>
      <c r="C762" s="3" t="s">
        <v>1426</v>
      </c>
      <c r="D762" s="3" t="s">
        <v>2354</v>
      </c>
      <c r="E762" s="3" t="s">
        <v>2744</v>
      </c>
      <c r="F762" s="5" t="s">
        <v>2745</v>
      </c>
      <c r="G762" s="5" t="s">
        <v>2746</v>
      </c>
      <c r="H762" s="5" t="s">
        <v>2747</v>
      </c>
    </row>
    <row r="763" spans="1:8" ht="255" hidden="1" x14ac:dyDescent="0.2">
      <c r="A763" s="3" t="s">
        <v>1428</v>
      </c>
      <c r="B763" s="3" t="s">
        <v>1430</v>
      </c>
      <c r="C763" s="3" t="s">
        <v>1429</v>
      </c>
      <c r="D763" s="3" t="s">
        <v>2354</v>
      </c>
      <c r="E763" s="3" t="s">
        <v>2748</v>
      </c>
      <c r="F763" s="5" t="s">
        <v>2749</v>
      </c>
      <c r="G763" s="5" t="s">
        <v>2750</v>
      </c>
      <c r="H763" s="5" t="s">
        <v>2751</v>
      </c>
    </row>
    <row r="764" spans="1:8" ht="323" hidden="1" x14ac:dyDescent="0.2">
      <c r="A764" s="3" t="s">
        <v>1431</v>
      </c>
      <c r="B764" s="3" t="s">
        <v>1433</v>
      </c>
      <c r="C764" s="3" t="s">
        <v>1432</v>
      </c>
      <c r="D764" s="3" t="s">
        <v>2354</v>
      </c>
      <c r="E764" s="3" t="s">
        <v>2752</v>
      </c>
      <c r="F764" s="5" t="s">
        <v>2753</v>
      </c>
      <c r="G764" s="5" t="s">
        <v>2754</v>
      </c>
      <c r="H764" s="5" t="s">
        <v>2743</v>
      </c>
    </row>
    <row r="765" spans="1:8" ht="388" hidden="1" x14ac:dyDescent="0.2">
      <c r="A765" s="3" t="s">
        <v>1434</v>
      </c>
      <c r="B765" s="3" t="s">
        <v>1436</v>
      </c>
      <c r="C765" s="3" t="s">
        <v>1435</v>
      </c>
      <c r="D765" s="3" t="s">
        <v>2354</v>
      </c>
      <c r="E765" s="3" t="s">
        <v>2755</v>
      </c>
      <c r="F765" s="5" t="s">
        <v>2756</v>
      </c>
      <c r="G765" s="5" t="s">
        <v>2757</v>
      </c>
      <c r="H765" s="5" t="s">
        <v>2743</v>
      </c>
    </row>
    <row r="766" spans="1:8" ht="153" hidden="1" x14ac:dyDescent="0.2">
      <c r="A766" s="3" t="s">
        <v>1437</v>
      </c>
      <c r="B766" s="3" t="s">
        <v>1437</v>
      </c>
      <c r="C766" s="3" t="s">
        <v>1438</v>
      </c>
      <c r="D766" s="3" t="s">
        <v>1604</v>
      </c>
      <c r="E766" s="3" t="s">
        <v>2758</v>
      </c>
      <c r="F766" s="5" t="s">
        <v>2759</v>
      </c>
      <c r="G766" s="5" t="s">
        <v>2760</v>
      </c>
      <c r="H766" s="5" t="s">
        <v>2761</v>
      </c>
    </row>
    <row r="767" spans="1:8" ht="238" hidden="1" x14ac:dyDescent="0.2">
      <c r="A767" s="3" t="s">
        <v>1439</v>
      </c>
      <c r="B767" s="3" t="s">
        <v>1439</v>
      </c>
      <c r="C767" s="3" t="s">
        <v>1440</v>
      </c>
      <c r="D767" s="3" t="s">
        <v>1604</v>
      </c>
      <c r="E767" s="3" t="s">
        <v>2762</v>
      </c>
      <c r="F767" s="5" t="s">
        <v>2763</v>
      </c>
      <c r="G767" s="5" t="s">
        <v>2764</v>
      </c>
      <c r="H767" s="5" t="s">
        <v>2742</v>
      </c>
    </row>
    <row r="768" spans="1:8" ht="409.6" hidden="1" x14ac:dyDescent="0.2">
      <c r="A768" s="3" t="s">
        <v>1473</v>
      </c>
      <c r="B768" s="3" t="s">
        <v>1473</v>
      </c>
      <c r="C768" s="3" t="s">
        <v>1474</v>
      </c>
      <c r="D768" s="3" t="s">
        <v>1602</v>
      </c>
      <c r="E768" s="3" t="s">
        <v>2765</v>
      </c>
      <c r="F768" s="5" t="s">
        <v>2299</v>
      </c>
      <c r="G768" s="5" t="s">
        <v>2766</v>
      </c>
      <c r="H768" s="5" t="s">
        <v>2302</v>
      </c>
    </row>
    <row r="769" spans="1:8" ht="289" hidden="1" x14ac:dyDescent="0.2">
      <c r="A769" s="3" t="s">
        <v>1475</v>
      </c>
      <c r="B769" s="3" t="s">
        <v>1475</v>
      </c>
      <c r="C769" s="3" t="s">
        <v>1476</v>
      </c>
      <c r="D769" s="3" t="s">
        <v>1602</v>
      </c>
      <c r="E769" s="3" t="s">
        <v>2767</v>
      </c>
      <c r="F769" s="5" t="s">
        <v>2299</v>
      </c>
      <c r="G769" s="5" t="s">
        <v>2768</v>
      </c>
      <c r="H769" s="5" t="s">
        <v>2769</v>
      </c>
    </row>
    <row r="770" spans="1:8" ht="289" hidden="1" x14ac:dyDescent="0.2">
      <c r="A770" s="3" t="s">
        <v>1477</v>
      </c>
      <c r="B770" s="3" t="s">
        <v>1477</v>
      </c>
      <c r="C770" s="3" t="s">
        <v>1478</v>
      </c>
      <c r="D770" s="3" t="s">
        <v>1602</v>
      </c>
      <c r="E770" s="3" t="s">
        <v>2196</v>
      </c>
      <c r="F770" s="5" t="s">
        <v>2299</v>
      </c>
      <c r="G770" s="5" t="s">
        <v>2769</v>
      </c>
      <c r="H770" s="5" t="s">
        <v>2770</v>
      </c>
    </row>
    <row r="771" spans="1:8" ht="409.6" hidden="1" x14ac:dyDescent="0.2">
      <c r="A771" s="3" t="s">
        <v>1479</v>
      </c>
      <c r="B771" s="3" t="s">
        <v>1479</v>
      </c>
      <c r="C771" s="3" t="s">
        <v>1480</v>
      </c>
      <c r="D771" s="3" t="s">
        <v>1602</v>
      </c>
      <c r="E771" s="3" t="s">
        <v>2771</v>
      </c>
      <c r="F771" s="5" t="s">
        <v>2299</v>
      </c>
      <c r="G771" s="5" t="s">
        <v>2772</v>
      </c>
      <c r="H771" s="5" t="s">
        <v>2773</v>
      </c>
    </row>
    <row r="772" spans="1:8" ht="409.6" hidden="1" x14ac:dyDescent="0.2">
      <c r="A772" s="3" t="s">
        <v>1482</v>
      </c>
      <c r="B772" s="3" t="s">
        <v>1482</v>
      </c>
      <c r="C772" s="3" t="s">
        <v>1483</v>
      </c>
      <c r="D772" s="3" t="s">
        <v>1602</v>
      </c>
      <c r="E772" s="3" t="s">
        <v>2774</v>
      </c>
      <c r="F772" s="5" t="s">
        <v>2299</v>
      </c>
      <c r="G772" s="5" t="s">
        <v>2775</v>
      </c>
      <c r="H772" s="5" t="s">
        <v>2302</v>
      </c>
    </row>
    <row r="773" spans="1:8" ht="404" hidden="1" x14ac:dyDescent="0.2">
      <c r="A773" s="3" t="s">
        <v>1205</v>
      </c>
      <c r="B773" s="3" t="s">
        <v>1205</v>
      </c>
      <c r="C773" s="3" t="s">
        <v>1153</v>
      </c>
      <c r="D773" s="3" t="s">
        <v>1602</v>
      </c>
      <c r="E773" s="3" t="s">
        <v>2776</v>
      </c>
      <c r="F773" s="5" t="s">
        <v>2777</v>
      </c>
      <c r="G773" s="5" t="s">
        <v>2778</v>
      </c>
      <c r="H773" s="5" t="s">
        <v>2780</v>
      </c>
    </row>
    <row r="774" spans="1:8" ht="356" hidden="1" x14ac:dyDescent="0.2">
      <c r="A774" s="3" t="s">
        <v>1206</v>
      </c>
      <c r="B774" s="3" t="s">
        <v>1206</v>
      </c>
      <c r="C774" s="3" t="s">
        <v>1207</v>
      </c>
      <c r="D774" s="3" t="s">
        <v>1602</v>
      </c>
      <c r="E774" s="3" t="s">
        <v>2781</v>
      </c>
      <c r="F774" s="5" t="s">
        <v>2782</v>
      </c>
      <c r="G774" s="5" t="s">
        <v>2783</v>
      </c>
      <c r="H774" s="5" t="s">
        <v>2784</v>
      </c>
    </row>
    <row r="775" spans="1:8" ht="356" hidden="1" x14ac:dyDescent="0.2">
      <c r="A775" s="3" t="s">
        <v>1208</v>
      </c>
      <c r="B775" s="3" t="s">
        <v>1208</v>
      </c>
      <c r="C775" s="3" t="s">
        <v>1209</v>
      </c>
      <c r="D775" s="3" t="s">
        <v>1602</v>
      </c>
      <c r="E775" s="3" t="s">
        <v>2785</v>
      </c>
      <c r="F775" s="5" t="s">
        <v>2786</v>
      </c>
      <c r="G775" s="5" t="s">
        <v>2787</v>
      </c>
      <c r="H775" s="5" t="s">
        <v>2788</v>
      </c>
    </row>
    <row r="776" spans="1:8" ht="340" hidden="1" x14ac:dyDescent="0.2">
      <c r="A776" s="3" t="s">
        <v>1210</v>
      </c>
      <c r="B776" s="3" t="s">
        <v>1210</v>
      </c>
      <c r="C776" s="3" t="s">
        <v>1211</v>
      </c>
      <c r="D776" s="3" t="s">
        <v>1602</v>
      </c>
      <c r="E776" s="3" t="s">
        <v>2789</v>
      </c>
      <c r="F776" s="5" t="s">
        <v>2790</v>
      </c>
      <c r="G776" s="5" t="s">
        <v>2791</v>
      </c>
      <c r="H776" s="5" t="s">
        <v>2792</v>
      </c>
    </row>
    <row r="777" spans="1:8" ht="85" hidden="1" x14ac:dyDescent="0.2">
      <c r="A777" s="3" t="s">
        <v>1212</v>
      </c>
      <c r="B777" s="3" t="s">
        <v>1212</v>
      </c>
      <c r="C777" s="3" t="s">
        <v>1213</v>
      </c>
      <c r="D777" s="3" t="s">
        <v>1602</v>
      </c>
      <c r="E777" s="3" t="s">
        <v>2793</v>
      </c>
      <c r="F777" s="5" t="s">
        <v>2794</v>
      </c>
      <c r="G777" s="5" t="s">
        <v>2795</v>
      </c>
      <c r="H777" s="5" t="s">
        <v>2796</v>
      </c>
    </row>
    <row r="778" spans="1:8" ht="68" hidden="1" x14ac:dyDescent="0.2">
      <c r="A778" s="3" t="s">
        <v>1214</v>
      </c>
      <c r="B778" s="3" t="s">
        <v>1214</v>
      </c>
      <c r="C778" s="3" t="s">
        <v>1215</v>
      </c>
      <c r="D778" s="3" t="s">
        <v>1602</v>
      </c>
      <c r="E778" s="3" t="s">
        <v>2797</v>
      </c>
      <c r="F778" s="5" t="s">
        <v>2798</v>
      </c>
      <c r="G778" s="5" t="s">
        <v>2799</v>
      </c>
      <c r="H778" s="5" t="s">
        <v>2800</v>
      </c>
    </row>
    <row r="779" spans="1:8" ht="102" hidden="1" x14ac:dyDescent="0.2">
      <c r="A779" s="3" t="s">
        <v>1216</v>
      </c>
      <c r="B779" s="3" t="s">
        <v>1216</v>
      </c>
      <c r="C779" s="3" t="s">
        <v>1217</v>
      </c>
      <c r="D779" s="3" t="s">
        <v>1602</v>
      </c>
      <c r="E779" s="3" t="s">
        <v>2801</v>
      </c>
      <c r="F779" s="5" t="s">
        <v>2802</v>
      </c>
      <c r="G779" s="5" t="s">
        <v>2803</v>
      </c>
      <c r="H779" s="5" t="s">
        <v>2804</v>
      </c>
    </row>
    <row r="780" spans="1:8" ht="51" hidden="1" x14ac:dyDescent="0.2">
      <c r="A780" s="3" t="s">
        <v>1218</v>
      </c>
      <c r="B780" s="3" t="s">
        <v>1218</v>
      </c>
      <c r="C780" s="3" t="s">
        <v>1219</v>
      </c>
      <c r="D780" s="3" t="s">
        <v>1602</v>
      </c>
      <c r="E780" s="3" t="s">
        <v>2805</v>
      </c>
      <c r="F780" s="5" t="s">
        <v>2806</v>
      </c>
      <c r="G780" s="5" t="s">
        <v>2807</v>
      </c>
      <c r="H780" s="5" t="s">
        <v>2808</v>
      </c>
    </row>
    <row r="781" spans="1:8" ht="51" hidden="1" x14ac:dyDescent="0.2">
      <c r="A781" s="3" t="s">
        <v>1220</v>
      </c>
      <c r="B781" s="3" t="s">
        <v>1220</v>
      </c>
      <c r="C781" s="3" t="s">
        <v>1221</v>
      </c>
      <c r="D781" s="3" t="s">
        <v>1602</v>
      </c>
      <c r="E781" s="3" t="s">
        <v>2809</v>
      </c>
      <c r="F781" s="5" t="s">
        <v>2810</v>
      </c>
      <c r="G781" s="5" t="s">
        <v>2811</v>
      </c>
      <c r="H781" s="5" t="s">
        <v>2812</v>
      </c>
    </row>
    <row r="782" spans="1:8" ht="85" hidden="1" x14ac:dyDescent="0.2">
      <c r="A782" s="3" t="s">
        <v>1222</v>
      </c>
      <c r="B782" s="3" t="s">
        <v>1222</v>
      </c>
      <c r="C782" s="3" t="s">
        <v>1223</v>
      </c>
      <c r="D782" s="3" t="s">
        <v>1602</v>
      </c>
      <c r="E782" s="3" t="s">
        <v>2813</v>
      </c>
      <c r="F782" s="5" t="s">
        <v>2814</v>
      </c>
      <c r="G782" s="5" t="s">
        <v>2815</v>
      </c>
      <c r="H782" s="5" t="s">
        <v>2800</v>
      </c>
    </row>
    <row r="783" spans="1:8" ht="68" hidden="1" x14ac:dyDescent="0.2">
      <c r="A783" s="3" t="s">
        <v>1224</v>
      </c>
      <c r="B783" s="3" t="s">
        <v>1224</v>
      </c>
      <c r="C783" s="3" t="s">
        <v>1225</v>
      </c>
      <c r="D783" s="3" t="s">
        <v>1602</v>
      </c>
      <c r="E783" s="3" t="s">
        <v>2816</v>
      </c>
      <c r="F783" s="5" t="s">
        <v>2817</v>
      </c>
      <c r="G783" s="5" t="s">
        <v>2818</v>
      </c>
      <c r="H783" s="5" t="s">
        <v>2819</v>
      </c>
    </row>
    <row r="784" spans="1:8" ht="68" hidden="1" x14ac:dyDescent="0.2">
      <c r="A784" s="3" t="s">
        <v>1226</v>
      </c>
      <c r="B784" s="3" t="s">
        <v>1226</v>
      </c>
      <c r="C784" s="3" t="s">
        <v>1227</v>
      </c>
      <c r="D784" s="3" t="s">
        <v>1602</v>
      </c>
      <c r="E784" s="3" t="s">
        <v>2820</v>
      </c>
      <c r="F784" s="5" t="s">
        <v>2821</v>
      </c>
      <c r="G784" s="5" t="s">
        <v>2822</v>
      </c>
      <c r="H784" s="5" t="s">
        <v>2823</v>
      </c>
    </row>
    <row r="785" spans="1:8" ht="51" hidden="1" x14ac:dyDescent="0.2">
      <c r="A785" s="3" t="s">
        <v>1228</v>
      </c>
      <c r="B785" s="3" t="s">
        <v>1228</v>
      </c>
      <c r="C785" s="3" t="s">
        <v>1229</v>
      </c>
      <c r="D785" s="3" t="s">
        <v>1602</v>
      </c>
      <c r="E785" s="3" t="s">
        <v>2824</v>
      </c>
      <c r="F785" s="5" t="s">
        <v>2825</v>
      </c>
      <c r="G785" s="5" t="s">
        <v>2826</v>
      </c>
      <c r="H785" s="5" t="s">
        <v>2827</v>
      </c>
    </row>
    <row r="786" spans="1:8" ht="68" hidden="1" x14ac:dyDescent="0.2">
      <c r="A786" s="3" t="s">
        <v>1230</v>
      </c>
      <c r="B786" s="3" t="s">
        <v>1230</v>
      </c>
      <c r="C786" s="3" t="s">
        <v>1231</v>
      </c>
      <c r="D786" s="3" t="s">
        <v>1602</v>
      </c>
      <c r="E786" s="3" t="s">
        <v>2828</v>
      </c>
      <c r="F786" s="5" t="s">
        <v>2829</v>
      </c>
      <c r="G786" s="5" t="s">
        <v>2830</v>
      </c>
      <c r="H786" s="5" t="s">
        <v>2831</v>
      </c>
    </row>
    <row r="787" spans="1:8" ht="306" hidden="1" x14ac:dyDescent="0.2">
      <c r="A787" s="3" t="s">
        <v>1232</v>
      </c>
      <c r="B787" s="3" t="s">
        <v>1232</v>
      </c>
      <c r="C787" s="3" t="s">
        <v>1233</v>
      </c>
      <c r="D787" s="3" t="s">
        <v>1602</v>
      </c>
      <c r="E787" s="3" t="s">
        <v>2832</v>
      </c>
      <c r="F787" s="5" t="s">
        <v>2833</v>
      </c>
      <c r="G787" s="5" t="s">
        <v>2834</v>
      </c>
      <c r="H787" s="5" t="s">
        <v>2819</v>
      </c>
    </row>
    <row r="788" spans="1:8" ht="68" hidden="1" x14ac:dyDescent="0.2">
      <c r="A788" s="3" t="s">
        <v>1234</v>
      </c>
      <c r="B788" s="3" t="s">
        <v>1234</v>
      </c>
      <c r="C788" s="3" t="s">
        <v>1235</v>
      </c>
      <c r="D788" s="3" t="s">
        <v>1602</v>
      </c>
      <c r="E788" s="3" t="s">
        <v>2835</v>
      </c>
      <c r="F788" s="5" t="s">
        <v>2836</v>
      </c>
      <c r="G788" s="5" t="s">
        <v>2837</v>
      </c>
      <c r="H788" s="5" t="s">
        <v>2823</v>
      </c>
    </row>
    <row r="789" spans="1:8" ht="102" hidden="1" x14ac:dyDescent="0.2">
      <c r="A789" s="3" t="s">
        <v>1236</v>
      </c>
      <c r="B789" s="3" t="s">
        <v>1236</v>
      </c>
      <c r="C789" s="3" t="s">
        <v>1237</v>
      </c>
      <c r="D789" s="3" t="s">
        <v>1602</v>
      </c>
      <c r="E789" s="3" t="s">
        <v>2838</v>
      </c>
      <c r="F789" s="5" t="s">
        <v>2839</v>
      </c>
      <c r="G789" s="5" t="s">
        <v>2840</v>
      </c>
      <c r="H789" s="5" t="s">
        <v>2841</v>
      </c>
    </row>
    <row r="790" spans="1:8" ht="255" hidden="1" x14ac:dyDescent="0.2">
      <c r="A790" s="3" t="s">
        <v>1238</v>
      </c>
      <c r="B790" s="3" t="s">
        <v>1238</v>
      </c>
      <c r="C790" s="3" t="s">
        <v>1239</v>
      </c>
      <c r="D790" s="3" t="s">
        <v>1602</v>
      </c>
      <c r="E790" s="3" t="s">
        <v>2842</v>
      </c>
      <c r="F790" s="5" t="s">
        <v>2843</v>
      </c>
      <c r="G790" s="5" t="s">
        <v>2844</v>
      </c>
      <c r="H790" s="5" t="s">
        <v>2780</v>
      </c>
    </row>
    <row r="791" spans="1:8" ht="255" hidden="1" x14ac:dyDescent="0.2">
      <c r="A791" s="3" t="s">
        <v>1240</v>
      </c>
      <c r="B791" s="3" t="s">
        <v>1240</v>
      </c>
      <c r="C791" s="3" t="s">
        <v>1241</v>
      </c>
      <c r="D791" s="3" t="s">
        <v>1602</v>
      </c>
      <c r="E791" s="3" t="s">
        <v>2846</v>
      </c>
      <c r="F791" s="5" t="s">
        <v>2847</v>
      </c>
      <c r="G791" s="5" t="s">
        <v>2848</v>
      </c>
      <c r="H791" s="5" t="s">
        <v>2845</v>
      </c>
    </row>
    <row r="792" spans="1:8" ht="255" hidden="1" x14ac:dyDescent="0.2">
      <c r="A792" s="3" t="s">
        <v>1242</v>
      </c>
      <c r="B792" s="3" t="s">
        <v>1242</v>
      </c>
      <c r="C792" s="3" t="s">
        <v>1243</v>
      </c>
      <c r="D792" s="3" t="s">
        <v>1602</v>
      </c>
      <c r="E792" s="3" t="s">
        <v>2849</v>
      </c>
      <c r="F792" s="5" t="s">
        <v>2850</v>
      </c>
      <c r="G792" s="5" t="s">
        <v>2851</v>
      </c>
      <c r="H792" s="5" t="s">
        <v>2780</v>
      </c>
    </row>
    <row r="793" spans="1:8" ht="372" hidden="1" x14ac:dyDescent="0.2">
      <c r="A793" s="3" t="s">
        <v>1244</v>
      </c>
      <c r="B793" s="3" t="s">
        <v>1244</v>
      </c>
      <c r="C793" s="3" t="s">
        <v>1245</v>
      </c>
      <c r="D793" s="3" t="s">
        <v>1602</v>
      </c>
      <c r="E793" s="3" t="s">
        <v>2852</v>
      </c>
      <c r="F793" s="5" t="s">
        <v>2853</v>
      </c>
      <c r="G793" s="5" t="s">
        <v>2854</v>
      </c>
      <c r="H793" s="5" t="s">
        <v>2779</v>
      </c>
    </row>
    <row r="794" spans="1:8" ht="323" hidden="1" x14ac:dyDescent="0.2">
      <c r="A794" s="3" t="s">
        <v>1246</v>
      </c>
      <c r="B794" s="3" t="s">
        <v>1246</v>
      </c>
      <c r="C794" s="3" t="s">
        <v>1247</v>
      </c>
      <c r="D794" s="3" t="s">
        <v>1602</v>
      </c>
      <c r="E794" s="3" t="s">
        <v>2855</v>
      </c>
      <c r="F794" s="5" t="s">
        <v>2856</v>
      </c>
      <c r="G794" s="5" t="s">
        <v>2857</v>
      </c>
      <c r="H794" s="5" t="s">
        <v>2780</v>
      </c>
    </row>
    <row r="795" spans="1:8" ht="323" hidden="1" x14ac:dyDescent="0.2">
      <c r="A795" s="3" t="s">
        <v>1248</v>
      </c>
      <c r="B795" s="3" t="s">
        <v>1248</v>
      </c>
      <c r="C795" s="3" t="s">
        <v>1178</v>
      </c>
      <c r="D795" s="3" t="s">
        <v>1602</v>
      </c>
      <c r="E795" s="3" t="s">
        <v>2858</v>
      </c>
      <c r="F795" s="5" t="s">
        <v>2859</v>
      </c>
      <c r="G795" s="5" t="s">
        <v>2860</v>
      </c>
      <c r="H795" s="5" t="s">
        <v>2780</v>
      </c>
    </row>
    <row r="796" spans="1:8" ht="388" hidden="1" x14ac:dyDescent="0.2">
      <c r="A796" s="3" t="s">
        <v>1249</v>
      </c>
      <c r="B796" s="3" t="s">
        <v>1249</v>
      </c>
      <c r="C796" s="3" t="s">
        <v>1250</v>
      </c>
      <c r="D796" s="3" t="s">
        <v>1602</v>
      </c>
      <c r="E796" s="3" t="s">
        <v>2861</v>
      </c>
      <c r="F796" s="5" t="s">
        <v>2862</v>
      </c>
      <c r="G796" s="5" t="s">
        <v>2863</v>
      </c>
      <c r="H796" s="5" t="s">
        <v>2845</v>
      </c>
    </row>
    <row r="797" spans="1:8" ht="238" hidden="1" x14ac:dyDescent="0.2">
      <c r="A797" s="3" t="s">
        <v>1251</v>
      </c>
      <c r="B797" s="3" t="s">
        <v>1251</v>
      </c>
      <c r="C797" s="3" t="s">
        <v>1252</v>
      </c>
      <c r="D797" s="3" t="s">
        <v>1602</v>
      </c>
      <c r="E797" s="3" t="s">
        <v>2864</v>
      </c>
      <c r="F797" s="5" t="s">
        <v>2865</v>
      </c>
      <c r="G797" s="5" t="s">
        <v>2866</v>
      </c>
      <c r="H797" s="5" t="s">
        <v>2845</v>
      </c>
    </row>
    <row r="798" spans="1:8" ht="306" hidden="1" x14ac:dyDescent="0.2">
      <c r="A798" s="3" t="s">
        <v>1253</v>
      </c>
      <c r="B798" s="3" t="s">
        <v>1253</v>
      </c>
      <c r="C798" s="3" t="s">
        <v>1254</v>
      </c>
      <c r="D798" s="3" t="s">
        <v>1602</v>
      </c>
      <c r="E798" s="3" t="s">
        <v>2867</v>
      </c>
      <c r="F798" s="5" t="s">
        <v>2868</v>
      </c>
      <c r="G798" s="5" t="s">
        <v>2869</v>
      </c>
      <c r="H798" s="5" t="s">
        <v>2845</v>
      </c>
    </row>
    <row r="799" spans="1:8" ht="289" hidden="1" x14ac:dyDescent="0.2">
      <c r="A799" s="3" t="s">
        <v>1255</v>
      </c>
      <c r="B799" s="3" t="s">
        <v>1255</v>
      </c>
      <c r="C799" s="3" t="s">
        <v>1256</v>
      </c>
      <c r="D799" s="3" t="s">
        <v>1602</v>
      </c>
      <c r="E799" s="3" t="s">
        <v>2870</v>
      </c>
      <c r="F799" s="5" t="s">
        <v>2871</v>
      </c>
      <c r="G799" s="5" t="s">
        <v>2872</v>
      </c>
      <c r="H799" s="5" t="s">
        <v>2845</v>
      </c>
    </row>
    <row r="800" spans="1:8" ht="255" hidden="1" x14ac:dyDescent="0.2">
      <c r="A800" s="3" t="s">
        <v>1257</v>
      </c>
      <c r="B800" s="3" t="s">
        <v>1257</v>
      </c>
      <c r="C800" s="3" t="s">
        <v>1258</v>
      </c>
      <c r="D800" s="3" t="s">
        <v>1602</v>
      </c>
      <c r="E800" s="3" t="s">
        <v>2873</v>
      </c>
      <c r="F800" s="5" t="s">
        <v>2874</v>
      </c>
      <c r="G800" s="5" t="s">
        <v>2875</v>
      </c>
      <c r="H800" s="5" t="s">
        <v>2845</v>
      </c>
    </row>
    <row r="801" spans="1:8" ht="255" hidden="1" x14ac:dyDescent="0.2">
      <c r="A801" s="3" t="s">
        <v>1259</v>
      </c>
      <c r="B801" s="3" t="s">
        <v>1259</v>
      </c>
      <c r="C801" s="3" t="s">
        <v>1260</v>
      </c>
      <c r="D801" s="3" t="s">
        <v>1602</v>
      </c>
      <c r="E801" s="3" t="s">
        <v>2876</v>
      </c>
      <c r="F801" s="5" t="s">
        <v>2877</v>
      </c>
      <c r="G801" s="5" t="s">
        <v>2878</v>
      </c>
      <c r="H801" s="5" t="s">
        <v>2845</v>
      </c>
    </row>
    <row r="802" spans="1:8" ht="204" hidden="1" x14ac:dyDescent="0.2">
      <c r="A802" s="3" t="s">
        <v>1261</v>
      </c>
      <c r="B802" s="3" t="s">
        <v>1261</v>
      </c>
      <c r="C802" s="3" t="s">
        <v>1262</v>
      </c>
      <c r="D802" s="3" t="s">
        <v>1602</v>
      </c>
      <c r="E802" s="3" t="s">
        <v>2879</v>
      </c>
      <c r="F802" s="5" t="s">
        <v>2880</v>
      </c>
      <c r="G802" s="5" t="s">
        <v>2881</v>
      </c>
      <c r="H802" s="5" t="s">
        <v>2780</v>
      </c>
    </row>
    <row r="803" spans="1:8" ht="409.6" hidden="1" x14ac:dyDescent="0.2">
      <c r="A803" s="3" t="s">
        <v>1263</v>
      </c>
      <c r="B803" s="3" t="s">
        <v>1263</v>
      </c>
      <c r="C803" s="3" t="s">
        <v>1264</v>
      </c>
      <c r="D803" s="3" t="s">
        <v>1602</v>
      </c>
      <c r="E803" s="3" t="s">
        <v>2882</v>
      </c>
      <c r="F803" s="5" t="s">
        <v>2883</v>
      </c>
      <c r="G803" s="5" t="s">
        <v>2884</v>
      </c>
      <c r="H803" s="5" t="s">
        <v>2301</v>
      </c>
    </row>
    <row r="804" spans="1:8" ht="238" hidden="1" x14ac:dyDescent="0.2">
      <c r="A804" s="3" t="s">
        <v>1265</v>
      </c>
      <c r="B804" s="3" t="s">
        <v>1265</v>
      </c>
      <c r="C804" s="3" t="s">
        <v>1266</v>
      </c>
      <c r="D804" s="3" t="s">
        <v>1602</v>
      </c>
      <c r="E804" s="3" t="s">
        <v>2885</v>
      </c>
      <c r="F804" s="5" t="s">
        <v>2886</v>
      </c>
      <c r="G804" s="5" t="s">
        <v>2887</v>
      </c>
      <c r="H804" s="5" t="s">
        <v>2301</v>
      </c>
    </row>
    <row r="805" spans="1:8" ht="340" hidden="1" x14ac:dyDescent="0.2">
      <c r="A805" s="3" t="s">
        <v>1267</v>
      </c>
      <c r="B805" s="3" t="s">
        <v>1267</v>
      </c>
      <c r="C805" s="3" t="s">
        <v>1268</v>
      </c>
      <c r="D805" s="3" t="s">
        <v>1602</v>
      </c>
      <c r="E805" s="3" t="s">
        <v>2888</v>
      </c>
      <c r="F805" s="5" t="s">
        <v>2889</v>
      </c>
      <c r="G805" s="5" t="s">
        <v>2890</v>
      </c>
      <c r="H805" s="5" t="s">
        <v>2845</v>
      </c>
    </row>
    <row r="806" spans="1:8" ht="170" hidden="1" x14ac:dyDescent="0.2">
      <c r="A806" s="3" t="s">
        <v>1269</v>
      </c>
      <c r="B806" s="3" t="s">
        <v>1269</v>
      </c>
      <c r="C806" s="3" t="s">
        <v>1270</v>
      </c>
      <c r="D806" s="3" t="s">
        <v>1602</v>
      </c>
      <c r="E806" s="3" t="s">
        <v>2891</v>
      </c>
      <c r="F806" s="5" t="s">
        <v>2892</v>
      </c>
      <c r="G806" s="5" t="s">
        <v>2893</v>
      </c>
      <c r="H806" s="5" t="s">
        <v>2751</v>
      </c>
    </row>
    <row r="807" spans="1:8" ht="306" hidden="1" x14ac:dyDescent="0.2">
      <c r="A807" s="3" t="s">
        <v>1484</v>
      </c>
      <c r="B807" s="3" t="s">
        <v>1484</v>
      </c>
      <c r="C807" s="3" t="s">
        <v>1485</v>
      </c>
      <c r="D807" s="3" t="s">
        <v>1602</v>
      </c>
      <c r="E807" s="3" t="s">
        <v>2894</v>
      </c>
      <c r="F807" s="5" t="s">
        <v>2895</v>
      </c>
      <c r="G807" s="5" t="s">
        <v>2896</v>
      </c>
      <c r="H807" s="5" t="s">
        <v>2751</v>
      </c>
    </row>
    <row r="808" spans="1:8" ht="372" hidden="1" x14ac:dyDescent="0.2">
      <c r="A808" s="3" t="s">
        <v>1486</v>
      </c>
      <c r="B808" s="3" t="s">
        <v>1486</v>
      </c>
      <c r="C808" s="3" t="s">
        <v>1487</v>
      </c>
      <c r="D808" s="3" t="s">
        <v>1602</v>
      </c>
      <c r="E808" s="3" t="s">
        <v>2897</v>
      </c>
      <c r="F808" s="5" t="s">
        <v>2898</v>
      </c>
      <c r="G808" s="5" t="s">
        <v>2899</v>
      </c>
      <c r="H808" s="5" t="s">
        <v>2900</v>
      </c>
    </row>
    <row r="809" spans="1:8" ht="340" hidden="1" x14ac:dyDescent="0.2">
      <c r="A809" s="3" t="s">
        <v>1488</v>
      </c>
      <c r="B809" s="3" t="s">
        <v>1488</v>
      </c>
      <c r="C809" s="3" t="s">
        <v>1489</v>
      </c>
      <c r="D809" s="3" t="s">
        <v>1602</v>
      </c>
      <c r="E809" s="3" t="s">
        <v>2901</v>
      </c>
      <c r="F809" s="5" t="s">
        <v>2902</v>
      </c>
      <c r="G809" s="5" t="s">
        <v>2903</v>
      </c>
      <c r="H809" s="5" t="s">
        <v>2904</v>
      </c>
    </row>
    <row r="810" spans="1:8" ht="289" hidden="1" x14ac:dyDescent="0.2">
      <c r="A810" s="3" t="s">
        <v>1490</v>
      </c>
      <c r="B810" s="3" t="s">
        <v>1490</v>
      </c>
      <c r="C810" s="3" t="s">
        <v>1491</v>
      </c>
      <c r="D810" s="3" t="s">
        <v>1602</v>
      </c>
      <c r="E810" s="3" t="s">
        <v>2905</v>
      </c>
      <c r="F810" s="5" t="s">
        <v>2906</v>
      </c>
      <c r="G810" s="5" t="s">
        <v>2907</v>
      </c>
      <c r="H810" s="5" t="s">
        <v>2904</v>
      </c>
    </row>
    <row r="811" spans="1:8" ht="306" hidden="1" x14ac:dyDescent="0.2">
      <c r="A811" s="3" t="s">
        <v>1492</v>
      </c>
      <c r="B811" s="3" t="s">
        <v>1492</v>
      </c>
      <c r="C811" s="3" t="s">
        <v>1493</v>
      </c>
      <c r="D811" s="3" t="s">
        <v>1602</v>
      </c>
      <c r="E811" s="3" t="s">
        <v>2908</v>
      </c>
      <c r="F811" s="5" t="s">
        <v>2909</v>
      </c>
      <c r="G811" s="5" t="s">
        <v>2910</v>
      </c>
      <c r="H811" s="5" t="s">
        <v>2900</v>
      </c>
    </row>
    <row r="812" spans="1:8" ht="356" hidden="1" x14ac:dyDescent="0.2">
      <c r="A812" s="3" t="s">
        <v>1494</v>
      </c>
      <c r="B812" s="3" t="s">
        <v>1494</v>
      </c>
      <c r="C812" s="3" t="s">
        <v>1495</v>
      </c>
      <c r="D812" s="3" t="s">
        <v>1602</v>
      </c>
      <c r="E812" s="3" t="s">
        <v>2911</v>
      </c>
      <c r="F812" s="5" t="s">
        <v>2912</v>
      </c>
      <c r="G812" s="5" t="s">
        <v>2913</v>
      </c>
      <c r="H812" s="5" t="s">
        <v>2914</v>
      </c>
    </row>
    <row r="813" spans="1:8" ht="306" hidden="1" x14ac:dyDescent="0.2">
      <c r="A813" s="3" t="s">
        <v>1496</v>
      </c>
      <c r="B813" s="3" t="s">
        <v>1496</v>
      </c>
      <c r="C813" s="3" t="s">
        <v>1497</v>
      </c>
      <c r="D813" s="3" t="s">
        <v>1602</v>
      </c>
      <c r="E813" s="3" t="s">
        <v>2915</v>
      </c>
      <c r="F813" s="5" t="s">
        <v>2916</v>
      </c>
      <c r="G813" s="5" t="s">
        <v>2917</v>
      </c>
      <c r="H813" s="5" t="s">
        <v>2792</v>
      </c>
    </row>
    <row r="814" spans="1:8" ht="323" hidden="1" x14ac:dyDescent="0.2">
      <c r="A814" s="3" t="s">
        <v>1498</v>
      </c>
      <c r="B814" s="3" t="s">
        <v>1498</v>
      </c>
      <c r="C814" s="3" t="s">
        <v>1499</v>
      </c>
      <c r="D814" s="3" t="s">
        <v>1602</v>
      </c>
      <c r="E814" s="3" t="s">
        <v>2918</v>
      </c>
      <c r="F814" s="5" t="s">
        <v>2919</v>
      </c>
      <c r="G814" s="5" t="s">
        <v>2920</v>
      </c>
      <c r="H814" s="5" t="s">
        <v>2904</v>
      </c>
    </row>
    <row r="815" spans="1:8" ht="409.6" hidden="1" x14ac:dyDescent="0.2">
      <c r="A815" s="3" t="s">
        <v>1500</v>
      </c>
      <c r="B815" s="3" t="s">
        <v>1500</v>
      </c>
      <c r="C815" s="3" t="s">
        <v>1501</v>
      </c>
      <c r="D815" s="3" t="s">
        <v>1602</v>
      </c>
      <c r="E815" s="3" t="s">
        <v>2921</v>
      </c>
      <c r="F815" s="5" t="s">
        <v>2922</v>
      </c>
      <c r="G815" s="5" t="s">
        <v>2923</v>
      </c>
      <c r="H815" s="5" t="s">
        <v>2904</v>
      </c>
    </row>
    <row r="816" spans="1:8" ht="409.6" hidden="1" x14ac:dyDescent="0.2">
      <c r="A816" s="3" t="s">
        <v>2924</v>
      </c>
      <c r="B816" s="3" t="s">
        <v>2924</v>
      </c>
      <c r="C816" s="3" t="s">
        <v>1501</v>
      </c>
      <c r="D816" s="3" t="s">
        <v>1602</v>
      </c>
      <c r="E816" s="3" t="s">
        <v>2921</v>
      </c>
      <c r="F816" s="5" t="s">
        <v>2922</v>
      </c>
      <c r="G816" s="5" t="s">
        <v>2923</v>
      </c>
      <c r="H816" s="5" t="s">
        <v>2904</v>
      </c>
    </row>
    <row r="817" spans="1:8" ht="340" hidden="1" x14ac:dyDescent="0.2">
      <c r="A817" s="3" t="s">
        <v>1502</v>
      </c>
      <c r="B817" s="3" t="s">
        <v>1502</v>
      </c>
      <c r="C817" s="3" t="s">
        <v>1503</v>
      </c>
      <c r="D817" s="3" t="s">
        <v>1602</v>
      </c>
      <c r="E817" s="3" t="s">
        <v>2925</v>
      </c>
      <c r="F817" s="5" t="s">
        <v>2926</v>
      </c>
      <c r="G817" s="5" t="s">
        <v>2927</v>
      </c>
      <c r="H817" s="5" t="s">
        <v>2928</v>
      </c>
    </row>
    <row r="818" spans="1:8" ht="85" hidden="1" x14ac:dyDescent="0.2">
      <c r="A818" s="3" t="s">
        <v>1346</v>
      </c>
      <c r="B818" s="3" t="s">
        <v>1346</v>
      </c>
      <c r="C818" s="3" t="s">
        <v>1347</v>
      </c>
      <c r="D818" s="3" t="s">
        <v>1602</v>
      </c>
      <c r="E818" s="3" t="s">
        <v>2929</v>
      </c>
      <c r="F818" s="5" t="s">
        <v>2930</v>
      </c>
      <c r="G818" s="5" t="s">
        <v>2931</v>
      </c>
      <c r="H818" s="5" t="s">
        <v>2932</v>
      </c>
    </row>
    <row r="819" spans="1:8" ht="68" hidden="1" x14ac:dyDescent="0.2">
      <c r="A819" s="3" t="s">
        <v>1348</v>
      </c>
      <c r="B819" s="3" t="s">
        <v>1348</v>
      </c>
      <c r="C819" s="3" t="s">
        <v>1349</v>
      </c>
      <c r="D819" s="3" t="s">
        <v>1602</v>
      </c>
      <c r="E819" s="3" t="s">
        <v>2933</v>
      </c>
      <c r="F819" s="5" t="s">
        <v>2934</v>
      </c>
      <c r="G819" s="5" t="s">
        <v>2935</v>
      </c>
      <c r="H819" s="5" t="s">
        <v>2735</v>
      </c>
    </row>
    <row r="820" spans="1:8" ht="85" hidden="1" x14ac:dyDescent="0.2">
      <c r="A820" s="3" t="s">
        <v>1350</v>
      </c>
      <c r="B820" s="3" t="s">
        <v>1350</v>
      </c>
      <c r="C820" s="3" t="s">
        <v>1351</v>
      </c>
      <c r="D820" s="3" t="s">
        <v>1602</v>
      </c>
      <c r="E820" s="3" t="s">
        <v>2936</v>
      </c>
      <c r="F820" s="5" t="s">
        <v>2937</v>
      </c>
      <c r="G820" s="5" t="s">
        <v>2938</v>
      </c>
      <c r="H820" s="5" t="s">
        <v>2735</v>
      </c>
    </row>
    <row r="821" spans="1:8" ht="102" hidden="1" x14ac:dyDescent="0.2">
      <c r="A821" s="3" t="s">
        <v>1352</v>
      </c>
      <c r="B821" s="3" t="s">
        <v>1352</v>
      </c>
      <c r="C821" s="3" t="s">
        <v>1353</v>
      </c>
      <c r="D821" s="3" t="s">
        <v>1602</v>
      </c>
      <c r="E821" s="3" t="s">
        <v>2939</v>
      </c>
      <c r="F821" s="5" t="s">
        <v>2940</v>
      </c>
      <c r="G821" s="5" t="s">
        <v>2941</v>
      </c>
      <c r="H821" s="5" t="s">
        <v>2735</v>
      </c>
    </row>
    <row r="822" spans="1:8" ht="34" hidden="1" x14ac:dyDescent="0.2">
      <c r="A822" s="3" t="s">
        <v>1354</v>
      </c>
      <c r="B822" s="3" t="s">
        <v>1354</v>
      </c>
      <c r="C822" s="3" t="s">
        <v>1355</v>
      </c>
      <c r="D822" s="3" t="s">
        <v>1602</v>
      </c>
      <c r="E822" s="3" t="s">
        <v>2942</v>
      </c>
      <c r="F822" s="5" t="s">
        <v>2943</v>
      </c>
      <c r="G822" s="5" t="s">
        <v>2944</v>
      </c>
      <c r="H822" s="5" t="s">
        <v>2735</v>
      </c>
    </row>
    <row r="823" spans="1:8" ht="51" hidden="1" x14ac:dyDescent="0.2">
      <c r="A823" s="3" t="s">
        <v>1356</v>
      </c>
      <c r="B823" s="3" t="s">
        <v>1356</v>
      </c>
      <c r="C823" s="3" t="s">
        <v>1357</v>
      </c>
      <c r="D823" s="3" t="s">
        <v>1602</v>
      </c>
      <c r="E823" s="3" t="s">
        <v>2945</v>
      </c>
      <c r="F823" s="5" t="s">
        <v>2946</v>
      </c>
      <c r="G823" s="5" t="s">
        <v>2947</v>
      </c>
      <c r="H823" s="5" t="s">
        <v>2735</v>
      </c>
    </row>
    <row r="824" spans="1:8" ht="68" hidden="1" x14ac:dyDescent="0.2">
      <c r="A824" s="3" t="s">
        <v>1358</v>
      </c>
      <c r="B824" s="3" t="s">
        <v>1358</v>
      </c>
      <c r="C824" s="3" t="s">
        <v>1359</v>
      </c>
      <c r="D824" s="3" t="s">
        <v>1602</v>
      </c>
      <c r="E824" s="3" t="s">
        <v>2948</v>
      </c>
      <c r="F824" s="5" t="s">
        <v>2949</v>
      </c>
      <c r="G824" s="5" t="s">
        <v>2948</v>
      </c>
      <c r="H824" s="5" t="s">
        <v>2950</v>
      </c>
    </row>
    <row r="825" spans="1:8" ht="102" hidden="1" x14ac:dyDescent="0.2">
      <c r="A825" s="3" t="s">
        <v>1360</v>
      </c>
      <c r="B825" s="3" t="s">
        <v>1360</v>
      </c>
      <c r="C825" s="3" t="s">
        <v>1361</v>
      </c>
      <c r="D825" s="3" t="s">
        <v>1602</v>
      </c>
      <c r="E825" s="3" t="s">
        <v>2951</v>
      </c>
      <c r="F825" s="5" t="s">
        <v>2952</v>
      </c>
      <c r="G825" s="5" t="s">
        <v>2953</v>
      </c>
      <c r="H825" s="5" t="s">
        <v>2950</v>
      </c>
    </row>
    <row r="826" spans="1:8" ht="136" hidden="1" x14ac:dyDescent="0.2">
      <c r="A826" s="3" t="s">
        <v>1362</v>
      </c>
      <c r="B826" s="3" t="s">
        <v>1362</v>
      </c>
      <c r="C826" s="3" t="s">
        <v>1363</v>
      </c>
      <c r="D826" s="3" t="s">
        <v>1602</v>
      </c>
      <c r="E826" s="3" t="s">
        <v>2954</v>
      </c>
      <c r="F826" s="5" t="s">
        <v>2955</v>
      </c>
      <c r="G826" s="5" t="s">
        <v>2956</v>
      </c>
      <c r="H826" s="5" t="s">
        <v>2950</v>
      </c>
    </row>
    <row r="827" spans="1:8" ht="102" hidden="1" x14ac:dyDescent="0.2">
      <c r="A827" s="3" t="s">
        <v>1364</v>
      </c>
      <c r="B827" s="3" t="s">
        <v>1364</v>
      </c>
      <c r="C827" s="3" t="s">
        <v>1365</v>
      </c>
      <c r="D827" s="3" t="s">
        <v>1602</v>
      </c>
      <c r="E827" s="3" t="s">
        <v>2957</v>
      </c>
      <c r="F827" s="5" t="s">
        <v>2958</v>
      </c>
      <c r="G827" s="5" t="s">
        <v>2959</v>
      </c>
      <c r="H827" s="5" t="s">
        <v>2950</v>
      </c>
    </row>
    <row r="828" spans="1:8" ht="409.6" hidden="1" x14ac:dyDescent="0.2">
      <c r="A828" s="3" t="s">
        <v>1366</v>
      </c>
      <c r="B828" s="3" t="s">
        <v>1366</v>
      </c>
      <c r="C828" s="3" t="s">
        <v>1367</v>
      </c>
      <c r="D828" s="3" t="s">
        <v>1602</v>
      </c>
      <c r="E828" s="3" t="s">
        <v>2960</v>
      </c>
      <c r="F828" s="5" t="s">
        <v>2960</v>
      </c>
      <c r="G828" s="5" t="s">
        <v>2961</v>
      </c>
      <c r="H828" s="5" t="s">
        <v>2950</v>
      </c>
    </row>
    <row r="829" spans="1:8" ht="34" hidden="1" x14ac:dyDescent="0.2">
      <c r="A829" s="3" t="s">
        <v>1368</v>
      </c>
      <c r="B829" s="3" t="s">
        <v>1368</v>
      </c>
      <c r="C829" s="3" t="s">
        <v>1369</v>
      </c>
      <c r="D829" s="3" t="s">
        <v>1602</v>
      </c>
      <c r="E829" s="3" t="s">
        <v>2962</v>
      </c>
      <c r="F829" s="5" t="s">
        <v>2963</v>
      </c>
      <c r="G829" s="5" t="s">
        <v>2964</v>
      </c>
      <c r="H829" s="5" t="s">
        <v>2735</v>
      </c>
    </row>
    <row r="830" spans="1:8" ht="68" hidden="1" x14ac:dyDescent="0.2">
      <c r="A830" s="3" t="s">
        <v>1370</v>
      </c>
      <c r="B830" s="3" t="s">
        <v>1370</v>
      </c>
      <c r="C830" s="3" t="s">
        <v>1371</v>
      </c>
      <c r="D830" s="3" t="s">
        <v>1602</v>
      </c>
      <c r="E830" s="3" t="s">
        <v>2965</v>
      </c>
      <c r="F830" s="5" t="s">
        <v>2966</v>
      </c>
      <c r="G830" s="5" t="s">
        <v>2967</v>
      </c>
      <c r="H830" s="5" t="s">
        <v>2735</v>
      </c>
    </row>
    <row r="831" spans="1:8" ht="68" hidden="1" x14ac:dyDescent="0.2">
      <c r="A831" s="3" t="s">
        <v>1372</v>
      </c>
      <c r="B831" s="3" t="s">
        <v>1372</v>
      </c>
      <c r="C831" s="3" t="s">
        <v>1373</v>
      </c>
      <c r="D831" s="3" t="s">
        <v>1602</v>
      </c>
      <c r="E831" s="3" t="s">
        <v>2142</v>
      </c>
      <c r="F831" s="5" t="s">
        <v>2143</v>
      </c>
      <c r="G831" s="5" t="s">
        <v>2144</v>
      </c>
      <c r="H831" s="5" t="s">
        <v>2735</v>
      </c>
    </row>
    <row r="832" spans="1:8" ht="119" hidden="1" x14ac:dyDescent="0.2">
      <c r="A832" s="3" t="s">
        <v>1374</v>
      </c>
      <c r="B832" s="3" t="s">
        <v>1374</v>
      </c>
      <c r="C832" s="3" t="s">
        <v>1375</v>
      </c>
      <c r="D832" s="3" t="s">
        <v>1602</v>
      </c>
      <c r="E832" s="3" t="s">
        <v>2968</v>
      </c>
      <c r="F832" s="5" t="s">
        <v>2969</v>
      </c>
      <c r="G832" s="5" t="s">
        <v>2970</v>
      </c>
      <c r="H832" s="5" t="s">
        <v>2735</v>
      </c>
    </row>
    <row r="833" spans="1:8" ht="119" hidden="1" x14ac:dyDescent="0.2">
      <c r="A833" s="3" t="s">
        <v>1376</v>
      </c>
      <c r="B833" s="3" t="s">
        <v>1376</v>
      </c>
      <c r="C833" s="3" t="s">
        <v>1377</v>
      </c>
      <c r="D833" s="3" t="s">
        <v>1602</v>
      </c>
      <c r="E833" s="3" t="s">
        <v>2971</v>
      </c>
      <c r="F833" s="5" t="s">
        <v>2076</v>
      </c>
      <c r="G833" s="5" t="s">
        <v>2972</v>
      </c>
      <c r="H833" s="5" t="s">
        <v>2735</v>
      </c>
    </row>
    <row r="834" spans="1:8" ht="85" hidden="1" x14ac:dyDescent="0.2">
      <c r="A834" s="3" t="s">
        <v>1271</v>
      </c>
      <c r="B834" s="3" t="s">
        <v>1271</v>
      </c>
      <c r="C834" s="3" t="s">
        <v>1272</v>
      </c>
      <c r="D834" s="3" t="s">
        <v>1602</v>
      </c>
      <c r="E834" s="3" t="s">
        <v>2973</v>
      </c>
      <c r="F834" s="5" t="s">
        <v>2974</v>
      </c>
      <c r="G834" s="5" t="s">
        <v>2975</v>
      </c>
      <c r="H834" s="5" t="s">
        <v>2976</v>
      </c>
    </row>
    <row r="835" spans="1:8" ht="136" hidden="1" x14ac:dyDescent="0.2">
      <c r="A835" s="3" t="s">
        <v>1586</v>
      </c>
      <c r="B835" s="3" t="s">
        <v>1586</v>
      </c>
      <c r="C835" s="3" t="s">
        <v>2977</v>
      </c>
      <c r="D835" s="3" t="s">
        <v>1602</v>
      </c>
      <c r="E835" s="3" t="s">
        <v>2978</v>
      </c>
      <c r="F835" s="5" t="s">
        <v>2979</v>
      </c>
      <c r="G835" s="5" t="s">
        <v>2980</v>
      </c>
      <c r="H835" s="5" t="s">
        <v>2981</v>
      </c>
    </row>
    <row r="836" spans="1:8" ht="34" hidden="1" x14ac:dyDescent="0.2">
      <c r="A836" s="3" t="s">
        <v>1383</v>
      </c>
      <c r="B836" s="3" t="s">
        <v>1385</v>
      </c>
      <c r="C836" s="3" t="s">
        <v>1384</v>
      </c>
      <c r="D836" s="3" t="s">
        <v>1602</v>
      </c>
      <c r="E836" s="3" t="s">
        <v>2982</v>
      </c>
      <c r="F836" s="5" t="s">
        <v>2983</v>
      </c>
      <c r="G836" s="5" t="s">
        <v>2984</v>
      </c>
      <c r="H836" s="5" t="s">
        <v>2735</v>
      </c>
    </row>
    <row r="837" spans="1:8" ht="51" hidden="1" x14ac:dyDescent="0.2">
      <c r="A837" s="3" t="s">
        <v>1386</v>
      </c>
      <c r="B837" s="3" t="s">
        <v>1385</v>
      </c>
      <c r="C837" s="3" t="s">
        <v>1387</v>
      </c>
      <c r="D837" s="3" t="s">
        <v>1602</v>
      </c>
      <c r="E837" s="3" t="s">
        <v>2985</v>
      </c>
      <c r="F837" s="5" t="s">
        <v>2986</v>
      </c>
      <c r="G837" s="5" t="s">
        <v>2961</v>
      </c>
      <c r="H837" s="5" t="s">
        <v>2735</v>
      </c>
    </row>
    <row r="838" spans="1:8" ht="204" hidden="1" x14ac:dyDescent="0.2">
      <c r="A838" s="3" t="s">
        <v>1388</v>
      </c>
      <c r="B838" s="3" t="s">
        <v>1385</v>
      </c>
      <c r="C838" s="3" t="s">
        <v>1389</v>
      </c>
      <c r="D838" s="3" t="s">
        <v>1602</v>
      </c>
      <c r="E838" s="3" t="s">
        <v>2987</v>
      </c>
      <c r="F838" s="5" t="s">
        <v>2988</v>
      </c>
      <c r="G838" s="5" t="s">
        <v>2989</v>
      </c>
      <c r="H838" s="5" t="s">
        <v>2735</v>
      </c>
    </row>
    <row r="839" spans="1:8" ht="102" hidden="1" x14ac:dyDescent="0.2">
      <c r="A839" s="3" t="s">
        <v>1520</v>
      </c>
      <c r="B839" s="3" t="s">
        <v>1522</v>
      </c>
      <c r="C839" s="3" t="s">
        <v>1521</v>
      </c>
      <c r="D839" s="3" t="s">
        <v>1602</v>
      </c>
      <c r="E839" s="3" t="s">
        <v>2990</v>
      </c>
      <c r="F839" s="5" t="s">
        <v>2282</v>
      </c>
      <c r="G839" s="5" t="s">
        <v>2991</v>
      </c>
      <c r="H839" s="5" t="s">
        <v>2784</v>
      </c>
    </row>
    <row r="840" spans="1:8" ht="340" hidden="1" x14ac:dyDescent="0.2">
      <c r="A840" s="3" t="s">
        <v>1425</v>
      </c>
      <c r="B840" s="3" t="s">
        <v>1427</v>
      </c>
      <c r="C840" s="3" t="s">
        <v>1426</v>
      </c>
      <c r="D840" s="3" t="s">
        <v>2354</v>
      </c>
      <c r="E840" s="3" t="s">
        <v>2744</v>
      </c>
      <c r="F840" s="5" t="s">
        <v>2745</v>
      </c>
      <c r="G840" s="5" t="s">
        <v>2746</v>
      </c>
      <c r="H840" s="5" t="s">
        <v>2747</v>
      </c>
    </row>
    <row r="841" spans="1:8" ht="153" hidden="1" x14ac:dyDescent="0.2">
      <c r="A841" s="3" t="s">
        <v>1437</v>
      </c>
      <c r="B841" s="3" t="s">
        <v>1437</v>
      </c>
      <c r="C841" s="3" t="s">
        <v>1438</v>
      </c>
      <c r="D841" s="3" t="s">
        <v>1604</v>
      </c>
      <c r="E841" s="3" t="s">
        <v>2758</v>
      </c>
      <c r="F841" s="5" t="s">
        <v>2759</v>
      </c>
      <c r="G841" s="5" t="s">
        <v>2760</v>
      </c>
      <c r="H841" s="5" t="s">
        <v>2761</v>
      </c>
    </row>
    <row r="842" spans="1:8" ht="238" hidden="1" x14ac:dyDescent="0.2">
      <c r="A842" s="3" t="s">
        <v>1439</v>
      </c>
      <c r="B842" s="3" t="s">
        <v>1439</v>
      </c>
      <c r="C842" s="3" t="s">
        <v>1440</v>
      </c>
      <c r="D842" s="3" t="s">
        <v>1604</v>
      </c>
      <c r="E842" s="3" t="s">
        <v>2762</v>
      </c>
      <c r="F842" s="5" t="s">
        <v>2763</v>
      </c>
      <c r="G842" s="5" t="s">
        <v>2764</v>
      </c>
      <c r="H842" s="5" t="s">
        <v>2742</v>
      </c>
    </row>
    <row r="843" spans="1:8" ht="102" hidden="1" x14ac:dyDescent="0.2">
      <c r="A843" s="3" t="s">
        <v>1568</v>
      </c>
      <c r="B843" s="3" t="s">
        <v>1522</v>
      </c>
      <c r="C843" s="3" t="s">
        <v>1521</v>
      </c>
      <c r="D843" s="3" t="s">
        <v>1602</v>
      </c>
      <c r="E843" s="3" t="s">
        <v>2990</v>
      </c>
      <c r="F843" s="5" t="s">
        <v>2282</v>
      </c>
      <c r="G843" s="5" t="s">
        <v>2991</v>
      </c>
      <c r="H843" s="5" t="s">
        <v>2784</v>
      </c>
    </row>
  </sheetData>
  <autoFilter ref="A1:H843" xr:uid="{01FE9616-C6F6-9641-9A05-557C8B9025A4}">
    <filterColumn colId="1">
      <filters>
        <filter val="DESIGNFEEFORINFRAPROJECT"/>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865A7D7C6D244E80B30AC1038A215C" ma:contentTypeVersion="11" ma:contentTypeDescription="Create a new document." ma:contentTypeScope="" ma:versionID="a04ed59b0b6cbbbba73cfaea8f6ebc9d">
  <xsd:schema xmlns:xsd="http://www.w3.org/2001/XMLSchema" xmlns:xs="http://www.w3.org/2001/XMLSchema" xmlns:p="http://schemas.microsoft.com/office/2006/metadata/properties" xmlns:ns3="ed75ec50-1cfa-446b-9aef-bbfc6564a1ac" targetNamespace="http://schemas.microsoft.com/office/2006/metadata/properties" ma:root="true" ma:fieldsID="e9a5f81607d6cd35ffb70f3ac738d757" ns3:_="">
    <xsd:import namespace="ed75ec50-1cfa-446b-9aef-bbfc6564a1ac"/>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GenerationTime" minOccurs="0"/>
                <xsd:element ref="ns3:MediaServiceEventHashCode" minOccurs="0"/>
                <xsd:element ref="ns3:MediaLengthInSeconds" minOccurs="0"/>
                <xsd:element ref="ns3:_activity"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75ec50-1cfa-446b-9aef-bbfc6564a1a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ed75ec50-1cfa-446b-9aef-bbfc6564a1ac" xsi:nil="true"/>
  </documentManagement>
</p:properties>
</file>

<file path=customXml/itemProps1.xml><?xml version="1.0" encoding="utf-8"?>
<ds:datastoreItem xmlns:ds="http://schemas.openxmlformats.org/officeDocument/2006/customXml" ds:itemID="{2E9BA122-6EE4-4316-A208-5E9A9842E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75ec50-1cfa-446b-9aef-bbfc6564a1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D0F272-CEF8-46C0-AD68-FCF6E24ABC56}">
  <ds:schemaRefs>
    <ds:schemaRef ds:uri="http://schemas.microsoft.com/sharepoint/v3/contenttype/forms"/>
  </ds:schemaRefs>
</ds:datastoreItem>
</file>

<file path=customXml/itemProps3.xml><?xml version="1.0" encoding="utf-8"?>
<ds:datastoreItem xmlns:ds="http://schemas.openxmlformats.org/officeDocument/2006/customXml" ds:itemID="{CB2EAD87-0BAE-4F78-B518-5D68F9C02A39}">
  <ds:schemaRefs>
    <ds:schemaRef ds:uri="http://purl.org/dc/elements/1.1/"/>
    <ds:schemaRef ds:uri="http://schemas.microsoft.com/office/2006/documentManagement/types"/>
    <ds:schemaRef ds:uri="ed75ec50-1cfa-446b-9aef-bbfc6564a1ac"/>
    <ds:schemaRef ds:uri="http://purl.org/dc/term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Project 2026 - Phase 2</vt:lpstr>
      <vt:lpstr>Strategic Objectives</vt:lpstr>
      <vt:lpstr>ProjectsOption</vt:lpstr>
      <vt:lpstr>ProjectDescription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Fouad - Kouidmir</dc:creator>
  <cp:lastModifiedBy>Fouad Kouidmir</cp:lastModifiedBy>
  <dcterms:created xsi:type="dcterms:W3CDTF">2025-06-17T15:48:41Z</dcterms:created>
  <dcterms:modified xsi:type="dcterms:W3CDTF">2025-07-10T06:04:21Z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0x01010060865A7D7C6D244E80B30AC1038A215C</vt:lpwstr>
  </property>
</Properties>
</file>