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1"/>
  <workbookPr codeName="ThisWorkbook"/>
  <mc:AlternateContent xmlns:mc="http://schemas.openxmlformats.org/markup-compatibility/2006">
    <mc:Choice Requires="x15">
      <x15ac:absPath xmlns:x15ac="http://schemas.microsoft.com/office/spreadsheetml/2010/11/ac" url="https://coficabgroup-my.sharepoint.com/personal/rui_brites_coficab_com/Documents/GRC Team/01. ISMS working folder/Certification ISO 27001 Evidence Checklist/03. Information security risk assessment procedure (6.1.2)/to be done/application asset/"/>
    </mc:Choice>
  </mc:AlternateContent>
  <xr:revisionPtr revIDLastSave="122" documentId="11_B3FB40111A2F6543C188525286899B2E1AF89253" xr6:coauthVersionLast="47" xr6:coauthVersionMax="47" xr10:uidLastSave="{88C2EAA1-013C-4C7F-AE9B-0FA790E4027C}"/>
  <bookViews>
    <workbookView xWindow="-110" yWindow="-110" windowWidth="19420" windowHeight="11500" tabRatio="789" firstSheet="6" activeTab="6" xr2:uid="{00000000-000D-0000-FFFF-FFFF00000000}"/>
  </bookViews>
  <sheets>
    <sheet name="Risks Data Base" sheetId="7" state="hidden" r:id="rId1"/>
    <sheet name="Document Details" sheetId="2" r:id="rId2"/>
    <sheet name="Revision History" sheetId="3" r:id="rId3"/>
    <sheet name="2024 Risk Register" sheetId="8" r:id="rId4"/>
    <sheet name="Risk Criteria" sheetId="5" r:id="rId5"/>
    <sheet name="SAP" sheetId="14" r:id="rId6"/>
    <sheet name="IS Systems " sheetId="9" r:id="rId7"/>
    <sheet name="IT &amp; SOC Tools" sheetId="10" r:id="rId8"/>
    <sheet name="Software Licenses" sheetId="12" r:id="rId9"/>
    <sheet name="Existing Controls" sheetId="11" r:id="rId10"/>
  </sheets>
  <definedNames>
    <definedName name="_xlnm._FilterDatabase" localSheetId="6" hidden="1">'IS Systems '!$A$1:$A$13</definedName>
    <definedName name="_xlnm._FilterDatabase" localSheetId="0" hidden="1">'Risks Data Base'!$A$1:$F$20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7" i="10" l="1"/>
  <c r="R6" i="10"/>
  <c r="R5" i="10"/>
  <c r="R4" i="10"/>
  <c r="R3" i="10"/>
  <c r="R2" i="10"/>
  <c r="S32" i="9"/>
  <c r="S31" i="9"/>
  <c r="S30" i="9"/>
  <c r="S29" i="9"/>
  <c r="S28" i="9"/>
  <c r="S27" i="9"/>
  <c r="S25" i="9"/>
  <c r="S24" i="9"/>
  <c r="S23" i="9"/>
  <c r="S21" i="9"/>
  <c r="S20" i="9"/>
  <c r="S19" i="9"/>
  <c r="S17" i="9"/>
  <c r="S16" i="9"/>
  <c r="S15" i="9"/>
  <c r="S13" i="9"/>
  <c r="S12" i="9"/>
  <c r="S11" i="9"/>
  <c r="S10" i="9"/>
  <c r="S8" i="9"/>
  <c r="S7" i="9"/>
  <c r="S6" i="9"/>
  <c r="S5" i="9"/>
  <c r="S4" i="9"/>
  <c r="S3" i="9"/>
</calcChain>
</file>

<file path=xl/sharedStrings.xml><?xml version="1.0" encoding="utf-8"?>
<sst xmlns="http://schemas.openxmlformats.org/spreadsheetml/2006/main" count="892" uniqueCount="456">
  <si>
    <t>CIA</t>
  </si>
  <si>
    <t>Threat Description</t>
  </si>
  <si>
    <t>Vulnerability Description</t>
  </si>
  <si>
    <t>Incident Scenario</t>
  </si>
  <si>
    <t>Consequences</t>
  </si>
  <si>
    <t>Existing Controls</t>
  </si>
  <si>
    <t>CI</t>
  </si>
  <si>
    <t>Abuse of rights</t>
  </si>
  <si>
    <t>Lack of audit trail</t>
  </si>
  <si>
    <t>Without having proper audit trails it may lead to accountability issues in case of any physical security incident. People might make use of this vulnerability to perform malicious activities</t>
  </si>
  <si>
    <t>- Responsible of incident may go unidentified</t>
  </si>
  <si>
    <t>- All applications can be audited 
- Logs are activated
- Contracts and NDA are signed</t>
  </si>
  <si>
    <t>Forging of rights</t>
  </si>
  <si>
    <t>Poor password management</t>
  </si>
  <si>
    <t>Poor Password policy may lead to use of simple password that can be easily exploited (guess, cracked etc.) by unauthorized entities to gain access to sensitive information</t>
  </si>
  <si>
    <t>- Damage to the company image and reputation
- Legal and contractual impact</t>
  </si>
  <si>
    <t>- A password Policy is developed and implemented
- An Action plan is under progress to standardizing all systems</t>
  </si>
  <si>
    <t>Malicious Code</t>
  </si>
  <si>
    <t>Inadequate or Outdated Anti-Malware Software</t>
  </si>
  <si>
    <t>Malicious code may bypass the outdated anti-malware software and result in compromising the information.</t>
  </si>
  <si>
    <t>- Antivirus System is installed for all employees computers
- No ensurance that updates are done for all PCs</t>
  </si>
  <si>
    <t>Spying</t>
  </si>
  <si>
    <t>Transfer of passwords in clear</t>
  </si>
  <si>
    <t>Transfer of passwords in plain text may lead to theft of information</t>
  </si>
  <si>
    <t>- Disclosure of information
- Compromise of information</t>
  </si>
  <si>
    <t>- VPN connection is used to connect from external network
- Https for published application
- SSL connection</t>
  </si>
  <si>
    <t>Illegal processing of data</t>
  </si>
  <si>
    <t>Lack of monitoring mechanisms</t>
  </si>
  <si>
    <t>Lack of monitoring controls may allow outsiders or employees to damage or steal physical assets</t>
  </si>
  <si>
    <t>- Damage to the company image and reputation</t>
  </si>
  <si>
    <t>- Outsider are always escorted as per the physical security policy and procedure</t>
  </si>
  <si>
    <t>I</t>
  </si>
  <si>
    <t>Lack of formal or insufficient procedures</t>
  </si>
  <si>
    <t>Lack of procedures may results in inconsistency in day-to-day activities thus the information asset may be subject to security breaches</t>
  </si>
  <si>
    <t>- Damage to the company image and reputation
- Security Breaches</t>
  </si>
  <si>
    <t>- A project is on progress with quality team in order to prepare all the requested documentation</t>
  </si>
  <si>
    <t>Employees</t>
  </si>
  <si>
    <t>Shared user accounts</t>
  </si>
  <si>
    <t>In case information is disclosed using the shared user accounts, this may result in the incident being repudiated</t>
  </si>
  <si>
    <t>- Awareness sessions are planned and perfomed for new joiner
- Awareness for not using shared accounts</t>
  </si>
  <si>
    <t>IA</t>
  </si>
  <si>
    <t>Intentional or unintentional damage</t>
  </si>
  <si>
    <t>Inadequate or lack of Backups</t>
  </si>
  <si>
    <t>In case of Intentional or unintentional damage, Inadequate or lack of Backups will result in breach of availability</t>
  </si>
  <si>
    <t>- Disruption of the activity
- Financial Impact ( Mandays to recreate data)</t>
  </si>
  <si>
    <t>- Backup policy and procedures are developed and implemented
- Backups are planned based on the backup register
- Managed by the clouding company for emails</t>
  </si>
  <si>
    <t>C</t>
  </si>
  <si>
    <t>Unauthorized access</t>
  </si>
  <si>
    <t>Improper LAN segregation</t>
  </si>
  <si>
    <t>An employee belonging to one VLAN can access the information on the other VLAN due to inadequate access controls between the VLANs</t>
  </si>
  <si>
    <t>- Non authorized access
- Information Disclosure</t>
  </si>
  <si>
    <t>- VLANs policy is developed and implemented</t>
  </si>
  <si>
    <t>Social engineering</t>
  </si>
  <si>
    <t>Lack of information security awareness</t>
  </si>
  <si>
    <t>Lack of security awareness of employees could be exploited by malicious users to get access to sensitive information, assets, etc</t>
  </si>
  <si>
    <t>- Damage to the company image and reputation
- Legal and contractual impact
- Security Breaches</t>
  </si>
  <si>
    <t>- Awareness session are planned and performed periodically for new joiners
- Emails
- Flyers..</t>
  </si>
  <si>
    <t>A</t>
  </si>
  <si>
    <t>Loss of power supply</t>
  </si>
  <si>
    <t>Absence or inadequate alternate power supply</t>
  </si>
  <si>
    <t>Absence or inadequate alternate power supply may result in unavailability of premises when required</t>
  </si>
  <si>
    <t>Lack of service</t>
  </si>
  <si>
    <t>- USP
- Generator
- IT BCP</t>
  </si>
  <si>
    <t>Sabotage</t>
  </si>
  <si>
    <t>Unsupervised external or housekeeping</t>
  </si>
  <si>
    <t>Unsupervised third party personnel may sabotage the building and may cause the building to be unavailable when required</t>
  </si>
  <si>
    <t xml:space="preserve">- Third parties are always supervised
- Housekeeping are Vermeg's employees .
</t>
  </si>
  <si>
    <t>Access Abuse</t>
  </si>
  <si>
    <t>lack of access rights review</t>
  </si>
  <si>
    <t>User may misuse higher privileges that may have been allocated accidentally or allocated for a certain period of time.</t>
  </si>
  <si>
    <t>- Relocation checklist is initiated by HR team in case of relocation of the employee
- User's access rights are planned and implemented</t>
  </si>
  <si>
    <t>Unreported security incident</t>
  </si>
  <si>
    <t>lack of incident management process</t>
  </si>
  <si>
    <t>Without an incident management process important incidents may go undetected.</t>
  </si>
  <si>
    <t>- Incident management process is developed and implemented but not performed adequately</t>
  </si>
  <si>
    <t>Loss of data</t>
  </si>
  <si>
    <t>Lack of backup policy and procedure</t>
  </si>
  <si>
    <t>Data may not be restored successfully without proper implemented backup processes.</t>
  </si>
  <si>
    <t>NA</t>
  </si>
  <si>
    <t>- Backup policy and procedures are developed and implemented
- Backups are planned based on the backup register</t>
  </si>
  <si>
    <t>Unauthorized Disclosure / Information Leakage</t>
  </si>
  <si>
    <t>Non-Compliance with Legal Requirements</t>
  </si>
  <si>
    <t>Vermeg might face legal implications in case the information got compromised due to non-compliance of legal requirements</t>
  </si>
  <si>
    <t>- Damage to the company image and reputation
- Legal implications</t>
  </si>
  <si>
    <t>- Applicable laws and regulations are identified and Action plan is under progress</t>
  </si>
  <si>
    <t>Malicious Code / Hacking Tools</t>
  </si>
  <si>
    <t>Unrestricted Internet Usage</t>
  </si>
  <si>
    <t>Employees may intentionally / unintentionally download malicious code or hacking tools from the internet</t>
  </si>
  <si>
    <t>- Uploading data and downloading malicious code from the internet are restricted
- Web filtering tool is implemented to restrict access to internet
- Unwanted ports and protocols are disabled.</t>
  </si>
  <si>
    <t>Unrestricted use of remote connections</t>
  </si>
  <si>
    <t>if the remote connection is compromised and unrestricted use of remote connections is allowed, it may result in unauthorized access to information</t>
  </si>
  <si>
    <t>- A remote access policy which meets the business requirements is documented and enforced
- The usage of remote access connections is monitored
- IPSec VPN for remote access</t>
  </si>
  <si>
    <t>Man-in-the-Middle Attack</t>
  </si>
  <si>
    <t>Insecure communication channels</t>
  </si>
  <si>
    <t>Hacker may intercept packets/sessions due to insecure communication channels or protocols and result in compromise of information</t>
  </si>
  <si>
    <t>- Secure Connection E-mail (SSL) 
- MPLS VPN for Site-to-Site
- IPSec VPN for remote access
- Secure transfer of information is not established</t>
  </si>
  <si>
    <t>Document Name</t>
  </si>
  <si>
    <t>COFICAB_ISO_RD_001_EN 2024 Application Risk Register</t>
  </si>
  <si>
    <t>Version No.</t>
  </si>
  <si>
    <t>V 1</t>
  </si>
  <si>
    <t>Document No.</t>
  </si>
  <si>
    <t>COFICAB_ISO_RD_001_EN</t>
  </si>
  <si>
    <t>Document Description</t>
  </si>
  <si>
    <t>The document identifies information assets required for the functioning of the processes.It also identifies the criticality of the assets based on its confidentiality,integrity and availability. The document also assesses the risks based on the CIA, identifies the existing controls and the risk treatment plan.</t>
  </si>
  <si>
    <t>Classification</t>
  </si>
  <si>
    <t>Confidential</t>
  </si>
  <si>
    <t>Revision History</t>
  </si>
  <si>
    <t>Sr. No.</t>
  </si>
  <si>
    <t>Date of Revision</t>
  </si>
  <si>
    <t>Version</t>
  </si>
  <si>
    <t>Description of change</t>
  </si>
  <si>
    <t>Author</t>
  </si>
  <si>
    <t>Reviewed By</t>
  </si>
  <si>
    <t>0.1</t>
  </si>
  <si>
    <t>Template draft creation</t>
  </si>
  <si>
    <t>ASSET IDENTIFICATION</t>
  </si>
  <si>
    <t>ASSET OWNER</t>
  </si>
  <si>
    <t>ASSET VALUE</t>
  </si>
  <si>
    <t>ASSET RATING</t>
  </si>
  <si>
    <t>RISK  ASSESSMENT</t>
  </si>
  <si>
    <t>RISK TREATMENT</t>
  </si>
  <si>
    <t>RESIDUAL RISK ASSESSMENT</t>
  </si>
  <si>
    <t>RISK IDENTIFICATION</t>
  </si>
  <si>
    <t>RISK ANALYSIS &amp; EVALUATION</t>
  </si>
  <si>
    <t xml:space="preserve">RISK MANAGEMENT DECISION </t>
  </si>
  <si>
    <t xml:space="preserve">SUGGESTED CONTROLS TO MITIGATE THE RISK </t>
  </si>
  <si>
    <t>CORRESPANDING ISO 27001 CONTROLS</t>
  </si>
  <si>
    <t>RISK RE-CALCULATION</t>
  </si>
  <si>
    <t xml:space="preserve">RESIDUAL RISK </t>
  </si>
  <si>
    <t>MANAGEMENT DECISION</t>
  </si>
  <si>
    <t>Application</t>
  </si>
  <si>
    <t>Confidentiality</t>
  </si>
  <si>
    <t>Integrity</t>
  </si>
  <si>
    <t>Availability</t>
  </si>
  <si>
    <t>ID</t>
  </si>
  <si>
    <t>THREAT IDENTIFICATION</t>
  </si>
  <si>
    <t>VULNERABILITY IDENTIFICATION</t>
  </si>
  <si>
    <t>INCIDENT SCENARIO</t>
  </si>
  <si>
    <t>PROBABILITY OF OCCURRENCE</t>
  </si>
  <si>
    <t>RISK LEVEL</t>
  </si>
  <si>
    <t xml:space="preserve">CONSEQUENCES </t>
  </si>
  <si>
    <t>LEVEL OF CONSEQUENCE</t>
  </si>
  <si>
    <t>Risk Owner</t>
  </si>
  <si>
    <t>Revised Likelihood of Incident Scenario/ Probablity of occurrence</t>
  </si>
  <si>
    <t>Revised Level of Consequence</t>
  </si>
  <si>
    <t>CROWDSTRIKE</t>
  </si>
  <si>
    <t>SOC</t>
  </si>
  <si>
    <t>High</t>
  </si>
  <si>
    <t>RTP1</t>
  </si>
  <si>
    <t>Unauthorized access
Unware employee</t>
  </si>
  <si>
    <t xml:space="preserve">Insufficient access controls on CROWDSTRIKE projects </t>
  </si>
  <si>
    <t>It may result in unauthorized access to sensitive information by any COFICAB employee without requiring any permission</t>
  </si>
  <si>
    <t>MODERATE</t>
  </si>
  <si>
    <t>HIGH</t>
  </si>
  <si>
    <t xml:space="preserve">• Loss of customers accounts
• Data Loss </t>
  </si>
  <si>
    <t>MAJOR</t>
  </si>
  <si>
    <t>REDUCE</t>
  </si>
  <si>
    <t>IS team to enhance the security configuration of CROWDSTRIKE projects creation to prevent unauthorized access.</t>
  </si>
  <si>
    <t>A.8: Technological controls</t>
  </si>
  <si>
    <t xml:space="preserve">Rare </t>
  </si>
  <si>
    <t xml:space="preserve">Low </t>
  </si>
  <si>
    <t>Low</t>
  </si>
  <si>
    <t>ACCEPT</t>
  </si>
  <si>
    <t>WHatsUP GOLD</t>
  </si>
  <si>
    <t>RTP2</t>
  </si>
  <si>
    <t>Kaspersky</t>
  </si>
  <si>
    <t>IT SYSTEM</t>
  </si>
  <si>
    <t>RTP3</t>
  </si>
  <si>
    <t>ADUC</t>
  </si>
  <si>
    <t>RTP4</t>
  </si>
  <si>
    <t>Veeam Backup</t>
  </si>
  <si>
    <t>IT LOCAL</t>
  </si>
  <si>
    <t>RTP5</t>
  </si>
  <si>
    <t>fortianalyzer</t>
  </si>
  <si>
    <t>Network</t>
  </si>
  <si>
    <t>RTP6</t>
  </si>
  <si>
    <t>cmes</t>
  </si>
  <si>
    <t>DEV TEAM</t>
  </si>
  <si>
    <t>RTP7</t>
  </si>
  <si>
    <t>HR</t>
  </si>
  <si>
    <t>Nabil ZARAI</t>
  </si>
  <si>
    <t>RTP8</t>
  </si>
  <si>
    <t>Maintenacne</t>
  </si>
  <si>
    <t>Sami BOUAZIZI</t>
  </si>
  <si>
    <t>RTP9</t>
  </si>
  <si>
    <t>Energy-Guard</t>
  </si>
  <si>
    <t>Sabri GHALGAOUI</t>
  </si>
  <si>
    <t>RTP10</t>
  </si>
  <si>
    <t>LN</t>
  </si>
  <si>
    <t>Wajdi Zannouni</t>
  </si>
  <si>
    <t>RTP11</t>
  </si>
  <si>
    <t>Helpdesk</t>
  </si>
  <si>
    <t>Joao ANTUNES</t>
  </si>
  <si>
    <t>RTP12</t>
  </si>
  <si>
    <t>ManageEngine</t>
  </si>
  <si>
    <t>RTP13</t>
  </si>
  <si>
    <t>EXCAHNGE</t>
  </si>
  <si>
    <t>RTP14</t>
  </si>
  <si>
    <t>WhatsUP GOLD</t>
  </si>
  <si>
    <t>RTP15</t>
  </si>
  <si>
    <t>Intranet</t>
  </si>
  <si>
    <t>Ricardo ALMEIDA</t>
  </si>
  <si>
    <t>RTP16</t>
  </si>
  <si>
    <t>Quality</t>
  </si>
  <si>
    <t>Moujib SOLTANI</t>
  </si>
  <si>
    <t>RTP17</t>
  </si>
  <si>
    <t>General Assets Rating</t>
  </si>
  <si>
    <t>Rating</t>
  </si>
  <si>
    <t>Level</t>
  </si>
  <si>
    <t>Description</t>
  </si>
  <si>
    <t>Risk Level</t>
  </si>
  <si>
    <t>Public use</t>
  </si>
  <si>
    <t>Breach could result in little or no loss or injury*</t>
  </si>
  <si>
    <t xml:space="preserve"> </t>
  </si>
  <si>
    <t>Property/Restricted</t>
  </si>
  <si>
    <t>Breach could result in minor loss or injury*</t>
  </si>
  <si>
    <t>Likelihood</t>
  </si>
  <si>
    <t>Moderate</t>
  </si>
  <si>
    <t>Major</t>
  </si>
  <si>
    <t>Breach could result in serious loss or injury*, and the business process could be negatively affected</t>
  </si>
  <si>
    <t>Rare</t>
  </si>
  <si>
    <t>Extremly Confidential</t>
  </si>
  <si>
    <t>Breach could result in very serious loss or injury*, and the business process could fail</t>
  </si>
  <si>
    <t>Breach could result in financial losses, or in exceptionally grave injury* to individual or the organization and the business process will fail</t>
  </si>
  <si>
    <t>Almost certain</t>
  </si>
  <si>
    <t>Extreme</t>
  </si>
  <si>
    <t>SAP</t>
  </si>
  <si>
    <t xml:space="preserve">Sami BENZID </t>
  </si>
  <si>
    <t>SAPR1</t>
  </si>
  <si>
    <t>Unauthorized access
Data lost or left</t>
  </si>
  <si>
    <t>Uncontrolled Changes: insufficient change request approvals or lack of adherence to change management processes</t>
  </si>
  <si>
    <t>Changes made without proper authorization or oversight can introduce errors, vulnerabilities, or instability into the SAP system.</t>
  </si>
  <si>
    <t xml:space="preserve">Data lost 
Data left </t>
  </si>
  <si>
    <t>Sami BENZID</t>
  </si>
  <si>
    <t>Establish a formal process for requesting, reviewing, approving, and documenting changes.</t>
  </si>
  <si>
    <t>SAPR2</t>
  </si>
  <si>
    <t>Insufficient Documentation: Lack of detailed documentation for changes, including the rationale, impact assessment, and rollback procedures, can hinder troubleshooting and recovery efforts if something goes wrong.</t>
  </si>
  <si>
    <t>SAPR3</t>
  </si>
  <si>
    <t xml:space="preserve">User Mismanagement: Inadequate management of user accounts, including orphaned accounts, excessive privileges, and lack of regular reviews, can create security vulnerabilities.
</t>
  </si>
  <si>
    <t>SAPR4</t>
  </si>
  <si>
    <t xml:space="preserve">Weak Authentication Mechanisms: Insufficient or outdated authentication methods may fail to adequately secure user access to SAP systems.
</t>
  </si>
  <si>
    <t>Lack of Encryption: Failure to encrypt sensitive data both in transit and at rest can expose it to interception and unauthorized access.</t>
  </si>
  <si>
    <t xml:space="preserve">Poor Incident Response: Inadequate procedures and preparedness for responding to security incidents can exacerbate the impact of a security breach.
</t>
  </si>
  <si>
    <t xml:space="preserve">Compliance Risks: Failure to adhere to regulatory and industry standards related to data protection and information security can lead to legal and financial repercussions.
</t>
  </si>
  <si>
    <t>Change Management Risks: Uncontrolled changes to SAP systems without proper testing and validation can introduce vulnerabilities or disrupt operations</t>
  </si>
  <si>
    <t>Server Role</t>
  </si>
  <si>
    <t>Domain</t>
  </si>
  <si>
    <t>IP</t>
  </si>
  <si>
    <t>Location</t>
  </si>
  <si>
    <t>URL</t>
  </si>
  <si>
    <t>Disk</t>
  </si>
  <si>
    <t>Memory</t>
  </si>
  <si>
    <t>VCPU</t>
  </si>
  <si>
    <t>OS</t>
  </si>
  <si>
    <t>System Type</t>
  </si>
  <si>
    <t>Type of Data</t>
  </si>
  <si>
    <t>Last Pentest</t>
  </si>
  <si>
    <t>Asset Owners</t>
  </si>
  <si>
    <t xml:space="preserve">Asset Rating </t>
  </si>
  <si>
    <t>AP-AR-01</t>
  </si>
  <si>
    <t>DB+APP</t>
  </si>
  <si>
    <t>coficab.com</t>
  </si>
  <si>
    <t>172.22.90.212</t>
  </si>
  <si>
    <t>COFTN</t>
  </si>
  <si>
    <t>http://172.22.90.212/CMESMOBILEV22</t>
  </si>
  <si>
    <t>400.34 GB</t>
  </si>
  <si>
    <t>64 GB</t>
  </si>
  <si>
    <t>8 CPU(s)</t>
  </si>
  <si>
    <t> Microsoft Windows Server 2019</t>
  </si>
  <si>
    <t>64-bit</t>
  </si>
  <si>
    <t>DB TEST</t>
  </si>
  <si>
    <t>172.22.90.210</t>
  </si>
  <si>
    <t>200.34 GB</t>
  </si>
  <si>
    <t>8 GB</t>
  </si>
  <si>
    <t>APP web</t>
  </si>
  <si>
    <t>172.22.70.22</t>
  </si>
  <si>
    <t>http://172.22.70.22/CMESMOBILE42</t>
  </si>
  <si>
    <t>360.34 GB</t>
  </si>
  <si>
    <t> Microsoft Windows Server 2016</t>
  </si>
  <si>
    <t>DB OPC</t>
  </si>
  <si>
    <t>172.22.70.11</t>
  </si>
  <si>
    <t>250.34 GB</t>
  </si>
  <si>
    <t>DB B&amp;R</t>
  </si>
  <si>
    <t>172.22.70.14</t>
  </si>
  <si>
    <t>1 TB</t>
  </si>
  <si>
    <t>DB</t>
  </si>
  <si>
    <t>172.22.70.212</t>
  </si>
  <si>
    <t>80.34 GB</t>
  </si>
  <si>
    <t>80 GB</t>
  </si>
  <si>
    <t>RH</t>
  </si>
  <si>
    <t>AP-AR-04</t>
  </si>
  <si>
    <t>Ajir DB</t>
  </si>
  <si>
    <t>172.22.90.180</t>
  </si>
  <si>
    <t>http://172.22.90.9:1080/Acurtime.Portail.Demande/Login.aspx</t>
  </si>
  <si>
    <t>700 GB</t>
  </si>
  <si>
    <t>32 GB</t>
  </si>
  <si>
    <t>HR management Tool</t>
  </si>
  <si>
    <t>-</t>
  </si>
  <si>
    <t>AP-AR-05</t>
  </si>
  <si>
    <t>Acurtime DB</t>
  </si>
  <si>
    <t>172.22.90.9</t>
  </si>
  <si>
    <t>140 GB</t>
  </si>
  <si>
    <t>16 GB</t>
  </si>
  <si>
    <t> Microsoft Windows Server 2012</t>
  </si>
  <si>
    <t>AP-AR-06</t>
  </si>
  <si>
    <t>CONSOMMABLE RH</t>
  </si>
  <si>
    <t>OVH Cloud</t>
  </si>
  <si>
    <t>https://www.rhcoficab.com/consommablescoftn/connexion.php</t>
  </si>
  <si>
    <t>AP-AR-07</t>
  </si>
  <si>
    <t>Bon Médecin</t>
  </si>
  <si>
    <t>https://portailqualitecoftn.com/medecin/imprime_bon.php</t>
  </si>
  <si>
    <t>Maintenance</t>
  </si>
  <si>
    <t>AP-AR-09</t>
  </si>
  <si>
    <t>GMAO DB</t>
  </si>
  <si>
    <t>172.22.90.124</t>
  </si>
  <si>
    <t>http://172.22.90.124/WM2PRO-TECH/Index.aspx</t>
  </si>
  <si>
    <t>127.34 GB</t>
  </si>
  <si>
    <t>24 GB</t>
  </si>
  <si>
    <t>4 CPU(s)</t>
  </si>
  <si>
    <t>AP-AR-10</t>
  </si>
  <si>
    <t>AP-AR-11</t>
  </si>
  <si>
    <t>PORTAIL</t>
  </si>
  <si>
    <t>https://www.portailmaintenancecoftn.com/</t>
  </si>
  <si>
    <t>110 GB</t>
  </si>
  <si>
    <t>Red Hat Enterprise Linux Server (v. 7) 3.10.0-229.el7.x86_64</t>
  </si>
  <si>
    <t>64 bit</t>
  </si>
  <si>
    <t>AP-AR-24</t>
  </si>
  <si>
    <t>172.22.90.80</t>
  </si>
  <si>
    <t>http://172.22.90.80/fr/login</t>
  </si>
  <si>
    <t>20 GB</t>
  </si>
  <si>
    <t>AP-AR-30</t>
  </si>
  <si>
    <t>http://172.22.90.80:8082/fr/login</t>
  </si>
  <si>
    <t>500 GB</t>
  </si>
  <si>
    <t>12 GB</t>
  </si>
  <si>
    <t>AP-AR-31</t>
  </si>
  <si>
    <t>TEST</t>
  </si>
  <si>
    <t>172.22.90.47</t>
  </si>
  <si>
    <t>http://172.22.90.47/fr/login</t>
  </si>
  <si>
    <t xml:space="preserve">Microsoft Windows Server 2012 </t>
  </si>
  <si>
    <t>AP-AR-26</t>
  </si>
  <si>
    <t>Production</t>
  </si>
  <si>
    <t>172.25.8.13</t>
  </si>
  <si>
    <t>COFMD</t>
  </si>
  <si>
    <t>http://172.25.8.13:8312/webui/servlet/login</t>
  </si>
  <si>
    <t>Test</t>
  </si>
  <si>
    <t>192.168.171.13</t>
  </si>
  <si>
    <t>http://192.168.171.13:8312/webui/servlet/login</t>
  </si>
  <si>
    <t>RDS</t>
  </si>
  <si>
    <t>192.168.171.30</t>
  </si>
  <si>
    <t>IT</t>
  </si>
  <si>
    <t>azure cloud</t>
  </si>
  <si>
    <t>https://helpdesk.coficab.com/</t>
  </si>
  <si>
    <t>https://endpointcentral.manageengine.eu/</t>
  </si>
  <si>
    <t>https://webmail.coficab.com/owa</t>
  </si>
  <si>
    <t>https://wug.coficab.com/</t>
  </si>
  <si>
    <t>https://www.welcomeworkspaces.com/</t>
  </si>
  <si>
    <t>Portail</t>
  </si>
  <si>
    <t>Host Name</t>
  </si>
  <si>
    <t>EDR</t>
  </si>
  <si>
    <t>COFICAB</t>
  </si>
  <si>
    <t>Network Monitoring</t>
  </si>
  <si>
    <t>Monitoring</t>
  </si>
  <si>
    <t>Antivirus</t>
  </si>
  <si>
    <t>COFTN-KSC-01</t>
  </si>
  <si>
    <t>172.22.90,26</t>
  </si>
  <si>
    <t>120 GB</t>
  </si>
  <si>
    <t xml:space="preserve"> Microsoft Windows Server 2022 </t>
  </si>
  <si>
    <t>AD Management</t>
  </si>
  <si>
    <t>COFTN-DC-01</t>
  </si>
  <si>
    <t>172.22.90.6</t>
  </si>
  <si>
    <t>100 GB</t>
  </si>
  <si>
    <t>16 CPU(s)</t>
  </si>
  <si>
    <t xml:space="preserve"> Microsoft Windows Server 2016 </t>
  </si>
  <si>
    <t>Backup of VMs</t>
  </si>
  <si>
    <t>COFTN-BACKUP-02</t>
  </si>
  <si>
    <t>172.22.190.11</t>
  </si>
  <si>
    <t>512 GB</t>
  </si>
  <si>
    <t>1 CPU(s)</t>
  </si>
  <si>
    <t xml:space="preserve"> Microsoft Windows Server 2019 </t>
  </si>
  <si>
    <t>Network Analytics</t>
  </si>
  <si>
    <t>Microsoft 365 Apps for bunises + MS Project + MS visio</t>
  </si>
  <si>
    <t xml:space="preserve">adobe reader </t>
  </si>
  <si>
    <t>All</t>
  </si>
  <si>
    <t>statgraphics</t>
  </si>
  <si>
    <t>R&amp;D + Métrologie</t>
  </si>
  <si>
    <t>windev 28</t>
  </si>
  <si>
    <t>Dev</t>
  </si>
  <si>
    <t>AESA Cortaillod</t>
  </si>
  <si>
    <t>KSM</t>
  </si>
  <si>
    <t xml:space="preserve">Qualité </t>
  </si>
  <si>
    <t>AJIR (ORACLE)</t>
  </si>
  <si>
    <t>Acurtime</t>
  </si>
  <si>
    <t>Power BI</t>
  </si>
  <si>
    <t>BI</t>
  </si>
  <si>
    <t xml:space="preserve">Acurpos </t>
  </si>
  <si>
    <t>AcurGuard</t>
  </si>
  <si>
    <t>Zwick</t>
  </si>
  <si>
    <t>Labo + R&amp;D</t>
  </si>
  <si>
    <t>simens step 7</t>
  </si>
  <si>
    <t>Maintenance + lignes productions</t>
  </si>
  <si>
    <t>Bartender</t>
  </si>
  <si>
    <t>Logistic</t>
  </si>
  <si>
    <t>Sikora</t>
  </si>
  <si>
    <t>Métrologie</t>
  </si>
  <si>
    <t>InTouch Wonderware</t>
  </si>
  <si>
    <t>lignes productions</t>
  </si>
  <si>
    <t>Refinitiv Eikon</t>
  </si>
  <si>
    <t>Achat</t>
  </si>
  <si>
    <t xml:space="preserve">Express Dynamic Display </t>
  </si>
  <si>
    <t>Kaspersky Endpoint Security for Business - Advanced French Africa Edition</t>
  </si>
  <si>
    <t xml:space="preserve">Crowdstrike </t>
  </si>
  <si>
    <t>WHATSAPP GOLD</t>
  </si>
  <si>
    <t>VMWARE</t>
  </si>
  <si>
    <t>SQL SERVER 2019</t>
  </si>
  <si>
    <t>SQL SERVER 2022</t>
  </si>
  <si>
    <t>SQL SERVER 2016</t>
  </si>
  <si>
    <t>WINDOWS 10</t>
  </si>
  <si>
    <t>WINDOWS 11</t>
  </si>
  <si>
    <t>WINDOWS SERVER 2016</t>
  </si>
  <si>
    <t>WINDOWS SERVER 2019</t>
  </si>
  <si>
    <t>WINDOWS SERVER 2022</t>
  </si>
  <si>
    <t>VEAAM BACKUP &amp; REPLICATION</t>
  </si>
  <si>
    <t>MANAGEENGINE</t>
  </si>
  <si>
    <t>Nutanix</t>
  </si>
  <si>
    <t>Fortinet Firewall</t>
  </si>
  <si>
    <t>Proofpoint Email Protection</t>
  </si>
  <si>
    <t>Call Manager</t>
  </si>
  <si>
    <t xml:space="preserve">Licence Oracle Database Standard Edition </t>
  </si>
  <si>
    <t>dataFEED OPC</t>
  </si>
  <si>
    <t>BR OPC</t>
  </si>
  <si>
    <t>PowerProtect DD System</t>
  </si>
  <si>
    <t>This sheet is intended to document existing controls for the related asset inventory</t>
  </si>
  <si>
    <t>Control ID</t>
  </si>
  <si>
    <t>Existing Control</t>
  </si>
  <si>
    <t>Link to Evidence</t>
  </si>
  <si>
    <t>AP_01</t>
  </si>
  <si>
    <t xml:space="preserve">Workstation hardening </t>
  </si>
  <si>
    <t>The objective of the workstation hardening policy is to improve the security of computer workstations by implementing measures that reduce vulnerabilities, prevent unauthorized access, and mitigate the risk of security incidents.</t>
  </si>
  <si>
    <t>AP_02</t>
  </si>
  <si>
    <t>Backup and restore</t>
  </si>
  <si>
    <t xml:space="preserve">Cloud Applications: Azure, OVH Cloud ( daily / weekly / monthly ) full VM backup </t>
  </si>
  <si>
    <t>On premesis (Please refer to COFICAB's backup and restore procedure)</t>
  </si>
  <si>
    <t xml:space="preserve">Intune  </t>
  </si>
  <si>
    <t>Those products are Cloud based products 
In the case of failure or data loss, cloud-based products like Microsoft 365 have built-in backup and restore mechanisms to help recover lost data. 
Microsoft 365 cloud-based products have built-in backup and restore mechanisms. They ensure data redundancy, create automated backups at regular intervals, offer point-in-time restore capabilities, and include features like Recycle Bin and versioning for file recovery. Additionally, organizations can choose to use third-party backup solutions for more advanced features and extended data retention.</t>
  </si>
  <si>
    <t xml:space="preserve">Datadog  </t>
  </si>
  <si>
    <t>To protect Datadog tool from failure and ensure backup and restore capabilities:
Enable Data Backup: Activate the backup feature provided by Datadog or use a compatible third-party solution to create regular backups of your monitoring and log data.
Define Backup Frequency: Determine the frequency at which backups should be performed based on your organization's data retention and recovery requirements.
Store Backups Securely: Ensure that backups are stored securely in a separate location or a reliable cloud storage service. This protects against potential data loss or corruption on the primary system.
Test Data Restoration: Periodically test the restoration process by restoring data from the backups to verify the integrity and reliability of the backup files. This helps ensure that the restoration process works as expected in case of a failure.
Monitor Backup Health: Continuously monitor the backup process to ensure that backups are successfully completed without errors. Regularly review backup logs and notifications to identify and address any issues or failures promptly.</t>
  </si>
  <si>
    <t xml:space="preserve">Nagios  </t>
  </si>
  <si>
    <t>Does not contains client's data</t>
  </si>
  <si>
    <t xml:space="preserve">Adaxes </t>
  </si>
  <si>
    <t>Linked to VERMEG AD- Backups are performed weekly and monthly</t>
  </si>
  <si>
    <t>AP_03</t>
  </si>
  <si>
    <t>Penetration Tests</t>
  </si>
  <si>
    <t>Penetration tests are performed periodically for COFICAB tools and application in collaboration with external third party partners.
The selection of the tool and application on witch the tests will be performed is done based on the business needs.</t>
  </si>
  <si>
    <t>AP_04</t>
  </si>
  <si>
    <t>Managed by provider Owner</t>
  </si>
  <si>
    <t>SaaS Offering with liscenced application (infrastracture are managed by the provider/only access is managed by COFICAB and for access please refer to access management procedure)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</si>
</sst>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quot;/&quot;mm&quot;/&quot;yyyy"/>
  </numFmts>
  <fonts count="53">
    <font>
      <sz val="11"/>
      <color theme="1"/>
      <name val="Calibri"/>
      <charset val="134"/>
      <scheme val="minor"/>
    </font>
    <font>
      <b/>
      <sz val="12"/>
      <color rgb="FFFF0000"/>
      <name val="Calibri"/>
      <charset val="134"/>
      <scheme val="minor"/>
    </font>
    <font>
      <b/>
      <sz val="11"/>
      <color theme="1"/>
      <name val="Calibri"/>
      <charset val="134"/>
      <scheme val="minor"/>
    </font>
    <font>
      <u/>
      <sz val="11"/>
      <color rgb="FF800080"/>
      <name val="Calibri"/>
      <charset val="134"/>
      <scheme val="minor"/>
    </font>
    <font>
      <u/>
      <sz val="11"/>
      <color theme="10"/>
      <name val="Calibri"/>
      <charset val="134"/>
      <scheme val="minor"/>
    </font>
    <font>
      <sz val="10"/>
      <color theme="1"/>
      <name val="Arial"/>
      <charset val="134"/>
    </font>
    <font>
      <b/>
      <sz val="10"/>
      <color theme="0"/>
      <name val="Arial"/>
      <charset val="134"/>
    </font>
    <font>
      <b/>
      <sz val="11"/>
      <name val="Arial"/>
    </font>
    <font>
      <sz val="10"/>
      <name val="Arial"/>
    </font>
    <font>
      <b/>
      <sz val="10.5"/>
      <name val="Arial"/>
    </font>
    <font>
      <sz val="10.5"/>
      <name val="Arial"/>
    </font>
    <font>
      <b/>
      <sz val="10"/>
      <color theme="1"/>
      <name val="Arial"/>
      <charset val="134"/>
    </font>
    <font>
      <sz val="10"/>
      <color rgb="FF000000"/>
      <name val="Arial"/>
    </font>
    <font>
      <sz val="10"/>
      <color rgb="FF000000"/>
      <name val="Arial"/>
      <charset val="134"/>
    </font>
    <font>
      <sz val="12"/>
      <color theme="1"/>
      <name val="Arial"/>
      <charset val="134"/>
    </font>
    <font>
      <b/>
      <sz val="12"/>
      <color theme="1"/>
      <name val="Arial"/>
      <charset val="134"/>
    </font>
    <font>
      <sz val="10"/>
      <name val="Arial"/>
      <charset val="134"/>
    </font>
    <font>
      <b/>
      <u/>
      <sz val="10"/>
      <color rgb="FF0070C0"/>
      <name val="Arial"/>
      <charset val="134"/>
    </font>
    <font>
      <sz val="11"/>
      <color theme="1"/>
      <name val="-Apple-System"/>
      <charset val="1"/>
    </font>
    <font>
      <sz val="11"/>
      <color rgb="FF242424"/>
      <name val="Segoe UI"/>
      <charset val="134"/>
    </font>
    <font>
      <sz val="11"/>
      <color rgb="FF172B4D"/>
      <name val="-Apple-System"/>
      <charset val="1"/>
    </font>
    <font>
      <sz val="11"/>
      <color rgb="FF000000"/>
      <name val="Calibri"/>
      <charset val="134"/>
    </font>
    <font>
      <sz val="11"/>
      <color theme="1"/>
      <name val="Arial"/>
      <charset val="134"/>
    </font>
    <font>
      <b/>
      <sz val="11"/>
      <color rgb="FF000000"/>
      <name val="Arial"/>
      <charset val="134"/>
    </font>
    <font>
      <b/>
      <sz val="10.5"/>
      <color rgb="FF000000"/>
      <name val="Arial"/>
      <charset val="134"/>
    </font>
    <font>
      <sz val="10.5"/>
      <color rgb="FF000000"/>
      <name val="Arial"/>
      <charset val="134"/>
    </font>
    <font>
      <sz val="10.5"/>
      <color rgb="FFFFFFFF"/>
      <name val="Arial"/>
      <charset val="134"/>
    </font>
    <font>
      <b/>
      <sz val="12"/>
      <color rgb="FFFF0000"/>
      <name val="Arial"/>
      <charset val="134"/>
    </font>
    <font>
      <b/>
      <sz val="12"/>
      <color theme="2" tint="-0.499984740745262"/>
      <name val="Arial"/>
      <charset val="134"/>
    </font>
    <font>
      <b/>
      <sz val="12"/>
      <color theme="0"/>
      <name val="Arial"/>
      <charset val="134"/>
    </font>
    <font>
      <b/>
      <sz val="12"/>
      <color rgb="FFFFFFFF"/>
      <name val="Arial"/>
      <charset val="134"/>
    </font>
    <font>
      <b/>
      <sz val="11"/>
      <color theme="1"/>
      <name val="Arial"/>
      <charset val="134"/>
    </font>
    <font>
      <b/>
      <sz val="12"/>
      <color rgb="FF000000"/>
      <name val="Arial"/>
      <charset val="134"/>
    </font>
    <font>
      <b/>
      <sz val="12"/>
      <name val="Arial"/>
      <charset val="134"/>
    </font>
    <font>
      <b/>
      <sz val="11"/>
      <color rgb="FFFFFFFF"/>
      <name val="Helvatica"/>
      <charset val="134"/>
    </font>
    <font>
      <sz val="11"/>
      <name val="Helvatica"/>
      <charset val="134"/>
    </font>
    <font>
      <b/>
      <sz val="11"/>
      <color rgb="FF000000"/>
      <name val="Helvatica"/>
      <charset val="134"/>
    </font>
    <font>
      <sz val="11"/>
      <color rgb="FF000000"/>
      <name val="Helvatica"/>
      <charset val="134"/>
    </font>
    <font>
      <b/>
      <sz val="10"/>
      <color rgb="FF000000"/>
      <name val="Arial"/>
      <charset val="134"/>
    </font>
    <font>
      <sz val="10"/>
      <color theme="1" tint="0.249977111117893"/>
      <name val="Arial"/>
      <charset val="134"/>
    </font>
    <font>
      <b/>
      <sz val="10"/>
      <color rgb="FFFFFFFF"/>
      <name val="Helvetica Neue"/>
      <charset val="134"/>
    </font>
    <font>
      <sz val="10"/>
      <color theme="1"/>
      <name val="Helvetica Neue"/>
      <charset val="134"/>
    </font>
    <font>
      <sz val="10"/>
      <color rgb="FF000000"/>
      <name val="Helvetica Neue"/>
      <charset val="134"/>
    </font>
    <font>
      <sz val="11"/>
      <color theme="1"/>
      <name val="Calibri"/>
      <charset val="134"/>
      <scheme val="minor"/>
    </font>
    <font>
      <sz val="11"/>
      <color rgb="FF000000"/>
      <name val="Aptos Narrow"/>
      <family val="2"/>
    </font>
    <font>
      <b/>
      <sz val="12"/>
      <color rgb="FF000000"/>
      <name val="Arial"/>
      <family val="2"/>
    </font>
    <font>
      <sz val="10"/>
      <color theme="1"/>
      <name val="Arial"/>
      <family val="2"/>
    </font>
    <font>
      <b/>
      <sz val="10"/>
      <color theme="1"/>
      <name val="Arial"/>
      <family val="2"/>
    </font>
    <font>
      <b/>
      <sz val="10"/>
      <color rgb="FF000000"/>
      <name val="Arial"/>
      <family val="2"/>
    </font>
    <font>
      <sz val="8"/>
      <name val="Calibri"/>
      <family val="2"/>
      <scheme val="minor"/>
    </font>
    <font>
      <sz val="10.5"/>
      <color rgb="FF000000"/>
      <name val="Arial"/>
      <family val="2"/>
    </font>
    <font>
      <b/>
      <sz val="10"/>
      <name val="Arial"/>
      <family val="2"/>
    </font>
    <font>
      <sz val="10"/>
      <color theme="1"/>
      <name val="Calibri"/>
      <family val="2"/>
      <scheme val="minor"/>
    </font>
  </fonts>
  <fills count="21">
    <fill>
      <patternFill patternType="none"/>
    </fill>
    <fill>
      <patternFill patternType="gray125"/>
    </fill>
    <fill>
      <patternFill patternType="solid">
        <fgColor theme="0" tint="-4.9989318521683403E-2"/>
        <bgColor indexed="64"/>
      </patternFill>
    </fill>
    <fill>
      <patternFill patternType="solid">
        <fgColor rgb="FFC0C0C0"/>
        <bgColor rgb="FF000000"/>
      </patternFill>
    </fill>
    <fill>
      <patternFill patternType="solid">
        <fgColor rgb="FFC00000"/>
        <bgColor indexed="64"/>
      </patternFill>
    </fill>
    <fill>
      <patternFill patternType="mediumGray">
        <fgColor theme="5" tint="-0.24994659260841701"/>
        <bgColor theme="0"/>
      </patternFill>
    </fill>
    <fill>
      <patternFill patternType="solid">
        <fgColor rgb="FFF2F2F2"/>
        <bgColor indexed="64"/>
      </patternFill>
    </fill>
    <fill>
      <patternFill patternType="solid">
        <fgColor rgb="FFC0C0C0"/>
        <bgColor indexed="64"/>
      </patternFill>
    </fill>
    <fill>
      <patternFill patternType="solid">
        <fgColor rgb="FFCCCBCD"/>
        <bgColor indexed="64"/>
      </patternFill>
    </fill>
    <fill>
      <patternFill patternType="solid">
        <fgColor rgb="FF7F7E82"/>
        <bgColor indexed="64"/>
      </patternFill>
    </fill>
    <fill>
      <patternFill patternType="solid">
        <fgColor rgb="FF6AA84F"/>
        <bgColor indexed="64"/>
      </patternFill>
    </fill>
    <fill>
      <patternFill patternType="solid">
        <fgColor rgb="FFFFC000"/>
        <bgColor indexed="64"/>
      </patternFill>
    </fill>
    <fill>
      <patternFill patternType="solid">
        <fgColor rgb="FFFF0000"/>
        <bgColor indexed="64"/>
      </patternFill>
    </fill>
    <fill>
      <patternFill patternType="solid">
        <fgColor rgb="FF980000"/>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C00000"/>
        <bgColor rgb="FF0A309E"/>
      </patternFill>
    </fill>
    <fill>
      <patternFill patternType="solid">
        <fgColor theme="8" tint="0.79995117038483843"/>
        <bgColor indexed="64"/>
      </patternFill>
    </fill>
    <fill>
      <patternFill patternType="solid">
        <fgColor rgb="FFFFFFFF"/>
        <bgColor rgb="FFFFFFFF"/>
      </patternFill>
    </fill>
    <fill>
      <patternFill patternType="solid">
        <fgColor rgb="FF666666"/>
        <bgColor indexed="64"/>
      </patternFill>
    </fill>
  </fills>
  <borders count="6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style="thin">
        <color rgb="FF000000"/>
      </left>
      <right/>
      <top style="thin">
        <color rgb="FF000000"/>
      </top>
      <bottom/>
      <diagonal/>
    </border>
    <border>
      <left style="medium">
        <color auto="1"/>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theme="1"/>
      </left>
      <right style="thin">
        <color theme="0"/>
      </right>
      <top style="medium">
        <color theme="1"/>
      </top>
      <bottom style="thin">
        <color theme="0"/>
      </bottom>
      <diagonal/>
    </border>
    <border>
      <left style="medium">
        <color theme="1"/>
      </left>
      <right style="thin">
        <color theme="0"/>
      </right>
      <top style="thin">
        <color theme="0"/>
      </top>
      <bottom style="thin">
        <color theme="0"/>
      </bottom>
      <diagonal/>
    </border>
    <border>
      <left style="medium">
        <color theme="1"/>
      </left>
      <right style="medium">
        <color rgb="FF000000"/>
      </right>
      <top/>
      <bottom style="medium">
        <color rgb="FF000000"/>
      </bottom>
      <diagonal/>
    </border>
    <border>
      <left style="medium">
        <color theme="1"/>
      </left>
      <right style="medium">
        <color rgb="FF000000"/>
      </right>
      <top/>
      <bottom style="medium">
        <color theme="1"/>
      </bottom>
      <diagonal/>
    </border>
    <border>
      <left style="thin">
        <color auto="1"/>
      </left>
      <right style="thin">
        <color auto="1"/>
      </right>
      <top style="medium">
        <color auto="1"/>
      </top>
      <bottom style="thin">
        <color auto="1"/>
      </bottom>
      <diagonal/>
    </border>
    <border>
      <left style="thin">
        <color theme="0"/>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thin">
        <color theme="0"/>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right style="medium">
        <color rgb="FF000000"/>
      </right>
      <top/>
      <bottom style="medium">
        <color rgb="FF000000"/>
      </bottom>
      <diagonal/>
    </border>
    <border>
      <left/>
      <right style="medium">
        <color theme="1"/>
      </right>
      <top/>
      <bottom style="medium">
        <color rgb="FF000000"/>
      </bottom>
      <diagonal/>
    </border>
    <border>
      <left/>
      <right style="medium">
        <color rgb="FF000000"/>
      </right>
      <top/>
      <bottom style="medium">
        <color theme="1"/>
      </bottom>
      <diagonal/>
    </border>
    <border>
      <left/>
      <right style="medium">
        <color theme="1"/>
      </right>
      <top/>
      <bottom style="medium">
        <color theme="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diagonal/>
    </border>
    <border>
      <left/>
      <right style="thin">
        <color auto="1"/>
      </right>
      <top style="thin">
        <color auto="1"/>
      </top>
      <bottom/>
      <diagonal/>
    </border>
    <border>
      <left/>
      <right style="thin">
        <color auto="1"/>
      </right>
      <top/>
      <bottom/>
      <diagonal/>
    </border>
    <border>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rgb="FF000000"/>
      </right>
      <top/>
      <bottom style="thick">
        <color rgb="FF000000"/>
      </bottom>
      <diagonal/>
    </border>
    <border>
      <left/>
      <right style="thick">
        <color rgb="FF000000"/>
      </right>
      <top/>
      <bottom style="medium">
        <color rgb="FF000000"/>
      </bottom>
      <diagonal/>
    </border>
    <border>
      <left/>
      <right style="thick">
        <color rgb="FF000000"/>
      </right>
      <top/>
      <bottom style="thick">
        <color rgb="FF000000"/>
      </bottom>
      <diagonal/>
    </border>
    <border>
      <left style="thin">
        <color rgb="FF000000"/>
      </left>
      <right/>
      <top style="thin">
        <color auto="1"/>
      </top>
      <bottom/>
      <diagonal/>
    </border>
    <border>
      <left/>
      <right/>
      <top style="thin">
        <color auto="1"/>
      </top>
      <bottom/>
      <diagonal/>
    </border>
    <border>
      <left/>
      <right style="thin">
        <color rgb="FF000000"/>
      </right>
      <top style="thin">
        <color auto="1"/>
      </top>
      <bottom/>
      <diagonal/>
    </border>
    <border>
      <left style="thin">
        <color rgb="FF000000"/>
      </left>
      <right/>
      <top/>
      <bottom style="thin">
        <color auto="1"/>
      </bottom>
      <diagonal/>
    </border>
    <border>
      <left/>
      <right/>
      <top/>
      <bottom style="thin">
        <color auto="1"/>
      </bottom>
      <diagonal/>
    </border>
    <border>
      <left/>
      <right style="thin">
        <color rgb="FF000000"/>
      </right>
      <top/>
      <bottom style="thin">
        <color auto="1"/>
      </bottom>
      <diagonal/>
    </border>
    <border>
      <left style="thin">
        <color auto="1"/>
      </left>
      <right/>
      <top style="thin">
        <color rgb="FF000000"/>
      </top>
      <bottom/>
      <diagonal/>
    </border>
    <border>
      <left style="thin">
        <color rgb="FF000000"/>
      </left>
      <right style="thin">
        <color auto="1"/>
      </right>
      <top/>
      <bottom style="thin">
        <color auto="1"/>
      </bottom>
      <diagonal/>
    </border>
    <border>
      <left style="thin">
        <color auto="1"/>
      </left>
      <right style="thin">
        <color auto="1"/>
      </right>
      <top style="thin">
        <color rgb="FF000000"/>
      </top>
      <bottom/>
      <diagonal/>
    </border>
    <border>
      <left style="thin">
        <color auto="1"/>
      </left>
      <right style="thin">
        <color auto="1"/>
      </right>
      <top style="thin">
        <color rgb="FF000000"/>
      </top>
      <bottom style="thin">
        <color auto="1"/>
      </bottom>
      <diagonal/>
    </border>
    <border>
      <left/>
      <right style="thin">
        <color auto="1"/>
      </right>
      <top style="thin">
        <color rgb="FF000000"/>
      </top>
      <bottom/>
      <diagonal/>
    </border>
    <border>
      <left/>
      <right/>
      <top/>
      <bottom style="thin">
        <color rgb="FFE2231A"/>
      </bottom>
      <diagonal/>
    </border>
    <border>
      <left style="medium">
        <color auto="1"/>
      </left>
      <right style="medium">
        <color rgb="FF000000"/>
      </right>
      <top style="medium">
        <color rgb="FF000000"/>
      </top>
      <bottom/>
      <diagonal/>
    </border>
  </borders>
  <cellStyleXfs count="4">
    <xf numFmtId="0" fontId="0" fillId="0" borderId="0"/>
    <xf numFmtId="0" fontId="4" fillId="0" borderId="0" applyNumberFormat="0" applyFill="0" applyBorder="0" applyAlignment="0" applyProtection="0"/>
    <xf numFmtId="0" fontId="5" fillId="0" borderId="0"/>
    <xf numFmtId="0" fontId="43" fillId="0" borderId="0"/>
  </cellStyleXfs>
  <cellXfs count="262">
    <xf numFmtId="0" fontId="0" fillId="0" borderId="0" xfId="0"/>
    <xf numFmtId="0" fontId="2" fillId="0" borderId="2" xfId="0" applyFont="1"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12" xfId="0" applyBorder="1" applyAlignment="1">
      <alignment horizontal="center" vertical="center" wrapText="1"/>
    </xf>
    <xf numFmtId="0" fontId="5" fillId="0" borderId="0" xfId="0" applyFont="1"/>
    <xf numFmtId="0" fontId="2" fillId="2" borderId="15" xfId="0" applyFont="1" applyFill="1" applyBorder="1" applyAlignment="1">
      <alignment horizontal="left" vertical="center"/>
    </xf>
    <xf numFmtId="0" fontId="5" fillId="0" borderId="16" xfId="0" applyFont="1" applyBorder="1" applyAlignment="1">
      <alignment horizontal="center" vertical="center"/>
    </xf>
    <xf numFmtId="0" fontId="5" fillId="0" borderId="17" xfId="0" applyFont="1" applyBorder="1" applyAlignment="1">
      <alignment horizontal="left" vertical="center"/>
    </xf>
    <xf numFmtId="0" fontId="5" fillId="0" borderId="18" xfId="0" applyFont="1" applyBorder="1" applyAlignment="1">
      <alignment horizontal="center" vertical="center"/>
    </xf>
    <xf numFmtId="0" fontId="2" fillId="2" borderId="19" xfId="0" applyFont="1" applyFill="1" applyBorder="1" applyAlignment="1">
      <alignment horizontal="left" vertical="center"/>
    </xf>
    <xf numFmtId="0" fontId="5" fillId="0" borderId="18" xfId="0" applyFont="1" applyBorder="1" applyAlignment="1">
      <alignment horizontal="left" vertical="center"/>
    </xf>
    <xf numFmtId="0" fontId="4" fillId="0" borderId="18" xfId="1" applyBorder="1" applyAlignment="1">
      <alignment horizontal="left" vertical="center"/>
    </xf>
    <xf numFmtId="0" fontId="0" fillId="0" borderId="1" xfId="0" applyBorder="1"/>
    <xf numFmtId="0" fontId="7" fillId="0" borderId="20" xfId="0" applyFont="1" applyBorder="1"/>
    <xf numFmtId="0" fontId="8" fillId="0" borderId="21" xfId="0" applyFont="1" applyBorder="1"/>
    <xf numFmtId="0" fontId="9" fillId="3" borderId="22" xfId="0" applyFont="1" applyFill="1" applyBorder="1" applyAlignment="1">
      <alignment horizontal="justify" vertical="center" wrapText="1"/>
    </xf>
    <xf numFmtId="0" fontId="10" fillId="0" borderId="22" xfId="0" applyFont="1" applyBorder="1" applyAlignment="1">
      <alignment horizontal="justify" vertical="center" wrapText="1"/>
    </xf>
    <xf numFmtId="0" fontId="10" fillId="0" borderId="23" xfId="0" applyFont="1" applyBorder="1" applyAlignment="1">
      <alignment horizontal="justify" vertical="center" wrapText="1"/>
    </xf>
    <xf numFmtId="0" fontId="11" fillId="0" borderId="17" xfId="0" applyFont="1" applyBorder="1" applyAlignment="1">
      <alignment horizontal="center" vertical="center"/>
    </xf>
    <xf numFmtId="0" fontId="12" fillId="0" borderId="1" xfId="0" applyFont="1" applyBorder="1" applyAlignment="1">
      <alignment horizontal="center" vertical="center"/>
    </xf>
    <xf numFmtId="0" fontId="13" fillId="0" borderId="24" xfId="0" applyFont="1" applyBorder="1" applyAlignment="1">
      <alignment horizontal="left" vertical="center"/>
    </xf>
    <xf numFmtId="0" fontId="11" fillId="0" borderId="18" xfId="0" applyFont="1" applyBorder="1" applyAlignment="1">
      <alignment horizontal="center" vertical="center"/>
    </xf>
    <xf numFmtId="0" fontId="0" fillId="0" borderId="1" xfId="0" applyBorder="1" applyAlignment="1">
      <alignment horizontal="left" vertical="center"/>
    </xf>
    <xf numFmtId="0" fontId="0" fillId="0" borderId="1" xfId="0" applyBorder="1" applyAlignment="1">
      <alignment vertical="center"/>
    </xf>
    <xf numFmtId="0" fontId="7" fillId="0" borderId="25" xfId="0" applyFont="1" applyBorder="1"/>
    <xf numFmtId="0" fontId="8" fillId="0" borderId="26" xfId="0" applyFont="1" applyBorder="1"/>
    <xf numFmtId="0" fontId="8" fillId="0" borderId="27" xfId="0" applyFont="1" applyBorder="1"/>
    <xf numFmtId="0" fontId="8" fillId="0" borderId="28" xfId="0" applyFont="1" applyBorder="1"/>
    <xf numFmtId="0" fontId="9" fillId="3" borderId="29" xfId="0" applyFont="1" applyFill="1" applyBorder="1" applyAlignment="1">
      <alignment horizontal="justify" vertical="center" wrapText="1"/>
    </xf>
    <xf numFmtId="0" fontId="9" fillId="3" borderId="30" xfId="0" applyFont="1" applyFill="1" applyBorder="1" applyAlignment="1">
      <alignment horizontal="justify" vertical="center" wrapText="1"/>
    </xf>
    <xf numFmtId="0" fontId="10" fillId="0" borderId="29" xfId="0" applyFont="1" applyBorder="1" applyAlignment="1">
      <alignment horizontal="justify" vertical="center" wrapText="1"/>
    </xf>
    <xf numFmtId="0" fontId="10" fillId="0" borderId="30" xfId="0" applyFont="1" applyBorder="1" applyAlignment="1">
      <alignment horizontal="justify" vertical="center" wrapText="1"/>
    </xf>
    <xf numFmtId="0" fontId="10" fillId="0" borderId="31" xfId="0" applyFont="1" applyBorder="1" applyAlignment="1">
      <alignment horizontal="justify" vertical="center" wrapText="1"/>
    </xf>
    <xf numFmtId="0" fontId="10" fillId="0" borderId="32" xfId="0" applyFont="1" applyBorder="1" applyAlignment="1">
      <alignment horizontal="justify" vertical="center" wrapText="1"/>
    </xf>
    <xf numFmtId="0" fontId="5" fillId="4" borderId="0" xfId="0" applyFont="1" applyFill="1" applyAlignment="1">
      <alignment horizontal="center"/>
    </xf>
    <xf numFmtId="0" fontId="13" fillId="0" borderId="0" xfId="0" applyFont="1"/>
    <xf numFmtId="0" fontId="5" fillId="0" borderId="6" xfId="0" applyFont="1" applyBorder="1"/>
    <xf numFmtId="0" fontId="14" fillId="0" borderId="0" xfId="0" applyFont="1"/>
    <xf numFmtId="0" fontId="5" fillId="0" borderId="0" xfId="0" applyFont="1" applyAlignment="1">
      <alignment horizontal="left"/>
    </xf>
    <xf numFmtId="0" fontId="5" fillId="0" borderId="0" xfId="0" applyFont="1" applyAlignment="1">
      <alignment horizontal="center"/>
    </xf>
    <xf numFmtId="0" fontId="16" fillId="0" borderId="1" xfId="0" applyFont="1" applyBorder="1" applyAlignment="1">
      <alignment horizontal="left" vertical="center" wrapText="1"/>
    </xf>
    <xf numFmtId="0" fontId="11" fillId="0" borderId="1" xfId="0" applyFont="1" applyBorder="1" applyAlignment="1">
      <alignment horizontal="left" vertical="center"/>
    </xf>
    <xf numFmtId="0" fontId="5" fillId="0" borderId="1" xfId="0" applyFont="1" applyBorder="1" applyAlignment="1">
      <alignment horizontal="left" vertical="center"/>
    </xf>
    <xf numFmtId="0" fontId="16" fillId="0" borderId="1" xfId="0" applyFont="1" applyBorder="1" applyAlignment="1">
      <alignment horizontal="left" vertical="center"/>
    </xf>
    <xf numFmtId="0" fontId="4" fillId="0" borderId="6" xfId="1" applyBorder="1" applyAlignment="1">
      <alignment horizontal="left" vertical="center"/>
    </xf>
    <xf numFmtId="0" fontId="5" fillId="2" borderId="1" xfId="0" applyFont="1" applyFill="1" applyBorder="1" applyAlignment="1">
      <alignment horizontal="left" vertical="center"/>
    </xf>
    <xf numFmtId="0" fontId="17" fillId="2" borderId="1" xfId="1" applyFont="1" applyFill="1" applyBorder="1" applyAlignment="1">
      <alignment horizontal="left" vertical="center"/>
    </xf>
    <xf numFmtId="0" fontId="16"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0" borderId="1" xfId="0" applyFont="1" applyBorder="1" applyAlignment="1">
      <alignment horizontal="left" vertical="center" wrapText="1"/>
    </xf>
    <xf numFmtId="0" fontId="11" fillId="2" borderId="1" xfId="0" applyFont="1" applyFill="1" applyBorder="1" applyAlignment="1">
      <alignment horizontal="left" vertical="center"/>
    </xf>
    <xf numFmtId="0" fontId="16" fillId="6" borderId="1" xfId="0" applyFont="1" applyFill="1" applyBorder="1" applyAlignment="1">
      <alignment horizontal="left" vertical="center" wrapText="1"/>
    </xf>
    <xf numFmtId="0" fontId="5" fillId="0" borderId="11" xfId="0" applyFont="1" applyBorder="1" applyAlignment="1">
      <alignment horizontal="left" vertical="center"/>
    </xf>
    <xf numFmtId="0" fontId="2" fillId="0" borderId="11" xfId="0" applyFont="1" applyBorder="1" applyAlignment="1">
      <alignment horizontal="left" vertical="center" wrapText="1"/>
    </xf>
    <xf numFmtId="0" fontId="5" fillId="0" borderId="8" xfId="0" applyFont="1" applyBorder="1" applyAlignment="1">
      <alignment horizontal="left" vertical="center"/>
    </xf>
    <xf numFmtId="0" fontId="3" fillId="0" borderId="6" xfId="1" applyFont="1" applyBorder="1" applyAlignment="1">
      <alignment horizontal="left" vertical="center"/>
    </xf>
    <xf numFmtId="0" fontId="5" fillId="0" borderId="6" xfId="0" applyFont="1" applyBorder="1" applyAlignment="1">
      <alignment horizontal="left" vertical="center"/>
    </xf>
    <xf numFmtId="0" fontId="5" fillId="0" borderId="13" xfId="0" applyFont="1" applyBorder="1" applyAlignment="1">
      <alignment horizontal="left" vertical="center"/>
    </xf>
    <xf numFmtId="0" fontId="2" fillId="0" borderId="6" xfId="0" applyFont="1" applyBorder="1" applyAlignment="1">
      <alignment horizontal="left" vertical="center" wrapText="1"/>
    </xf>
    <xf numFmtId="0" fontId="18" fillId="0" borderId="6" xfId="0" applyFont="1" applyBorder="1" applyAlignment="1">
      <alignment horizontal="left" vertical="center" wrapText="1"/>
    </xf>
    <xf numFmtId="0" fontId="5" fillId="0" borderId="9" xfId="0" applyFont="1" applyBorder="1" applyAlignment="1">
      <alignment horizontal="left" vertical="center"/>
    </xf>
    <xf numFmtId="0" fontId="2" fillId="0" borderId="10" xfId="0" applyFont="1" applyBorder="1" applyAlignment="1">
      <alignment horizontal="left" vertical="center" wrapText="1"/>
    </xf>
    <xf numFmtId="0" fontId="19" fillId="0" borderId="11" xfId="0" applyFont="1" applyBorder="1" applyAlignment="1">
      <alignment horizontal="left" vertical="center"/>
    </xf>
    <xf numFmtId="0" fontId="5" fillId="0" borderId="12" xfId="0" applyFont="1" applyBorder="1" applyAlignment="1">
      <alignment horizontal="left" vertical="center"/>
    </xf>
    <xf numFmtId="0" fontId="2" fillId="0" borderId="1" xfId="0" applyFont="1" applyBorder="1" applyAlignment="1">
      <alignment horizontal="left" vertical="center" wrapText="1"/>
    </xf>
    <xf numFmtId="0" fontId="4" fillId="0" borderId="1" xfId="1" applyBorder="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17" fontId="11" fillId="6" borderId="1" xfId="0" applyNumberFormat="1" applyFont="1" applyFill="1" applyBorder="1" applyAlignment="1">
      <alignment horizontal="left" vertical="center"/>
    </xf>
    <xf numFmtId="17" fontId="11" fillId="0" borderId="1" xfId="0" applyNumberFormat="1" applyFont="1" applyBorder="1" applyAlignment="1">
      <alignment horizontal="left" vertical="center"/>
    </xf>
    <xf numFmtId="0" fontId="5" fillId="0" borderId="6" xfId="0" applyFont="1" applyBorder="1" applyAlignment="1">
      <alignment horizontal="left" vertical="center" wrapText="1"/>
    </xf>
    <xf numFmtId="0" fontId="11" fillId="0" borderId="6" xfId="0" applyFont="1" applyBorder="1" applyAlignment="1">
      <alignment horizontal="left" vertical="center"/>
    </xf>
    <xf numFmtId="0" fontId="20" fillId="0" borderId="11" xfId="0" applyFont="1" applyBorder="1" applyAlignment="1">
      <alignment horizontal="left" vertical="center" wrapText="1"/>
    </xf>
    <xf numFmtId="0" fontId="5" fillId="0" borderId="11" xfId="0" applyFont="1" applyBorder="1" applyAlignment="1">
      <alignment horizontal="left" vertical="center" wrapText="1"/>
    </xf>
    <xf numFmtId="0" fontId="21" fillId="0" borderId="12" xfId="0" applyFont="1" applyBorder="1" applyAlignment="1">
      <alignment horizontal="left" vertical="center"/>
    </xf>
    <xf numFmtId="0" fontId="5" fillId="0" borderId="10" xfId="0" applyFont="1" applyBorder="1" applyAlignment="1">
      <alignment horizontal="left" vertical="center" wrapText="1"/>
    </xf>
    <xf numFmtId="0" fontId="5" fillId="0" borderId="0" xfId="0" applyFont="1" applyAlignment="1">
      <alignment wrapText="1"/>
    </xf>
    <xf numFmtId="0" fontId="11" fillId="6" borderId="1" xfId="0" applyFont="1" applyFill="1" applyBorder="1" applyAlignment="1">
      <alignment horizontal="left" vertical="center"/>
    </xf>
    <xf numFmtId="0" fontId="22" fillId="0" borderId="0" xfId="0" applyFont="1"/>
    <xf numFmtId="0" fontId="23" fillId="0" borderId="0" xfId="0" applyFont="1"/>
    <xf numFmtId="0" fontId="24" fillId="7" borderId="42" xfId="0" applyFont="1" applyFill="1" applyBorder="1" applyAlignment="1">
      <alignment horizontal="justify" vertical="center" wrapText="1"/>
    </xf>
    <xf numFmtId="0" fontId="24" fillId="7" borderId="43" xfId="0" applyFont="1" applyFill="1" applyBorder="1" applyAlignment="1">
      <alignment horizontal="justify" vertical="center" wrapText="1"/>
    </xf>
    <xf numFmtId="0" fontId="25" fillId="0" borderId="29" xfId="0" applyFont="1" applyBorder="1" applyAlignment="1">
      <alignment horizontal="justify" vertical="center" wrapText="1"/>
    </xf>
    <xf numFmtId="0" fontId="25" fillId="0" borderId="46" xfId="0" applyFont="1" applyBorder="1" applyAlignment="1">
      <alignment horizontal="justify" vertical="center" wrapText="1"/>
    </xf>
    <xf numFmtId="0" fontId="25" fillId="10" borderId="49" xfId="0" applyFont="1" applyFill="1" applyBorder="1" applyAlignment="1">
      <alignment horizontal="justify" vertical="center" wrapText="1"/>
    </xf>
    <xf numFmtId="0" fontId="25" fillId="11" borderId="49" xfId="0" applyFont="1" applyFill="1" applyBorder="1" applyAlignment="1">
      <alignment horizontal="justify" vertical="center" wrapText="1"/>
    </xf>
    <xf numFmtId="0" fontId="25" fillId="0" borderId="50" xfId="0" applyFont="1" applyBorder="1" applyAlignment="1">
      <alignment horizontal="justify" vertical="center" wrapText="1"/>
    </xf>
    <xf numFmtId="0" fontId="25" fillId="11" borderId="29" xfId="0" applyFont="1" applyFill="1" applyBorder="1" applyAlignment="1">
      <alignment horizontal="justify" vertical="center" wrapText="1"/>
    </xf>
    <xf numFmtId="0" fontId="25" fillId="11" borderId="51" xfId="0" applyFont="1" applyFill="1" applyBorder="1" applyAlignment="1">
      <alignment horizontal="justify" vertical="center" wrapText="1"/>
    </xf>
    <xf numFmtId="0" fontId="25" fillId="12" borderId="29" xfId="0" applyFont="1" applyFill="1" applyBorder="1" applyAlignment="1">
      <alignment horizontal="justify" vertical="center" wrapText="1"/>
    </xf>
    <xf numFmtId="0" fontId="22" fillId="0" borderId="0" xfId="0" applyFont="1" applyAlignment="1">
      <alignment vertical="center"/>
    </xf>
    <xf numFmtId="0" fontId="5" fillId="14" borderId="0" xfId="0" applyFont="1" applyFill="1" applyAlignment="1">
      <alignment horizontal="center"/>
    </xf>
    <xf numFmtId="0" fontId="5" fillId="14" borderId="0" xfId="0" applyFont="1" applyFill="1"/>
    <xf numFmtId="0" fontId="29" fillId="15" borderId="1" xfId="0" applyFont="1" applyFill="1" applyBorder="1" applyAlignment="1">
      <alignment horizontal="center" vertical="center"/>
    </xf>
    <xf numFmtId="0" fontId="28" fillId="2" borderId="1" xfId="0" applyFont="1" applyFill="1" applyBorder="1" applyAlignment="1">
      <alignment vertical="center" wrapText="1"/>
    </xf>
    <xf numFmtId="0" fontId="28" fillId="2" borderId="33" xfId="0" applyFont="1" applyFill="1" applyBorder="1" applyAlignment="1">
      <alignment vertical="center" wrapText="1"/>
    </xf>
    <xf numFmtId="0" fontId="29" fillId="16" borderId="60" xfId="0" applyFont="1" applyFill="1" applyBorder="1" applyAlignment="1">
      <alignment vertical="center"/>
    </xf>
    <xf numFmtId="0" fontId="30" fillId="16" borderId="61" xfId="0" applyFont="1" applyFill="1" applyBorder="1" applyAlignment="1">
      <alignment vertical="center"/>
    </xf>
    <xf numFmtId="0" fontId="31" fillId="2" borderId="1" xfId="0" applyFont="1" applyFill="1" applyBorder="1" applyAlignment="1">
      <alignment horizontal="center" vertical="center"/>
    </xf>
    <xf numFmtId="0" fontId="5" fillId="0" borderId="1" xfId="0" applyFont="1" applyBorder="1" applyAlignment="1">
      <alignment horizontal="center" vertical="center"/>
    </xf>
    <xf numFmtId="0" fontId="11" fillId="0" borderId="61" xfId="0" applyFont="1" applyBorder="1" applyAlignment="1">
      <alignment vertical="center"/>
    </xf>
    <xf numFmtId="0" fontId="11" fillId="0" borderId="61" xfId="0" applyFont="1" applyBorder="1" applyAlignment="1">
      <alignment horizontal="center" vertical="center"/>
    </xf>
    <xf numFmtId="0" fontId="32" fillId="0" borderId="61" xfId="0" applyFont="1" applyBorder="1" applyAlignment="1">
      <alignment vertical="center" wrapText="1"/>
    </xf>
    <xf numFmtId="0" fontId="11" fillId="0" borderId="1" xfId="0" applyFont="1" applyBorder="1" applyAlignment="1">
      <alignment vertical="center"/>
    </xf>
    <xf numFmtId="0" fontId="11" fillId="0" borderId="1" xfId="0" applyFont="1" applyBorder="1" applyAlignment="1">
      <alignment horizontal="center" vertical="center"/>
    </xf>
    <xf numFmtId="0" fontId="32" fillId="0" borderId="1" xfId="0" applyFont="1" applyBorder="1" applyAlignment="1">
      <alignment vertical="center" wrapText="1"/>
    </xf>
    <xf numFmtId="0" fontId="5" fillId="0" borderId="1" xfId="0" applyFont="1" applyBorder="1"/>
    <xf numFmtId="17" fontId="5"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30" fillId="16" borderId="61" xfId="0" applyFont="1" applyFill="1" applyBorder="1" applyAlignment="1">
      <alignment vertical="center" wrapText="1"/>
    </xf>
    <xf numFmtId="0" fontId="29" fillId="16" borderId="61" xfId="0" applyFont="1" applyFill="1" applyBorder="1" applyAlignment="1">
      <alignment vertical="center" wrapText="1"/>
    </xf>
    <xf numFmtId="0" fontId="33" fillId="0" borderId="61" xfId="0" applyFont="1" applyBorder="1" applyAlignment="1">
      <alignment vertical="center" wrapText="1"/>
    </xf>
    <xf numFmtId="0" fontId="33" fillId="14" borderId="61" xfId="0" applyFont="1" applyFill="1" applyBorder="1" applyAlignment="1">
      <alignment vertical="center"/>
    </xf>
    <xf numFmtId="0" fontId="32" fillId="14" borderId="61" xfId="0" applyFont="1" applyFill="1" applyBorder="1" applyAlignment="1">
      <alignment vertical="center" wrapText="1"/>
    </xf>
    <xf numFmtId="0" fontId="33" fillId="0" borderId="1" xfId="0" applyFont="1" applyBorder="1" applyAlignment="1">
      <alignment vertical="center" wrapText="1"/>
    </xf>
    <xf numFmtId="0" fontId="33" fillId="14" borderId="1" xfId="0" applyFont="1" applyFill="1" applyBorder="1" applyAlignment="1">
      <alignment vertical="center"/>
    </xf>
    <xf numFmtId="0" fontId="32" fillId="14" borderId="1" xfId="0" applyFont="1" applyFill="1" applyBorder="1" applyAlignment="1">
      <alignment vertical="center" wrapText="1"/>
    </xf>
    <xf numFmtId="0" fontId="22" fillId="0" borderId="1" xfId="0" applyFont="1" applyBorder="1"/>
    <xf numFmtId="0" fontId="31" fillId="0" borderId="61" xfId="0" applyFont="1" applyBorder="1" applyAlignment="1">
      <alignment horizontal="center" vertical="center"/>
    </xf>
    <xf numFmtId="0" fontId="33" fillId="14" borderId="61" xfId="0" applyFont="1" applyFill="1" applyBorder="1" applyAlignment="1">
      <alignment horizontal="center" vertical="center"/>
    </xf>
    <xf numFmtId="0" fontId="33" fillId="14" borderId="61" xfId="0" applyFont="1" applyFill="1" applyBorder="1" applyAlignment="1">
      <alignment horizontal="center" vertical="center" wrapText="1"/>
    </xf>
    <xf numFmtId="0" fontId="33" fillId="14" borderId="1" xfId="0" applyFont="1" applyFill="1" applyBorder="1" applyAlignment="1">
      <alignment horizontal="center" vertical="center"/>
    </xf>
    <xf numFmtId="0" fontId="33" fillId="14" borderId="1" xfId="0" applyFont="1" applyFill="1" applyBorder="1" applyAlignment="1">
      <alignment horizontal="center" vertical="center" wrapText="1"/>
    </xf>
    <xf numFmtId="0" fontId="36" fillId="0" borderId="6" xfId="0" applyFont="1" applyBorder="1" applyAlignment="1">
      <alignment horizontal="center" vertical="center"/>
    </xf>
    <xf numFmtId="0" fontId="36" fillId="0" borderId="6" xfId="0" applyFont="1" applyBorder="1" applyAlignment="1">
      <alignment horizontal="center" vertical="center" wrapText="1"/>
    </xf>
    <xf numFmtId="0" fontId="37" fillId="18" borderId="6" xfId="0" applyFont="1" applyFill="1" applyBorder="1" applyAlignment="1">
      <alignment horizontal="center" vertical="center" wrapText="1"/>
    </xf>
    <xf numFmtId="14" fontId="37" fillId="18" borderId="6" xfId="0" applyNumberFormat="1" applyFont="1" applyFill="1" applyBorder="1" applyAlignment="1">
      <alignment horizontal="center" vertical="center" wrapText="1"/>
    </xf>
    <xf numFmtId="49" fontId="35" fillId="18" borderId="6" xfId="0" applyNumberFormat="1" applyFont="1" applyFill="1" applyBorder="1" applyAlignment="1">
      <alignment horizontal="center" vertical="center"/>
    </xf>
    <xf numFmtId="164" fontId="37" fillId="18" borderId="6" xfId="0" applyNumberFormat="1" applyFont="1" applyFill="1" applyBorder="1" applyAlignment="1">
      <alignment horizontal="center" vertical="center" wrapText="1"/>
    </xf>
    <xf numFmtId="0" fontId="35" fillId="18" borderId="6" xfId="0" applyFont="1" applyFill="1" applyBorder="1" applyAlignment="1">
      <alignment horizontal="center" vertical="center"/>
    </xf>
    <xf numFmtId="0" fontId="39" fillId="14" borderId="63" xfId="2" applyFont="1" applyFill="1" applyBorder="1" applyAlignment="1" applyProtection="1">
      <alignment horizontal="left" vertical="center" wrapText="1"/>
      <protection locked="0"/>
    </xf>
    <xf numFmtId="0" fontId="5" fillId="2" borderId="0" xfId="2" applyFill="1" applyAlignment="1">
      <alignment vertical="center" wrapText="1"/>
    </xf>
    <xf numFmtId="0" fontId="40" fillId="20" borderId="64" xfId="0" applyFont="1" applyFill="1" applyBorder="1" applyAlignment="1">
      <alignment horizontal="center" vertical="center" wrapText="1"/>
    </xf>
    <xf numFmtId="0" fontId="40" fillId="20" borderId="47" xfId="0" applyFont="1" applyFill="1" applyBorder="1" applyAlignment="1">
      <alignment horizontal="center" vertical="center" wrapText="1"/>
    </xf>
    <xf numFmtId="0" fontId="41" fillId="0" borderId="46" xfId="0" applyFont="1" applyBorder="1" applyAlignment="1">
      <alignment horizontal="center" vertical="center" wrapText="1"/>
    </xf>
    <xf numFmtId="0" fontId="41" fillId="0" borderId="29" xfId="0" applyFont="1" applyBorder="1" applyAlignment="1">
      <alignment vertical="center" wrapText="1"/>
    </xf>
    <xf numFmtId="0" fontId="42" fillId="0" borderId="29" xfId="0" applyFont="1" applyBorder="1" applyAlignment="1">
      <alignment vertical="center" wrapText="1"/>
    </xf>
    <xf numFmtId="0" fontId="5" fillId="2" borderId="1" xfId="0" quotePrefix="1" applyFont="1" applyFill="1" applyBorder="1" applyAlignment="1">
      <alignment horizontal="center" vertical="center"/>
    </xf>
    <xf numFmtId="0" fontId="11" fillId="2" borderId="1" xfId="0" quotePrefix="1" applyFont="1" applyFill="1" applyBorder="1" applyAlignment="1">
      <alignment horizontal="left" vertical="center"/>
    </xf>
    <xf numFmtId="0" fontId="11" fillId="0" borderId="1" xfId="0" quotePrefix="1" applyFont="1" applyBorder="1" applyAlignment="1">
      <alignment horizontal="left" vertical="center"/>
    </xf>
    <xf numFmtId="0" fontId="44" fillId="0" borderId="0" xfId="0" applyFont="1"/>
    <xf numFmtId="0" fontId="29" fillId="15" borderId="1" xfId="0" applyFont="1" applyFill="1" applyBorder="1" applyAlignment="1">
      <alignment horizontal="center" vertical="center" wrapText="1"/>
    </xf>
    <xf numFmtId="0" fontId="29" fillId="16" borderId="60" xfId="0" applyFont="1" applyFill="1" applyBorder="1" applyAlignment="1">
      <alignment vertical="center" wrapText="1"/>
    </xf>
    <xf numFmtId="0" fontId="31"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31" fillId="0" borderId="61"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33" fillId="14" borderId="1" xfId="0" applyFont="1" applyFill="1" applyBorder="1" applyAlignment="1">
      <alignment vertical="center" wrapText="1"/>
    </xf>
    <xf numFmtId="0" fontId="5" fillId="0" borderId="1" xfId="0" applyFont="1" applyBorder="1" applyAlignment="1">
      <alignment wrapText="1"/>
    </xf>
    <xf numFmtId="0" fontId="22" fillId="0" borderId="1" xfId="0" applyFont="1" applyBorder="1" applyAlignment="1">
      <alignment wrapText="1"/>
    </xf>
    <xf numFmtId="17" fontId="5" fillId="0" borderId="1" xfId="0" applyNumberFormat="1" applyFont="1" applyBorder="1" applyAlignment="1">
      <alignment horizontal="center" vertical="center" wrapText="1"/>
    </xf>
    <xf numFmtId="0" fontId="5" fillId="2" borderId="1" xfId="0" quotePrefix="1" applyFont="1" applyFill="1" applyBorder="1" applyAlignment="1">
      <alignment horizontal="center" vertical="center" wrapText="1"/>
    </xf>
    <xf numFmtId="0" fontId="5" fillId="2" borderId="1" xfId="0" applyFont="1" applyFill="1" applyBorder="1" applyAlignment="1">
      <alignment horizontal="center" vertical="center" wrapText="1"/>
    </xf>
    <xf numFmtId="0" fontId="47" fillId="0" borderId="1" xfId="0" applyFont="1" applyBorder="1" applyAlignment="1">
      <alignment wrapText="1"/>
    </xf>
    <xf numFmtId="0" fontId="48" fillId="0" borderId="61" xfId="0" applyFont="1" applyBorder="1" applyAlignment="1">
      <alignment vertical="center" wrapText="1"/>
    </xf>
    <xf numFmtId="0" fontId="48" fillId="0" borderId="1" xfId="0" applyFont="1" applyBorder="1" applyAlignment="1">
      <alignment vertical="center" wrapText="1"/>
    </xf>
    <xf numFmtId="0" fontId="45" fillId="0" borderId="61" xfId="0" applyFont="1" applyBorder="1" applyAlignment="1">
      <alignment vertical="center" wrapText="1"/>
    </xf>
    <xf numFmtId="0" fontId="46" fillId="0" borderId="1" xfId="0" applyFont="1" applyBorder="1" applyAlignment="1">
      <alignment horizontal="center" vertical="center" wrapText="1"/>
    </xf>
    <xf numFmtId="0" fontId="47" fillId="0" borderId="61" xfId="0" applyFont="1" applyBorder="1" applyAlignment="1">
      <alignment horizontal="center" vertical="center" wrapText="1"/>
    </xf>
    <xf numFmtId="0" fontId="50" fillId="13" borderId="29" xfId="0" applyFont="1" applyFill="1" applyBorder="1" applyAlignment="1">
      <alignment horizontal="justify" vertical="center" wrapText="1"/>
    </xf>
    <xf numFmtId="0" fontId="50" fillId="0" borderId="50" xfId="0" applyFont="1" applyBorder="1" applyAlignment="1">
      <alignment horizontal="justify" vertical="center" wrapText="1"/>
    </xf>
    <xf numFmtId="0" fontId="47" fillId="2" borderId="1" xfId="0" applyFont="1" applyFill="1" applyBorder="1" applyAlignment="1">
      <alignment horizontal="center" vertical="center" wrapText="1"/>
    </xf>
    <xf numFmtId="0" fontId="47" fillId="0" borderId="61" xfId="0" applyFont="1" applyBorder="1" applyAlignment="1">
      <alignment vertical="center" wrapText="1"/>
    </xf>
    <xf numFmtId="0" fontId="51" fillId="0" borderId="61" xfId="0" applyFont="1" applyBorder="1" applyAlignment="1">
      <alignment vertical="center" wrapText="1"/>
    </xf>
    <xf numFmtId="0" fontId="51" fillId="14" borderId="61" xfId="0" applyFont="1" applyFill="1" applyBorder="1" applyAlignment="1">
      <alignment vertical="center" wrapText="1"/>
    </xf>
    <xf numFmtId="0" fontId="48" fillId="14" borderId="61" xfId="0" applyFont="1" applyFill="1" applyBorder="1" applyAlignment="1">
      <alignment vertical="center" wrapText="1"/>
    </xf>
    <xf numFmtId="0" fontId="51" fillId="14" borderId="61" xfId="0" applyFont="1" applyFill="1" applyBorder="1" applyAlignment="1">
      <alignment horizontal="center" vertical="center" wrapText="1"/>
    </xf>
    <xf numFmtId="0" fontId="52" fillId="0" borderId="0" xfId="0" applyFont="1"/>
    <xf numFmtId="0" fontId="38" fillId="19" borderId="0" xfId="0" applyFont="1" applyFill="1" applyAlignment="1">
      <alignment horizontal="center" vertical="center"/>
    </xf>
    <xf numFmtId="0" fontId="34" fillId="17" borderId="6" xfId="0" applyFont="1" applyFill="1" applyBorder="1" applyAlignment="1">
      <alignment horizontal="center" vertical="center"/>
    </xf>
    <xf numFmtId="0" fontId="27" fillId="0" borderId="34" xfId="0" applyFont="1" applyBorder="1" applyAlignment="1">
      <alignment horizontal="center" vertical="center"/>
    </xf>
    <xf numFmtId="0" fontId="27" fillId="0" borderId="41" xfId="0" applyFont="1" applyBorder="1" applyAlignment="1">
      <alignment horizontal="center" vertical="center"/>
    </xf>
    <xf numFmtId="0" fontId="28" fillId="2" borderId="58" xfId="0" applyFont="1" applyFill="1" applyBorder="1" applyAlignment="1">
      <alignment horizontal="center" vertical="center" wrapText="1"/>
    </xf>
    <xf numFmtId="0" fontId="28" fillId="2" borderId="9" xfId="0" applyFont="1" applyFill="1" applyBorder="1" applyAlignment="1">
      <alignment horizontal="center" vertical="center" wrapText="1"/>
    </xf>
    <xf numFmtId="0" fontId="28" fillId="2" borderId="62" xfId="0" applyFont="1" applyFill="1" applyBorder="1" applyAlignment="1">
      <alignment horizontal="center" vertical="center" wrapText="1"/>
    </xf>
    <xf numFmtId="0" fontId="28" fillId="2" borderId="35" xfId="0" applyFont="1" applyFill="1" applyBorder="1" applyAlignment="1">
      <alignment horizontal="center" vertical="center" wrapText="1"/>
    </xf>
    <xf numFmtId="0" fontId="28" fillId="2" borderId="53" xfId="0" applyFont="1" applyFill="1" applyBorder="1" applyAlignment="1">
      <alignment horizontal="center" vertical="center" wrapText="1"/>
    </xf>
    <xf numFmtId="0" fontId="28" fillId="2" borderId="39" xfId="0" applyFont="1" applyFill="1" applyBorder="1" applyAlignment="1">
      <alignment horizontal="center" vertical="center" wrapText="1"/>
    </xf>
    <xf numFmtId="0" fontId="29" fillId="16" borderId="1" xfId="0" applyFont="1" applyFill="1" applyBorder="1" applyAlignment="1">
      <alignment horizontal="center" vertical="center" wrapText="1"/>
    </xf>
    <xf numFmtId="0" fontId="29" fillId="16" borderId="12" xfId="0" applyFont="1" applyFill="1" applyBorder="1" applyAlignment="1">
      <alignment horizontal="center" vertical="center" wrapText="1"/>
    </xf>
    <xf numFmtId="0" fontId="29" fillId="16" borderId="2" xfId="0" applyFont="1" applyFill="1" applyBorder="1" applyAlignment="1">
      <alignment horizontal="center" vertical="center" wrapText="1"/>
    </xf>
    <xf numFmtId="0" fontId="27" fillId="0" borderId="1" xfId="0" applyFont="1" applyBorder="1" applyAlignment="1">
      <alignment horizontal="center" vertical="center" wrapText="1"/>
    </xf>
    <xf numFmtId="0" fontId="27" fillId="0" borderId="35" xfId="0" applyFont="1" applyBorder="1" applyAlignment="1">
      <alignment horizontal="center" vertical="center"/>
    </xf>
    <xf numFmtId="0" fontId="27" fillId="0" borderId="36" xfId="0" applyFont="1" applyBorder="1" applyAlignment="1">
      <alignment horizontal="center" vertical="center"/>
    </xf>
    <xf numFmtId="0" fontId="27" fillId="0" borderId="2" xfId="0" applyFont="1" applyBorder="1" applyAlignment="1">
      <alignment horizontal="center" vertical="center"/>
    </xf>
    <xf numFmtId="0" fontId="27" fillId="14" borderId="39" xfId="0" applyFont="1" applyFill="1" applyBorder="1" applyAlignment="1">
      <alignment horizontal="center" vertical="center" wrapText="1"/>
    </xf>
    <xf numFmtId="0" fontId="27" fillId="14" borderId="40" xfId="0" applyFont="1" applyFill="1" applyBorder="1" applyAlignment="1">
      <alignment horizontal="center" vertical="center" wrapText="1"/>
    </xf>
    <xf numFmtId="0" fontId="27" fillId="14" borderId="59" xfId="0" applyFont="1" applyFill="1" applyBorder="1" applyAlignment="1">
      <alignment horizontal="center" vertical="center" wrapText="1"/>
    </xf>
    <xf numFmtId="0" fontId="30" fillId="16" borderId="12" xfId="0" applyFont="1" applyFill="1" applyBorder="1" applyAlignment="1">
      <alignment horizontal="center" vertical="center" wrapText="1"/>
    </xf>
    <xf numFmtId="0" fontId="27" fillId="0" borderId="52" xfId="0" applyFont="1" applyBorder="1" applyAlignment="1">
      <alignment horizontal="center" vertical="center" wrapText="1"/>
    </xf>
    <xf numFmtId="0" fontId="27" fillId="0" borderId="53" xfId="0" applyFont="1" applyBorder="1" applyAlignment="1">
      <alignment horizontal="center" vertical="center" wrapText="1"/>
    </xf>
    <xf numFmtId="0" fontId="27" fillId="0" borderId="54" xfId="0" applyFont="1" applyBorder="1" applyAlignment="1">
      <alignment horizontal="center" vertical="center" wrapText="1"/>
    </xf>
    <xf numFmtId="0" fontId="27" fillId="0" borderId="55" xfId="0" applyFont="1" applyBorder="1" applyAlignment="1">
      <alignment horizontal="center" vertical="center" wrapText="1"/>
    </xf>
    <xf numFmtId="0" fontId="27" fillId="0" borderId="56" xfId="0" applyFont="1" applyBorder="1" applyAlignment="1">
      <alignment horizontal="center" vertical="center" wrapText="1"/>
    </xf>
    <xf numFmtId="0" fontId="27" fillId="0" borderId="57" xfId="0" applyFont="1" applyBorder="1" applyAlignment="1">
      <alignment horizontal="center" vertical="center" wrapText="1"/>
    </xf>
    <xf numFmtId="0" fontId="27" fillId="0" borderId="0" xfId="0" applyFont="1" applyAlignment="1">
      <alignment horizontal="center" vertical="center"/>
    </xf>
    <xf numFmtId="0" fontId="27" fillId="0" borderId="40" xfId="0" applyFont="1" applyBorder="1" applyAlignment="1">
      <alignment horizontal="center" vertical="center"/>
    </xf>
    <xf numFmtId="0" fontId="27" fillId="0" borderId="1" xfId="0" applyFont="1" applyBorder="1" applyAlignment="1">
      <alignment horizontal="center" vertical="center"/>
    </xf>
    <xf numFmtId="0" fontId="24" fillId="8" borderId="44" xfId="0" applyFont="1" applyFill="1" applyBorder="1" applyAlignment="1">
      <alignment horizontal="justify" vertical="center" wrapText="1"/>
    </xf>
    <xf numFmtId="0" fontId="24" fillId="8" borderId="45" xfId="0" applyFont="1" applyFill="1" applyBorder="1" applyAlignment="1">
      <alignment horizontal="justify" vertical="center" wrapText="1"/>
    </xf>
    <xf numFmtId="0" fontId="24" fillId="8" borderId="43" xfId="0" applyFont="1" applyFill="1" applyBorder="1" applyAlignment="1">
      <alignment horizontal="justify" vertical="center" wrapText="1"/>
    </xf>
    <xf numFmtId="0" fontId="26" fillId="9" borderId="44" xfId="0" applyFont="1" applyFill="1" applyBorder="1" applyAlignment="1">
      <alignment horizontal="center" vertical="center" wrapText="1"/>
    </xf>
    <xf numFmtId="0" fontId="26" fillId="9" borderId="45" xfId="0" applyFont="1" applyFill="1" applyBorder="1" applyAlignment="1">
      <alignment horizontal="center" vertical="center" wrapText="1"/>
    </xf>
    <xf numFmtId="0" fontId="26" fillId="9" borderId="43" xfId="0" applyFont="1" applyFill="1" applyBorder="1" applyAlignment="1">
      <alignment horizontal="center" vertical="center" wrapText="1"/>
    </xf>
    <xf numFmtId="0" fontId="26" fillId="9" borderId="47" xfId="0" applyFont="1" applyFill="1" applyBorder="1" applyAlignment="1">
      <alignment horizontal="center" vertical="center" wrapText="1"/>
    </xf>
    <xf numFmtId="0" fontId="26" fillId="9" borderId="48" xfId="0" applyFont="1" applyFill="1" applyBorder="1" applyAlignment="1">
      <alignment horizontal="center" vertical="center" wrapText="1"/>
    </xf>
    <xf numFmtId="0" fontId="26" fillId="9" borderId="46" xfId="0" applyFont="1" applyFill="1" applyBorder="1" applyAlignment="1">
      <alignment horizontal="center" vertical="center" wrapText="1"/>
    </xf>
    <xf numFmtId="0" fontId="27" fillId="0" borderId="35" xfId="0" applyFont="1" applyBorder="1" applyAlignment="1">
      <alignment horizontal="center" vertical="center" wrapText="1"/>
    </xf>
    <xf numFmtId="0" fontId="27" fillId="0" borderId="36" xfId="0" applyFont="1" applyBorder="1" applyAlignment="1">
      <alignment horizontal="center" vertical="center" wrapText="1"/>
    </xf>
    <xf numFmtId="0" fontId="27" fillId="0" borderId="2" xfId="0" applyFont="1" applyBorder="1" applyAlignment="1">
      <alignment horizontal="center" vertical="center" wrapText="1"/>
    </xf>
    <xf numFmtId="0" fontId="27" fillId="0" borderId="0" xfId="0" applyFont="1" applyAlignment="1">
      <alignment horizontal="center" vertical="center" wrapText="1"/>
    </xf>
    <xf numFmtId="0" fontId="27" fillId="0" borderId="40" xfId="0" applyFont="1" applyBorder="1" applyAlignment="1">
      <alignment horizontal="center" vertical="center" wrapText="1"/>
    </xf>
    <xf numFmtId="0" fontId="27" fillId="0" borderId="34" xfId="0" applyFont="1" applyBorder="1" applyAlignment="1">
      <alignment horizontal="center" vertical="center" wrapText="1"/>
    </xf>
    <xf numFmtId="0" fontId="27" fillId="0" borderId="41" xfId="0" applyFont="1" applyBorder="1" applyAlignment="1">
      <alignment horizontal="center" vertical="center" wrapText="1"/>
    </xf>
    <xf numFmtId="0" fontId="11" fillId="5" borderId="33" xfId="0" applyFont="1" applyFill="1" applyBorder="1" applyAlignment="1">
      <alignment horizontal="center" vertical="center"/>
    </xf>
    <xf numFmtId="0" fontId="11" fillId="5" borderId="34" xfId="0" applyFont="1" applyFill="1" applyBorder="1" applyAlignment="1">
      <alignment horizontal="center" vertical="center"/>
    </xf>
    <xf numFmtId="0" fontId="11" fillId="5" borderId="41" xfId="0" applyFont="1" applyFill="1" applyBorder="1" applyAlignment="1">
      <alignment horizontal="center" vertical="center"/>
    </xf>
    <xf numFmtId="0" fontId="15" fillId="0" borderId="35" xfId="0" applyFont="1" applyBorder="1" applyAlignment="1">
      <alignment horizontal="left" vertical="center"/>
    </xf>
    <xf numFmtId="0" fontId="15" fillId="0" borderId="36" xfId="0" applyFont="1" applyBorder="1" applyAlignment="1">
      <alignment horizontal="left" vertical="center"/>
    </xf>
    <xf numFmtId="0" fontId="15" fillId="0" borderId="37" xfId="0" applyFont="1" applyBorder="1" applyAlignment="1">
      <alignment horizontal="left" vertical="center"/>
    </xf>
    <xf numFmtId="0" fontId="11" fillId="2" borderId="12" xfId="0" applyFont="1" applyFill="1" applyBorder="1" applyAlignment="1">
      <alignment horizontal="center" vertical="center" wrapText="1"/>
    </xf>
    <xf numFmtId="0" fontId="11" fillId="2" borderId="38"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left" vertical="center"/>
    </xf>
    <xf numFmtId="0" fontId="11" fillId="2" borderId="39" xfId="0" applyFont="1" applyFill="1" applyBorder="1" applyAlignment="1">
      <alignment horizontal="left" vertical="center" wrapText="1"/>
    </xf>
    <xf numFmtId="0" fontId="11" fillId="2" borderId="40" xfId="0" applyFont="1" applyFill="1" applyBorder="1" applyAlignment="1">
      <alignment horizontal="left" vertical="center" wrapText="1"/>
    </xf>
    <xf numFmtId="0" fontId="11" fillId="2" borderId="12" xfId="0" applyFont="1" applyFill="1" applyBorder="1" applyAlignment="1">
      <alignment horizontal="left" vertical="center"/>
    </xf>
    <xf numFmtId="0" fontId="11" fillId="2" borderId="38" xfId="0" applyFont="1" applyFill="1" applyBorder="1" applyAlignment="1">
      <alignment horizontal="left" vertical="center"/>
    </xf>
    <xf numFmtId="0" fontId="11" fillId="2" borderId="2" xfId="0" applyFont="1" applyFill="1" applyBorder="1" applyAlignment="1">
      <alignment horizontal="left" vertical="center"/>
    </xf>
    <xf numFmtId="0" fontId="15" fillId="0" borderId="1" xfId="0" applyFont="1" applyBorder="1" applyAlignment="1">
      <alignment horizontal="left" vertical="center"/>
    </xf>
    <xf numFmtId="0" fontId="15" fillId="2" borderId="1" xfId="0" applyFont="1" applyFill="1" applyBorder="1" applyAlignment="1">
      <alignment horizontal="left" vertical="center"/>
    </xf>
    <xf numFmtId="0" fontId="11" fillId="0" borderId="12" xfId="0" applyFont="1" applyBorder="1" applyAlignment="1">
      <alignment horizontal="center" vertical="center"/>
    </xf>
    <xf numFmtId="0" fontId="11" fillId="0" borderId="38" xfId="0" applyFont="1" applyBorder="1" applyAlignment="1">
      <alignment horizontal="center" vertical="center"/>
    </xf>
    <xf numFmtId="0" fontId="11" fillId="0" borderId="16"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3" fillId="0" borderId="6" xfId="1" applyFont="1" applyBorder="1" applyAlignment="1">
      <alignment horizontal="center" vertical="center" wrapText="1"/>
    </xf>
    <xf numFmtId="0" fontId="0" fillId="0" borderId="7" xfId="0" applyBorder="1" applyAlignment="1">
      <alignment horizontal="center" vertical="center" wrapText="1"/>
    </xf>
    <xf numFmtId="0" fontId="4" fillId="0" borderId="8" xfId="1" applyBorder="1" applyAlignment="1">
      <alignment horizontal="center" vertical="center" wrapText="1"/>
    </xf>
    <xf numFmtId="0" fontId="4" fillId="0" borderId="5" xfId="1" applyBorder="1" applyAlignment="1">
      <alignment horizontal="center" vertical="center" wrapText="1"/>
    </xf>
    <xf numFmtId="0" fontId="0" fillId="0" borderId="6" xfId="0" applyBorder="1" applyAlignment="1">
      <alignment horizontal="center" vertical="center"/>
    </xf>
    <xf numFmtId="0" fontId="0" fillId="0" borderId="6" xfId="0" applyBorder="1" applyAlignment="1">
      <alignment horizontal="center" wrapText="1"/>
    </xf>
    <xf numFmtId="0" fontId="4" fillId="0" borderId="1" xfId="1" applyBorder="1" applyAlignment="1">
      <alignment horizontal="center" vertical="center" wrapText="1"/>
    </xf>
    <xf numFmtId="0" fontId="1" fillId="0" borderId="1" xfId="0" applyFont="1"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wrapText="1"/>
    </xf>
    <xf numFmtId="0" fontId="4" fillId="0" borderId="13" xfId="1" applyBorder="1" applyAlignment="1">
      <alignment horizontal="center" vertical="center" wrapText="1"/>
    </xf>
    <xf numFmtId="0" fontId="4" fillId="0" borderId="10" xfId="1" applyBorder="1" applyAlignment="1">
      <alignment horizontal="center" vertical="center" wrapText="1"/>
    </xf>
    <xf numFmtId="0" fontId="16" fillId="0" borderId="0" xfId="0" applyFont="1" applyAlignment="1"/>
    <xf numFmtId="0" fontId="35" fillId="4" borderId="6" xfId="0" applyFont="1" applyFill="1" applyBorder="1" applyAlignment="1"/>
    <xf numFmtId="0" fontId="6" fillId="4" borderId="14" xfId="0" applyFont="1" applyFill="1" applyBorder="1" applyAlignment="1">
      <alignment horizontal="center" vertical="center"/>
    </xf>
    <xf numFmtId="0" fontId="6" fillId="4" borderId="14" xfId="0" applyFont="1" applyFill="1" applyBorder="1" applyAlignment="1">
      <alignment horizontal="center" vertical="center" wrapText="1"/>
    </xf>
  </cellXfs>
  <cellStyles count="4">
    <cellStyle name="Lien hypertexte" xfId="1" builtinId="8"/>
    <cellStyle name="Normal" xfId="0" builtinId="0"/>
    <cellStyle name="Normal 2" xfId="2" xr:uid="{00000000-0005-0000-0000-000031000000}"/>
    <cellStyle name="Normal 3 2" xfId="3" xr:uid="{00000000-0005-0000-0000-000032000000}"/>
  </cellStyles>
  <dxfs count="9">
    <dxf>
      <fill>
        <patternFill patternType="solid">
          <bgColor rgb="FFFF0000"/>
        </patternFill>
      </fill>
      <border>
        <left style="thin">
          <color auto="1"/>
        </left>
        <right style="thin">
          <color auto="1"/>
        </right>
        <top style="thin">
          <color auto="1"/>
        </top>
        <bottom style="thin">
          <color auto="1"/>
        </bottom>
      </border>
    </dxf>
    <dxf>
      <fill>
        <patternFill patternType="solid">
          <bgColor rgb="FFFF0000"/>
        </patternFill>
      </fill>
      <border>
        <left style="thin">
          <color auto="1"/>
        </left>
        <right style="thin">
          <color auto="1"/>
        </right>
        <top style="thin">
          <color auto="1"/>
        </top>
        <bottom style="thin">
          <color auto="1"/>
        </bottom>
      </border>
    </dxf>
    <dxf>
      <fill>
        <patternFill patternType="solid">
          <bgColor rgb="FFFF0000"/>
        </patternFill>
      </fill>
      <border>
        <left style="thin">
          <color auto="1"/>
        </left>
        <right style="thin">
          <color auto="1"/>
        </right>
        <top style="thin">
          <color auto="1"/>
        </top>
        <bottom style="thin">
          <color auto="1"/>
        </bottom>
      </border>
    </dxf>
    <dxf>
      <fill>
        <patternFill patternType="solid">
          <bgColor rgb="FFFF0000"/>
        </patternFill>
      </fill>
      <border>
        <left style="thin">
          <color auto="1"/>
        </left>
        <right style="thin">
          <color auto="1"/>
        </right>
        <top style="thin">
          <color auto="1"/>
        </top>
        <bottom style="thin">
          <color auto="1"/>
        </bottom>
      </border>
    </dxf>
    <dxf>
      <fill>
        <patternFill patternType="solid">
          <bgColor rgb="FFFF0000"/>
        </patternFill>
      </fill>
      <border>
        <left style="thin">
          <color auto="1"/>
        </left>
        <right style="thin">
          <color auto="1"/>
        </right>
        <top style="thin">
          <color auto="1"/>
        </top>
        <bottom style="thin">
          <color auto="1"/>
        </bottom>
      </border>
    </dxf>
    <dxf>
      <fill>
        <patternFill patternType="solid">
          <bgColor rgb="FFFF0000"/>
        </patternFill>
      </fill>
      <border>
        <left style="thin">
          <color auto="1"/>
        </left>
        <right style="thin">
          <color auto="1"/>
        </right>
        <top style="thin">
          <color auto="1"/>
        </top>
        <bottom style="thin">
          <color auto="1"/>
        </bottom>
      </border>
    </dxf>
    <dxf>
      <fill>
        <patternFill patternType="solid">
          <bgColor rgb="FFFF0000"/>
        </patternFill>
      </fill>
      <border>
        <left style="thin">
          <color auto="1"/>
        </left>
        <right style="thin">
          <color auto="1"/>
        </right>
        <top style="thin">
          <color auto="1"/>
        </top>
        <bottom style="thin">
          <color auto="1"/>
        </bottom>
      </border>
    </dxf>
    <dxf>
      <fill>
        <patternFill patternType="solid">
          <bgColor rgb="FFFF0000"/>
        </patternFill>
      </fill>
      <border>
        <left style="thin">
          <color auto="1"/>
        </left>
        <right style="thin">
          <color auto="1"/>
        </right>
        <top style="thin">
          <color auto="1"/>
        </top>
        <bottom style="thin">
          <color auto="1"/>
        </bottom>
      </border>
    </dxf>
    <dxf>
      <fill>
        <patternFill patternType="solid">
          <bgColor rgb="FFFF0000"/>
        </patternFill>
      </fill>
      <border>
        <left style="thin">
          <color auto="1"/>
        </left>
        <right style="thin">
          <color auto="1"/>
        </right>
        <top style="thin">
          <color auto="1"/>
        </top>
        <bottom style="thin">
          <color auto="1"/>
        </bottom>
      </border>
    </dxf>
  </dxfs>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0</xdr:row>
      <xdr:rowOff>635</xdr:rowOff>
    </xdr:from>
    <xdr:to>
      <xdr:col>1</xdr:col>
      <xdr:colOff>1872615</xdr:colOff>
      <xdr:row>1</xdr:row>
      <xdr:rowOff>812800</xdr:rowOff>
    </xdr:to>
    <xdr:pic>
      <xdr:nvPicPr>
        <xdr:cNvPr id="2" name="Image 1" descr="logo">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33350" y="635"/>
          <a:ext cx="3310890" cy="10026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8" Type="http://schemas.openxmlformats.org/officeDocument/2006/relationships/hyperlink" Target="http://172.25.8.13:8312/webui/servlet/login" TargetMode="External"/><Relationship Id="rId3" Type="http://schemas.openxmlformats.org/officeDocument/2006/relationships/hyperlink" Target="http://172.22.70.22/CMESMOBILE42" TargetMode="External"/><Relationship Id="rId7" Type="http://schemas.openxmlformats.org/officeDocument/2006/relationships/hyperlink" Target="http://172.22.90.80/fr/login" TargetMode="External"/><Relationship Id="rId12" Type="http://schemas.openxmlformats.org/officeDocument/2006/relationships/hyperlink" Target="https://helpdesk.coficab.com/" TargetMode="External"/><Relationship Id="rId2" Type="http://schemas.openxmlformats.org/officeDocument/2006/relationships/hyperlink" Target="http://172.22.90.212/CMESMOBILEV22" TargetMode="External"/><Relationship Id="rId1" Type="http://schemas.openxmlformats.org/officeDocument/2006/relationships/hyperlink" Target="https://www.welcomeworkspaces.com/" TargetMode="External"/><Relationship Id="rId6" Type="http://schemas.openxmlformats.org/officeDocument/2006/relationships/hyperlink" Target="http://172.22.90.47/fr/login" TargetMode="External"/><Relationship Id="rId11" Type="http://schemas.openxmlformats.org/officeDocument/2006/relationships/hyperlink" Target="https://endpointcentral.manageengine.eu/" TargetMode="External"/><Relationship Id="rId5" Type="http://schemas.openxmlformats.org/officeDocument/2006/relationships/hyperlink" Target="http://172.22.90.124/WM2PRO-TECH/Index.aspx" TargetMode="External"/><Relationship Id="rId10" Type="http://schemas.openxmlformats.org/officeDocument/2006/relationships/hyperlink" Target="https://www.welcomeworkspaces.com/" TargetMode="External"/><Relationship Id="rId4" Type="http://schemas.openxmlformats.org/officeDocument/2006/relationships/hyperlink" Target="http://172.22.90.124/WM2PRO-TECH/Index.aspx" TargetMode="External"/><Relationship Id="rId9" Type="http://schemas.openxmlformats.org/officeDocument/2006/relationships/hyperlink" Target="http://192.168.171.13:8312/webui/servlet/login"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bing.com/ck/a?!&amp;&amp;p=7a671f3556aa3117JmltdHM9MTcxMDgwNjQwMCZpZ3VpZD0yYWFmM2FhMS1kMzNkLTY2NjUtMjYzOS0yZWE4ZDIyMzY3MGImaW5zaWQ9NTIzMA&amp;ptn=3&amp;ver=2&amp;hsh=3&amp;fclid=2aaf3aa1-d33d-6665-2639-2ea8d223670b&amp;psq=fortianalyzer&amp;u=a1aHR0cHM6Ly93d3cuZm9ydGluZXQuY29tL3Byb2R1Y3RzL21hbmFnZW1lbnQvZm9ydGlhbmFseXplcg&amp;ntb=1" TargetMode="External"/><Relationship Id="rId1" Type="http://schemas.openxmlformats.org/officeDocument/2006/relationships/hyperlink" Target="https://www.bing.com/ck/a?!&amp;&amp;p=df0eb0f70191481fJmltdHM9MTcxMDgwNjQwMCZpZ3VpZD0yYWFmM2FhMS1kMzNkLTY2NjUtMjYzOS0yZWE4ZDIyMzY3MGImaW5zaWQ9NTQ3MA&amp;ptn=3&amp;ver=2&amp;hsh=3&amp;fclid=2aaf3aa1-d33d-6665-2639-2ea8d223670b&amp;psq=WHatsUP+GOLD&amp;u=a1aHR0cHM6Ly93d3cud2hhdHN1cGdvbGQuY29tLw&amp;ntb=1"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172.22.190.10/ddem/" TargetMode="External"/><Relationship Id="rId1" Type="http://schemas.openxmlformats.org/officeDocument/2006/relationships/hyperlink" Target="https://www.bing.com/ck/a?!&amp;&amp;p=2de5c057728c5d6cJmltdHM9MTcxNjUwODgwMCZpZ3VpZD0yYWFmM2FhMS1kMzNkLTY2NjUtMjYzOS0yZWE4ZDIyMzY3MGImaW5zaWQ9NTIyNA&amp;ptn=3&amp;ver=2&amp;hsh=3&amp;fclid=2aaf3aa1-d33d-6665-2639-2ea8d223670b&amp;psq=datafeed&amp;u=a1aHR0cHM6Ly9pbmR1c3RyaWFsLnNvZnRpbmcuY29tL3Byb2R1Y3RzL29wYy1vcGMtdWEtc29mdHdhcmUtcGxhdGZvcm0vb3BjLXNlcnZlci1taWRkbGV3YXJlL2RhdGFmZWVkLW9wYy1zdWl0ZS1iYXNlLmh0bWw&amp;ntb=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F20"/>
  <sheetViews>
    <sheetView workbookViewId="0">
      <selection activeCell="D28" sqref="D28"/>
    </sheetView>
  </sheetViews>
  <sheetFormatPr defaultColWidth="9.125" defaultRowHeight="14.45"/>
  <cols>
    <col min="1" max="1" width="8.75" customWidth="1"/>
    <col min="2" max="2" width="22.125" customWidth="1"/>
    <col min="3" max="3" width="24.5" customWidth="1"/>
    <col min="4" max="4" width="44.75" customWidth="1"/>
    <col min="5" max="5" width="31.25" customWidth="1"/>
    <col min="6" max="6" width="39" customWidth="1"/>
  </cols>
  <sheetData>
    <row r="1" spans="1:6" ht="15.75" customHeight="1">
      <c r="A1" s="134" t="s">
        <v>0</v>
      </c>
      <c r="B1" s="135" t="s">
        <v>1</v>
      </c>
      <c r="C1" s="135" t="s">
        <v>2</v>
      </c>
      <c r="D1" s="135" t="s">
        <v>3</v>
      </c>
      <c r="E1" s="135" t="s">
        <v>4</v>
      </c>
      <c r="F1" s="135" t="s">
        <v>5</v>
      </c>
    </row>
    <row r="2" spans="1:6" ht="65.099999999999994">
      <c r="A2" s="136" t="s">
        <v>6</v>
      </c>
      <c r="B2" s="137" t="s">
        <v>7</v>
      </c>
      <c r="C2" s="137" t="s">
        <v>8</v>
      </c>
      <c r="D2" s="138" t="s">
        <v>9</v>
      </c>
      <c r="E2" s="138" t="s">
        <v>10</v>
      </c>
      <c r="F2" s="137" t="s">
        <v>11</v>
      </c>
    </row>
    <row r="3" spans="1:6" ht="51.95">
      <c r="A3" s="136" t="s">
        <v>6</v>
      </c>
      <c r="B3" s="137" t="s">
        <v>12</v>
      </c>
      <c r="C3" s="137" t="s">
        <v>13</v>
      </c>
      <c r="D3" s="138" t="s">
        <v>14</v>
      </c>
      <c r="E3" s="138" t="s">
        <v>15</v>
      </c>
      <c r="F3" s="137" t="s">
        <v>16</v>
      </c>
    </row>
    <row r="4" spans="1:6" ht="51.95">
      <c r="A4" s="136" t="s">
        <v>0</v>
      </c>
      <c r="B4" s="137" t="s">
        <v>17</v>
      </c>
      <c r="C4" s="137" t="s">
        <v>18</v>
      </c>
      <c r="D4" s="138" t="s">
        <v>19</v>
      </c>
      <c r="E4" s="138" t="s">
        <v>15</v>
      </c>
      <c r="F4" s="137" t="s">
        <v>20</v>
      </c>
    </row>
    <row r="5" spans="1:6" ht="51.95">
      <c r="A5" s="136" t="s">
        <v>0</v>
      </c>
      <c r="B5" s="137" t="s">
        <v>21</v>
      </c>
      <c r="C5" s="137" t="s">
        <v>22</v>
      </c>
      <c r="D5" s="138" t="s">
        <v>23</v>
      </c>
      <c r="E5" s="138" t="s">
        <v>24</v>
      </c>
      <c r="F5" s="137" t="s">
        <v>25</v>
      </c>
    </row>
    <row r="6" spans="1:6" ht="26.1">
      <c r="A6" s="136" t="s">
        <v>0</v>
      </c>
      <c r="B6" s="137" t="s">
        <v>26</v>
      </c>
      <c r="C6" s="137" t="s">
        <v>27</v>
      </c>
      <c r="D6" s="138" t="s">
        <v>28</v>
      </c>
      <c r="E6" s="138" t="s">
        <v>29</v>
      </c>
      <c r="F6" s="137" t="s">
        <v>30</v>
      </c>
    </row>
    <row r="7" spans="1:6" ht="39">
      <c r="A7" s="136" t="s">
        <v>31</v>
      </c>
      <c r="B7" s="137" t="s">
        <v>7</v>
      </c>
      <c r="C7" s="137" t="s">
        <v>32</v>
      </c>
      <c r="D7" s="138" t="s">
        <v>33</v>
      </c>
      <c r="E7" s="138" t="s">
        <v>34</v>
      </c>
      <c r="F7" s="137" t="s">
        <v>35</v>
      </c>
    </row>
    <row r="8" spans="1:6" ht="39">
      <c r="A8" s="136" t="s">
        <v>0</v>
      </c>
      <c r="B8" s="137" t="s">
        <v>36</v>
      </c>
      <c r="C8" s="137" t="s">
        <v>37</v>
      </c>
      <c r="D8" s="138" t="s">
        <v>38</v>
      </c>
      <c r="E8" s="138" t="s">
        <v>15</v>
      </c>
      <c r="F8" s="137" t="s">
        <v>39</v>
      </c>
    </row>
    <row r="9" spans="1:6" ht="78">
      <c r="A9" s="136" t="s">
        <v>40</v>
      </c>
      <c r="B9" s="137" t="s">
        <v>41</v>
      </c>
      <c r="C9" s="137" t="s">
        <v>42</v>
      </c>
      <c r="D9" s="138" t="s">
        <v>43</v>
      </c>
      <c r="E9" s="138" t="s">
        <v>44</v>
      </c>
      <c r="F9" s="137" t="s">
        <v>45</v>
      </c>
    </row>
    <row r="10" spans="1:6" ht="39">
      <c r="A10" s="136" t="s">
        <v>46</v>
      </c>
      <c r="B10" s="137" t="s">
        <v>47</v>
      </c>
      <c r="C10" s="137" t="s">
        <v>48</v>
      </c>
      <c r="D10" s="138" t="s">
        <v>49</v>
      </c>
      <c r="E10" s="138" t="s">
        <v>50</v>
      </c>
      <c r="F10" s="137" t="s">
        <v>51</v>
      </c>
    </row>
    <row r="11" spans="1:6" ht="51.95">
      <c r="A11" s="136" t="s">
        <v>46</v>
      </c>
      <c r="B11" s="137" t="s">
        <v>52</v>
      </c>
      <c r="C11" s="137" t="s">
        <v>53</v>
      </c>
      <c r="D11" s="138" t="s">
        <v>54</v>
      </c>
      <c r="E11" s="138" t="s">
        <v>55</v>
      </c>
      <c r="F11" s="137" t="s">
        <v>56</v>
      </c>
    </row>
    <row r="12" spans="1:6" ht="39">
      <c r="A12" s="136" t="s">
        <v>57</v>
      </c>
      <c r="B12" s="137" t="s">
        <v>58</v>
      </c>
      <c r="C12" s="137" t="s">
        <v>59</v>
      </c>
      <c r="D12" s="138" t="s">
        <v>60</v>
      </c>
      <c r="E12" s="138" t="s">
        <v>61</v>
      </c>
      <c r="F12" s="137" t="s">
        <v>62</v>
      </c>
    </row>
    <row r="13" spans="1:6" ht="39">
      <c r="A13" s="136" t="s">
        <v>57</v>
      </c>
      <c r="B13" s="137" t="s">
        <v>63</v>
      </c>
      <c r="C13" s="137" t="s">
        <v>64</v>
      </c>
      <c r="D13" s="138" t="s">
        <v>65</v>
      </c>
      <c r="E13" s="138" t="s">
        <v>29</v>
      </c>
      <c r="F13" s="137" t="s">
        <v>66</v>
      </c>
    </row>
    <row r="14" spans="1:6" ht="65.099999999999994">
      <c r="A14" s="136" t="s">
        <v>6</v>
      </c>
      <c r="B14" s="137" t="s">
        <v>67</v>
      </c>
      <c r="C14" s="137" t="s">
        <v>68</v>
      </c>
      <c r="D14" s="138" t="s">
        <v>69</v>
      </c>
      <c r="E14" s="138" t="s">
        <v>15</v>
      </c>
      <c r="F14" s="137" t="s">
        <v>70</v>
      </c>
    </row>
    <row r="15" spans="1:6" ht="39">
      <c r="A15" s="136" t="s">
        <v>0</v>
      </c>
      <c r="B15" s="137" t="s">
        <v>71</v>
      </c>
      <c r="C15" s="137" t="s">
        <v>72</v>
      </c>
      <c r="D15" s="138" t="s">
        <v>73</v>
      </c>
      <c r="E15" s="138" t="s">
        <v>29</v>
      </c>
      <c r="F15" s="137" t="s">
        <v>74</v>
      </c>
    </row>
    <row r="16" spans="1:6" ht="51.95">
      <c r="A16" s="136" t="s">
        <v>40</v>
      </c>
      <c r="B16" s="137" t="s">
        <v>75</v>
      </c>
      <c r="C16" s="137" t="s">
        <v>76</v>
      </c>
      <c r="D16" s="138" t="s">
        <v>77</v>
      </c>
      <c r="E16" s="138" t="s">
        <v>78</v>
      </c>
      <c r="F16" s="137" t="s">
        <v>79</v>
      </c>
    </row>
    <row r="17" spans="1:6" ht="39">
      <c r="A17" s="136" t="s">
        <v>57</v>
      </c>
      <c r="B17" s="137" t="s">
        <v>80</v>
      </c>
      <c r="C17" s="137" t="s">
        <v>81</v>
      </c>
      <c r="D17" s="138" t="s">
        <v>82</v>
      </c>
      <c r="E17" s="138" t="s">
        <v>83</v>
      </c>
      <c r="F17" s="137" t="s">
        <v>84</v>
      </c>
    </row>
    <row r="18" spans="1:6" ht="90.95">
      <c r="A18" s="136" t="s">
        <v>0</v>
      </c>
      <c r="B18" s="137" t="s">
        <v>85</v>
      </c>
      <c r="C18" s="137" t="s">
        <v>86</v>
      </c>
      <c r="D18" s="138" t="s">
        <v>87</v>
      </c>
      <c r="E18" s="138" t="s">
        <v>15</v>
      </c>
      <c r="F18" s="137" t="s">
        <v>88</v>
      </c>
    </row>
    <row r="19" spans="1:6" ht="78">
      <c r="A19" s="136" t="s">
        <v>6</v>
      </c>
      <c r="B19" s="137" t="s">
        <v>47</v>
      </c>
      <c r="C19" s="137" t="s">
        <v>89</v>
      </c>
      <c r="D19" s="138" t="s">
        <v>90</v>
      </c>
      <c r="E19" s="138" t="s">
        <v>15</v>
      </c>
      <c r="F19" s="137" t="s">
        <v>91</v>
      </c>
    </row>
    <row r="20" spans="1:6" ht="65.099999999999994">
      <c r="A20" s="136" t="s">
        <v>0</v>
      </c>
      <c r="B20" s="137" t="s">
        <v>92</v>
      </c>
      <c r="C20" s="137" t="s">
        <v>93</v>
      </c>
      <c r="D20" s="138" t="s">
        <v>94</v>
      </c>
      <c r="E20" s="138" t="s">
        <v>15</v>
      </c>
      <c r="F20" s="137" t="s">
        <v>95</v>
      </c>
    </row>
  </sheetData>
  <autoFilter ref="A1:F20" xr:uid="{00000000-0009-0000-0000-000000000000}"/>
  <pageMargins left="0.7" right="0.7" top="0.75" bottom="0.75" header="0.3" footer="0.3"/>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2:I13"/>
  <sheetViews>
    <sheetView topLeftCell="A6" workbookViewId="0">
      <selection activeCell="D12" sqref="D12:E12"/>
    </sheetView>
  </sheetViews>
  <sheetFormatPr defaultColWidth="9" defaultRowHeight="15" customHeight="1"/>
  <cols>
    <col min="2" max="2" width="8.875" customWidth="1"/>
    <col min="3" max="3" width="11" customWidth="1"/>
    <col min="6" max="6" width="43.5" customWidth="1"/>
    <col min="7" max="7" width="42" customWidth="1"/>
    <col min="8" max="8" width="22.75" customWidth="1"/>
    <col min="9" max="9" width="24.875" customWidth="1"/>
  </cols>
  <sheetData>
    <row r="2" spans="3:9" ht="14.45" customHeight="1">
      <c r="C2" s="249" t="s">
        <v>431</v>
      </c>
      <c r="D2" s="249"/>
      <c r="E2" s="249"/>
      <c r="F2" s="249"/>
      <c r="G2" s="249"/>
      <c r="H2" s="249"/>
      <c r="I2" s="249"/>
    </row>
    <row r="3" spans="3:9" ht="14.45" customHeight="1">
      <c r="C3" s="249"/>
      <c r="D3" s="249"/>
      <c r="E3" s="249"/>
      <c r="F3" s="249"/>
      <c r="G3" s="249"/>
      <c r="H3" s="249"/>
      <c r="I3" s="249"/>
    </row>
    <row r="4" spans="3:9" ht="14.45" customHeight="1">
      <c r="C4" s="249"/>
      <c r="D4" s="249"/>
      <c r="E4" s="249"/>
      <c r="F4" s="249"/>
      <c r="G4" s="249"/>
      <c r="H4" s="249"/>
      <c r="I4" s="249"/>
    </row>
    <row r="5" spans="3:9" ht="20.25" customHeight="1">
      <c r="C5" s="1" t="s">
        <v>432</v>
      </c>
      <c r="D5" s="238" t="s">
        <v>433</v>
      </c>
      <c r="E5" s="239"/>
      <c r="F5" s="239" t="s">
        <v>209</v>
      </c>
      <c r="G5" s="239"/>
      <c r="H5" s="239" t="s">
        <v>434</v>
      </c>
      <c r="I5" s="239"/>
    </row>
    <row r="6" spans="3:9" ht="89.25" customHeight="1">
      <c r="C6" s="2" t="s">
        <v>435</v>
      </c>
      <c r="D6" s="240" t="s">
        <v>436</v>
      </c>
      <c r="E6" s="241"/>
      <c r="F6" s="241" t="s">
        <v>437</v>
      </c>
      <c r="G6" s="241"/>
      <c r="H6" s="242"/>
      <c r="I6" s="242"/>
    </row>
    <row r="7" spans="3:9" ht="89.25" customHeight="1">
      <c r="C7" s="2" t="s">
        <v>438</v>
      </c>
      <c r="D7" s="243" t="s">
        <v>439</v>
      </c>
      <c r="E7" s="240"/>
      <c r="F7" s="3" t="s">
        <v>440</v>
      </c>
      <c r="G7" s="3" t="s">
        <v>441</v>
      </c>
      <c r="H7" s="244"/>
      <c r="I7" s="245"/>
    </row>
    <row r="8" spans="3:9" ht="141" hidden="1" customHeight="1">
      <c r="C8" s="4" t="s">
        <v>442</v>
      </c>
      <c r="D8" s="243" t="s">
        <v>439</v>
      </c>
      <c r="E8" s="240"/>
      <c r="F8" s="241" t="s">
        <v>443</v>
      </c>
      <c r="G8" s="241"/>
      <c r="H8" s="246"/>
      <c r="I8" s="246"/>
    </row>
    <row r="9" spans="3:9" ht="204" hidden="1" customHeight="1">
      <c r="C9" s="4" t="s">
        <v>444</v>
      </c>
      <c r="D9" s="243" t="s">
        <v>439</v>
      </c>
      <c r="E9" s="240"/>
      <c r="F9" s="241" t="s">
        <v>445</v>
      </c>
      <c r="G9" s="246"/>
      <c r="H9" s="246"/>
      <c r="I9" s="246"/>
    </row>
    <row r="10" spans="3:9" ht="44.25" hidden="1" customHeight="1">
      <c r="C10" s="4" t="s">
        <v>446</v>
      </c>
      <c r="D10" s="243"/>
      <c r="E10" s="240"/>
      <c r="F10" s="246" t="s">
        <v>447</v>
      </c>
      <c r="G10" s="246"/>
      <c r="H10" s="246"/>
      <c r="I10" s="246"/>
    </row>
    <row r="11" spans="3:9" ht="50.25" hidden="1" customHeight="1">
      <c r="C11" s="4" t="s">
        <v>448</v>
      </c>
      <c r="D11" s="250" t="s">
        <v>439</v>
      </c>
      <c r="E11" s="251"/>
      <c r="F11" s="252" t="s">
        <v>449</v>
      </c>
      <c r="G11" s="252"/>
      <c r="H11" s="253"/>
      <c r="I11" s="253"/>
    </row>
    <row r="12" spans="3:9" ht="75.75" customHeight="1">
      <c r="C12" s="5" t="s">
        <v>450</v>
      </c>
      <c r="D12" s="254" t="s">
        <v>451</v>
      </c>
      <c r="E12" s="253"/>
      <c r="F12" s="255" t="s">
        <v>452</v>
      </c>
      <c r="G12" s="251"/>
      <c r="H12" s="256"/>
      <c r="I12" s="257"/>
    </row>
    <row r="13" spans="3:9" ht="35.1" customHeight="1">
      <c r="C13" s="3" t="s">
        <v>453</v>
      </c>
      <c r="D13" s="241" t="s">
        <v>454</v>
      </c>
      <c r="E13" s="241"/>
      <c r="F13" s="247" t="s">
        <v>455</v>
      </c>
      <c r="G13" s="247"/>
      <c r="H13" s="248"/>
      <c r="I13" s="248"/>
    </row>
  </sheetData>
  <mergeCells count="27">
    <mergeCell ref="D13:E13"/>
    <mergeCell ref="F13:G13"/>
    <mergeCell ref="H13:I13"/>
    <mergeCell ref="C2:I4"/>
    <mergeCell ref="D11:E11"/>
    <mergeCell ref="F11:G11"/>
    <mergeCell ref="H11:I11"/>
    <mergeCell ref="D12:E12"/>
    <mergeCell ref="F12:G12"/>
    <mergeCell ref="H12:I12"/>
    <mergeCell ref="D9:E9"/>
    <mergeCell ref="F9:G9"/>
    <mergeCell ref="H9:I9"/>
    <mergeCell ref="D10:E10"/>
    <mergeCell ref="F10:G10"/>
    <mergeCell ref="H10:I10"/>
    <mergeCell ref="D7:E7"/>
    <mergeCell ref="H7:I7"/>
    <mergeCell ref="D8:E8"/>
    <mergeCell ref="F8:G8"/>
    <mergeCell ref="H8:I8"/>
    <mergeCell ref="D5:E5"/>
    <mergeCell ref="F5:G5"/>
    <mergeCell ref="H5:I5"/>
    <mergeCell ref="D6:E6"/>
    <mergeCell ref="F6:G6"/>
    <mergeCell ref="H6:I6"/>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B12"/>
  <sheetViews>
    <sheetView showGridLines="0" workbookViewId="0">
      <selection activeCell="D12" sqref="D12"/>
    </sheetView>
  </sheetViews>
  <sheetFormatPr defaultColWidth="14.5" defaultRowHeight="15.75" customHeight="1"/>
  <cols>
    <col min="1" max="1" width="23.5" style="6" customWidth="1"/>
    <col min="2" max="2" width="101.25" style="6" customWidth="1"/>
    <col min="3" max="16384" width="14.5" style="6"/>
  </cols>
  <sheetData>
    <row r="1" spans="1:2" ht="12.95">
      <c r="A1" s="171"/>
      <c r="B1" s="258"/>
    </row>
    <row r="2" spans="1:2" ht="72.75" customHeight="1"/>
    <row r="3" spans="1:2" ht="12.6"/>
    <row r="4" spans="1:2" ht="12.6">
      <c r="A4" s="132" t="s">
        <v>96</v>
      </c>
      <c r="B4" s="133" t="s">
        <v>97</v>
      </c>
    </row>
    <row r="5" spans="1:2" ht="12.6"/>
    <row r="6" spans="1:2" ht="12.6">
      <c r="A6" s="132" t="s">
        <v>98</v>
      </c>
      <c r="B6" s="133" t="s">
        <v>99</v>
      </c>
    </row>
    <row r="7" spans="1:2" ht="12.6"/>
    <row r="8" spans="1:2" ht="12.6">
      <c r="A8" s="132" t="s">
        <v>100</v>
      </c>
      <c r="B8" s="133" t="s">
        <v>101</v>
      </c>
    </row>
    <row r="9" spans="1:2" ht="12.6"/>
    <row r="10" spans="1:2" ht="37.5">
      <c r="A10" s="132" t="s">
        <v>102</v>
      </c>
      <c r="B10" s="133" t="s">
        <v>103</v>
      </c>
    </row>
    <row r="11" spans="1:2" ht="12.6"/>
    <row r="12" spans="1:2" ht="12.6">
      <c r="A12" s="132" t="s">
        <v>104</v>
      </c>
      <c r="B12" s="133" t="s">
        <v>105</v>
      </c>
    </row>
  </sheetData>
  <mergeCells count="1">
    <mergeCell ref="A1:B1"/>
  </mergeCells>
  <pageMargins left="0.7" right="0.7" top="0.75" bottom="0.75" header="0.3" footer="0.3"/>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F3"/>
  <sheetViews>
    <sheetView showGridLines="0" workbookViewId="0">
      <selection activeCell="D12" sqref="D12"/>
    </sheetView>
  </sheetViews>
  <sheetFormatPr defaultColWidth="9.125" defaultRowHeight="14.45"/>
  <cols>
    <col min="1" max="1" width="11" customWidth="1"/>
    <col min="2" max="2" width="19.5" customWidth="1"/>
    <col min="3" max="3" width="11" customWidth="1"/>
    <col min="4" max="4" width="34.75" customWidth="1"/>
    <col min="5" max="5" width="21.25" customWidth="1"/>
    <col min="6" max="6" width="35.75" customWidth="1"/>
  </cols>
  <sheetData>
    <row r="1" spans="1:6" ht="15">
      <c r="A1" s="172" t="s">
        <v>106</v>
      </c>
      <c r="B1" s="259"/>
      <c r="C1" s="259"/>
      <c r="D1" s="259"/>
      <c r="E1" s="259"/>
      <c r="F1" s="259"/>
    </row>
    <row r="2" spans="1:6">
      <c r="A2" s="125" t="s">
        <v>107</v>
      </c>
      <c r="B2" s="125" t="s">
        <v>108</v>
      </c>
      <c r="C2" s="125" t="s">
        <v>109</v>
      </c>
      <c r="D2" s="126" t="s">
        <v>110</v>
      </c>
      <c r="E2" s="125" t="s">
        <v>111</v>
      </c>
      <c r="F2" s="125" t="s">
        <v>112</v>
      </c>
    </row>
    <row r="3" spans="1:6">
      <c r="A3" s="127">
        <v>1</v>
      </c>
      <c r="B3" s="128">
        <v>45432</v>
      </c>
      <c r="C3" s="129" t="s">
        <v>113</v>
      </c>
      <c r="D3" s="130" t="s">
        <v>114</v>
      </c>
      <c r="E3" s="131"/>
      <c r="F3" s="131"/>
    </row>
  </sheetData>
  <mergeCells count="1">
    <mergeCell ref="A1:F1"/>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43"/>
  <sheetViews>
    <sheetView topLeftCell="A3" zoomScale="70" zoomScaleNormal="70" workbookViewId="0">
      <selection activeCell="H4" sqref="H4"/>
    </sheetView>
  </sheetViews>
  <sheetFormatPr defaultColWidth="9" defaultRowHeight="15.6"/>
  <cols>
    <col min="1" max="1" width="22.125" style="39" customWidth="1"/>
    <col min="2" max="2" width="21.125" style="41" customWidth="1"/>
    <col min="3" max="3" width="18.25" style="6" customWidth="1"/>
    <col min="4" max="4" width="15.125" style="6" customWidth="1"/>
    <col min="5" max="5" width="16.5" style="6" customWidth="1"/>
    <col min="6" max="6" width="13.125" style="93" customWidth="1"/>
    <col min="7" max="7" width="13.5" style="93" customWidth="1"/>
    <col min="8" max="8" width="32.125" style="6" customWidth="1"/>
    <col min="9" max="9" width="27.125" style="6" customWidth="1"/>
    <col min="10" max="10" width="26.875" style="6" customWidth="1"/>
    <col min="11" max="11" width="21.75" style="6" customWidth="1"/>
    <col min="12" max="12" width="18.5" style="94" customWidth="1"/>
    <col min="13" max="13" width="25.5" style="80" customWidth="1"/>
    <col min="14" max="14" width="19.875" style="80" customWidth="1"/>
    <col min="15" max="15" width="19" style="80" customWidth="1"/>
    <col min="16" max="16" width="20.5" style="80" customWidth="1"/>
    <col min="17" max="17" width="33.5" style="80" customWidth="1"/>
    <col min="18" max="18" width="31.5" style="80" customWidth="1"/>
    <col min="19" max="19" width="22.125" style="80" customWidth="1"/>
    <col min="20" max="20" width="19.5" style="80" customWidth="1"/>
    <col min="21" max="21" width="17.5" style="80" customWidth="1"/>
    <col min="22" max="22" width="17" style="80" customWidth="1"/>
    <col min="23" max="23" width="8.875" style="80" customWidth="1"/>
    <col min="24" max="16384" width="9" style="80"/>
  </cols>
  <sheetData>
    <row r="1" spans="1:22" ht="28.9" customHeight="1">
      <c r="A1" s="184" t="s">
        <v>115</v>
      </c>
      <c r="B1" s="185" t="s">
        <v>116</v>
      </c>
      <c r="C1" s="192" t="s">
        <v>117</v>
      </c>
      <c r="D1" s="193"/>
      <c r="E1" s="194"/>
      <c r="F1" s="188" t="s">
        <v>118</v>
      </c>
      <c r="G1" s="186" t="s">
        <v>119</v>
      </c>
      <c r="H1" s="198"/>
      <c r="I1" s="198"/>
      <c r="J1" s="198"/>
      <c r="K1" s="198"/>
      <c r="L1" s="198"/>
      <c r="M1" s="198"/>
      <c r="N1" s="198"/>
      <c r="O1" s="199"/>
      <c r="P1" s="200" t="s">
        <v>120</v>
      </c>
      <c r="Q1" s="200"/>
      <c r="R1" s="200"/>
      <c r="S1" s="173" t="s">
        <v>121</v>
      </c>
      <c r="T1" s="173"/>
      <c r="U1" s="173"/>
      <c r="V1" s="174"/>
    </row>
    <row r="2" spans="1:22" ht="36.6" customHeight="1">
      <c r="A2" s="184"/>
      <c r="B2" s="186"/>
      <c r="C2" s="195"/>
      <c r="D2" s="196"/>
      <c r="E2" s="197"/>
      <c r="F2" s="189"/>
      <c r="G2" s="175" t="s">
        <v>122</v>
      </c>
      <c r="H2" s="176"/>
      <c r="I2" s="176"/>
      <c r="J2" s="177"/>
      <c r="K2" s="178" t="s">
        <v>123</v>
      </c>
      <c r="L2" s="179"/>
      <c r="M2" s="179"/>
      <c r="N2" s="179"/>
      <c r="O2" s="180"/>
      <c r="P2" s="182" t="s">
        <v>124</v>
      </c>
      <c r="Q2" s="191" t="s">
        <v>125</v>
      </c>
      <c r="R2" s="182" t="s">
        <v>126</v>
      </c>
      <c r="S2" s="181" t="s">
        <v>127</v>
      </c>
      <c r="T2" s="181"/>
      <c r="U2" s="182" t="s">
        <v>128</v>
      </c>
      <c r="V2" s="182" t="s">
        <v>129</v>
      </c>
    </row>
    <row r="3" spans="1:22" ht="93" customHeight="1">
      <c r="A3" s="95" t="s">
        <v>130</v>
      </c>
      <c r="B3" s="187"/>
      <c r="C3" s="96" t="s">
        <v>131</v>
      </c>
      <c r="D3" s="96" t="s">
        <v>132</v>
      </c>
      <c r="E3" s="97" t="s">
        <v>133</v>
      </c>
      <c r="F3" s="190"/>
      <c r="G3" s="98" t="s">
        <v>134</v>
      </c>
      <c r="H3" s="99" t="s">
        <v>135</v>
      </c>
      <c r="I3" s="111" t="s">
        <v>136</v>
      </c>
      <c r="J3" s="111" t="s">
        <v>137</v>
      </c>
      <c r="K3" s="112" t="s">
        <v>138</v>
      </c>
      <c r="L3" s="112" t="s">
        <v>139</v>
      </c>
      <c r="M3" s="112" t="s">
        <v>140</v>
      </c>
      <c r="N3" s="112" t="s">
        <v>141</v>
      </c>
      <c r="O3" s="112" t="s">
        <v>142</v>
      </c>
      <c r="P3" s="183"/>
      <c r="Q3" s="183"/>
      <c r="R3" s="183"/>
      <c r="S3" s="96" t="s">
        <v>143</v>
      </c>
      <c r="T3" s="96" t="s">
        <v>144</v>
      </c>
      <c r="U3" s="183"/>
      <c r="V3" s="183"/>
    </row>
    <row r="4" spans="1:22" s="92" customFormat="1" ht="114" customHeight="1">
      <c r="A4" s="100" t="s">
        <v>145</v>
      </c>
      <c r="B4" s="101" t="s">
        <v>146</v>
      </c>
      <c r="C4" s="102">
        <v>3</v>
      </c>
      <c r="D4" s="102">
        <v>4</v>
      </c>
      <c r="E4" s="102">
        <v>4</v>
      </c>
      <c r="F4" s="103" t="s">
        <v>147</v>
      </c>
      <c r="G4" s="103" t="s">
        <v>148</v>
      </c>
      <c r="H4" s="159" t="s">
        <v>149</v>
      </c>
      <c r="I4" s="104" t="s">
        <v>150</v>
      </c>
      <c r="J4" s="104" t="s">
        <v>151</v>
      </c>
      <c r="K4" s="103" t="s">
        <v>152</v>
      </c>
      <c r="L4" s="103" t="s">
        <v>153</v>
      </c>
      <c r="M4" s="113" t="s">
        <v>154</v>
      </c>
      <c r="N4" s="114" t="s">
        <v>155</v>
      </c>
      <c r="O4" s="115"/>
      <c r="P4" s="114" t="s">
        <v>156</v>
      </c>
      <c r="Q4" s="104" t="s">
        <v>157</v>
      </c>
      <c r="R4" s="120" t="s">
        <v>158</v>
      </c>
      <c r="S4" s="121" t="s">
        <v>159</v>
      </c>
      <c r="T4" s="121" t="s">
        <v>160</v>
      </c>
      <c r="U4" s="122" t="s">
        <v>161</v>
      </c>
      <c r="V4" s="121" t="s">
        <v>162</v>
      </c>
    </row>
    <row r="5" spans="1:22">
      <c r="A5" s="100" t="s">
        <v>163</v>
      </c>
      <c r="B5" s="101" t="s">
        <v>146</v>
      </c>
      <c r="C5" s="105">
        <v>3</v>
      </c>
      <c r="D5" s="105">
        <v>4</v>
      </c>
      <c r="E5" s="105">
        <v>4</v>
      </c>
      <c r="F5" s="106" t="s">
        <v>147</v>
      </c>
      <c r="G5" s="106" t="s">
        <v>164</v>
      </c>
      <c r="H5" s="107"/>
      <c r="I5" s="107"/>
      <c r="J5" s="107"/>
      <c r="K5" s="106" t="s">
        <v>152</v>
      </c>
      <c r="L5" s="106" t="s">
        <v>153</v>
      </c>
      <c r="M5" s="116"/>
      <c r="N5" s="117"/>
      <c r="O5" s="118"/>
      <c r="P5" s="117"/>
      <c r="Q5" s="107"/>
      <c r="R5" s="120" t="s">
        <v>158</v>
      </c>
      <c r="S5" s="123" t="s">
        <v>159</v>
      </c>
      <c r="T5" s="123" t="s">
        <v>160</v>
      </c>
      <c r="U5" s="124" t="s">
        <v>161</v>
      </c>
      <c r="V5" s="123" t="s">
        <v>162</v>
      </c>
    </row>
    <row r="6" spans="1:22">
      <c r="A6" s="100" t="s">
        <v>165</v>
      </c>
      <c r="B6" s="101" t="s">
        <v>166</v>
      </c>
      <c r="C6" s="105">
        <v>5</v>
      </c>
      <c r="D6" s="105">
        <v>4</v>
      </c>
      <c r="E6" s="105">
        <v>4</v>
      </c>
      <c r="F6" s="106" t="s">
        <v>147</v>
      </c>
      <c r="G6" s="106" t="s">
        <v>167</v>
      </c>
      <c r="H6" s="107"/>
      <c r="I6" s="107"/>
      <c r="J6" s="107"/>
      <c r="K6" s="106" t="s">
        <v>152</v>
      </c>
      <c r="L6" s="106" t="s">
        <v>153</v>
      </c>
      <c r="M6" s="116"/>
      <c r="N6" s="117"/>
      <c r="O6" s="118"/>
      <c r="P6" s="117"/>
      <c r="Q6" s="107"/>
      <c r="R6" s="120" t="s">
        <v>158</v>
      </c>
      <c r="S6" s="123" t="s">
        <v>159</v>
      </c>
      <c r="T6" s="123" t="s">
        <v>160</v>
      </c>
      <c r="U6" s="124" t="s">
        <v>161</v>
      </c>
      <c r="V6" s="123" t="s">
        <v>162</v>
      </c>
    </row>
    <row r="7" spans="1:22">
      <c r="A7" s="100" t="s">
        <v>168</v>
      </c>
      <c r="B7" s="101" t="s">
        <v>166</v>
      </c>
      <c r="C7" s="105">
        <v>3</v>
      </c>
      <c r="D7" s="105">
        <v>4</v>
      </c>
      <c r="E7" s="105">
        <v>4</v>
      </c>
      <c r="F7" s="106" t="s">
        <v>147</v>
      </c>
      <c r="G7" s="106" t="s">
        <v>169</v>
      </c>
      <c r="H7" s="107"/>
      <c r="I7" s="107"/>
      <c r="J7" s="107"/>
      <c r="K7" s="106" t="s">
        <v>152</v>
      </c>
      <c r="L7" s="106" t="s">
        <v>153</v>
      </c>
      <c r="M7" s="116"/>
      <c r="N7" s="117"/>
      <c r="O7" s="118"/>
      <c r="P7" s="117"/>
      <c r="Q7" s="107"/>
      <c r="R7" s="120" t="s">
        <v>158</v>
      </c>
      <c r="S7" s="123" t="s">
        <v>159</v>
      </c>
      <c r="T7" s="123" t="s">
        <v>160</v>
      </c>
      <c r="U7" s="124" t="s">
        <v>161</v>
      </c>
      <c r="V7" s="123" t="s">
        <v>162</v>
      </c>
    </row>
    <row r="8" spans="1:22">
      <c r="A8" s="100" t="s">
        <v>170</v>
      </c>
      <c r="B8" s="101" t="s">
        <v>171</v>
      </c>
      <c r="C8" s="105">
        <v>3</v>
      </c>
      <c r="D8" s="105">
        <v>4</v>
      </c>
      <c r="E8" s="105">
        <v>4</v>
      </c>
      <c r="F8" s="106" t="s">
        <v>147</v>
      </c>
      <c r="G8" s="106" t="s">
        <v>172</v>
      </c>
      <c r="H8" s="107"/>
      <c r="I8" s="107"/>
      <c r="J8" s="107"/>
      <c r="K8" s="106" t="s">
        <v>152</v>
      </c>
      <c r="L8" s="106" t="s">
        <v>153</v>
      </c>
      <c r="M8" s="116"/>
      <c r="N8" s="117"/>
      <c r="O8" s="118"/>
      <c r="P8" s="117"/>
      <c r="Q8" s="107"/>
      <c r="R8" s="120" t="s">
        <v>158</v>
      </c>
      <c r="S8" s="123" t="s">
        <v>159</v>
      </c>
      <c r="T8" s="123" t="s">
        <v>160</v>
      </c>
      <c r="U8" s="124" t="s">
        <v>161</v>
      </c>
      <c r="V8" s="123" t="s">
        <v>162</v>
      </c>
    </row>
    <row r="9" spans="1:22">
      <c r="A9" s="100" t="s">
        <v>173</v>
      </c>
      <c r="B9" s="101" t="s">
        <v>174</v>
      </c>
      <c r="C9" s="105">
        <v>3</v>
      </c>
      <c r="D9" s="105">
        <v>4</v>
      </c>
      <c r="E9" s="105">
        <v>4</v>
      </c>
      <c r="F9" s="106" t="s">
        <v>147</v>
      </c>
      <c r="G9" s="106" t="s">
        <v>175</v>
      </c>
      <c r="H9" s="108"/>
      <c r="I9" s="108"/>
      <c r="J9" s="108"/>
      <c r="K9" s="106" t="s">
        <v>152</v>
      </c>
      <c r="L9" s="106" t="s">
        <v>153</v>
      </c>
      <c r="M9" s="119"/>
      <c r="N9" s="119"/>
      <c r="O9" s="119"/>
      <c r="P9" s="119"/>
      <c r="Q9" s="119"/>
      <c r="R9" s="120" t="s">
        <v>158</v>
      </c>
      <c r="S9" s="123" t="s">
        <v>159</v>
      </c>
      <c r="T9" s="123" t="s">
        <v>160</v>
      </c>
      <c r="U9" s="124" t="s">
        <v>161</v>
      </c>
      <c r="V9" s="123" t="s">
        <v>162</v>
      </c>
    </row>
    <row r="10" spans="1:22">
      <c r="A10" s="100" t="s">
        <v>176</v>
      </c>
      <c r="B10" s="109" t="s">
        <v>177</v>
      </c>
      <c r="C10" s="105">
        <v>3</v>
      </c>
      <c r="D10" s="105">
        <v>4</v>
      </c>
      <c r="E10" s="105">
        <v>4</v>
      </c>
      <c r="F10" s="106" t="s">
        <v>147</v>
      </c>
      <c r="G10" s="106" t="s">
        <v>178</v>
      </c>
      <c r="H10" s="108"/>
      <c r="I10" s="108"/>
      <c r="J10" s="108"/>
      <c r="K10" s="106" t="s">
        <v>152</v>
      </c>
      <c r="L10" s="106" t="s">
        <v>153</v>
      </c>
      <c r="M10" s="119"/>
      <c r="N10" s="119"/>
      <c r="O10" s="119"/>
      <c r="P10" s="119"/>
      <c r="Q10" s="119"/>
      <c r="R10" s="120" t="s">
        <v>158</v>
      </c>
      <c r="S10" s="123" t="s">
        <v>159</v>
      </c>
      <c r="T10" s="123" t="s">
        <v>160</v>
      </c>
      <c r="U10" s="124" t="s">
        <v>161</v>
      </c>
      <c r="V10" s="123" t="s">
        <v>162</v>
      </c>
    </row>
    <row r="11" spans="1:22">
      <c r="A11" s="100" t="s">
        <v>179</v>
      </c>
      <c r="B11" s="109" t="s">
        <v>180</v>
      </c>
      <c r="C11" s="105">
        <v>3</v>
      </c>
      <c r="D11" s="105">
        <v>4</v>
      </c>
      <c r="E11" s="105">
        <v>4</v>
      </c>
      <c r="F11" s="106" t="s">
        <v>147</v>
      </c>
      <c r="G11" s="106" t="s">
        <v>181</v>
      </c>
      <c r="H11" s="108"/>
      <c r="I11" s="108"/>
      <c r="J11" s="108"/>
      <c r="K11" s="106" t="s">
        <v>152</v>
      </c>
      <c r="L11" s="106" t="s">
        <v>153</v>
      </c>
      <c r="M11" s="119"/>
      <c r="N11" s="119"/>
      <c r="O11" s="119"/>
      <c r="P11" s="119"/>
      <c r="Q11" s="119"/>
      <c r="R11" s="120" t="s">
        <v>158</v>
      </c>
      <c r="S11" s="123" t="s">
        <v>159</v>
      </c>
      <c r="T11" s="123" t="s">
        <v>160</v>
      </c>
      <c r="U11" s="124" t="s">
        <v>161</v>
      </c>
      <c r="V11" s="123" t="s">
        <v>162</v>
      </c>
    </row>
    <row r="12" spans="1:22">
      <c r="A12" s="100" t="s">
        <v>182</v>
      </c>
      <c r="B12" s="109" t="s">
        <v>183</v>
      </c>
      <c r="C12" s="105">
        <v>3</v>
      </c>
      <c r="D12" s="105">
        <v>4</v>
      </c>
      <c r="E12" s="105">
        <v>4</v>
      </c>
      <c r="F12" s="106" t="s">
        <v>147</v>
      </c>
      <c r="G12" s="106" t="s">
        <v>184</v>
      </c>
      <c r="H12" s="108"/>
      <c r="I12" s="108"/>
      <c r="J12" s="108"/>
      <c r="K12" s="106" t="s">
        <v>152</v>
      </c>
      <c r="L12" s="106" t="s">
        <v>153</v>
      </c>
      <c r="M12" s="119"/>
      <c r="N12" s="119"/>
      <c r="O12" s="119"/>
      <c r="P12" s="119"/>
      <c r="Q12" s="119"/>
      <c r="R12" s="120" t="s">
        <v>158</v>
      </c>
      <c r="S12" s="123" t="s">
        <v>159</v>
      </c>
      <c r="T12" s="123" t="s">
        <v>160</v>
      </c>
      <c r="U12" s="124" t="s">
        <v>161</v>
      </c>
      <c r="V12" s="123" t="s">
        <v>162</v>
      </c>
    </row>
    <row r="13" spans="1:22">
      <c r="A13" s="100" t="s">
        <v>185</v>
      </c>
      <c r="B13" s="139" t="s">
        <v>186</v>
      </c>
      <c r="C13" s="105">
        <v>3</v>
      </c>
      <c r="D13" s="105">
        <v>4</v>
      </c>
      <c r="E13" s="105">
        <v>4</v>
      </c>
      <c r="F13" s="106" t="s">
        <v>147</v>
      </c>
      <c r="G13" s="106" t="s">
        <v>187</v>
      </c>
      <c r="H13" s="108"/>
      <c r="I13" s="108"/>
      <c r="J13" s="108"/>
      <c r="K13" s="106" t="s">
        <v>152</v>
      </c>
      <c r="L13" s="106" t="s">
        <v>153</v>
      </c>
      <c r="M13" s="119"/>
      <c r="N13" s="119"/>
      <c r="O13" s="119"/>
      <c r="P13" s="119"/>
      <c r="Q13" s="119"/>
      <c r="R13" s="120" t="s">
        <v>158</v>
      </c>
      <c r="S13" s="123" t="s">
        <v>159</v>
      </c>
      <c r="T13" s="123" t="s">
        <v>160</v>
      </c>
      <c r="U13" s="124" t="s">
        <v>161</v>
      </c>
      <c r="V13" s="123" t="s">
        <v>162</v>
      </c>
    </row>
    <row r="14" spans="1:22">
      <c r="A14" s="100" t="s">
        <v>188</v>
      </c>
      <c r="B14" s="110" t="s">
        <v>189</v>
      </c>
      <c r="C14" s="105">
        <v>3</v>
      </c>
      <c r="D14" s="105">
        <v>4</v>
      </c>
      <c r="E14" s="105">
        <v>4</v>
      </c>
      <c r="F14" s="106" t="s">
        <v>147</v>
      </c>
      <c r="G14" s="106" t="s">
        <v>190</v>
      </c>
      <c r="H14" s="108"/>
      <c r="I14" s="108"/>
      <c r="J14" s="108"/>
      <c r="K14" s="106" t="s">
        <v>152</v>
      </c>
      <c r="L14" s="106" t="s">
        <v>153</v>
      </c>
      <c r="M14" s="119"/>
      <c r="N14" s="119"/>
      <c r="O14" s="119"/>
      <c r="P14" s="119"/>
      <c r="Q14" s="119"/>
      <c r="R14" s="120" t="s">
        <v>158</v>
      </c>
      <c r="S14" s="123" t="s">
        <v>159</v>
      </c>
      <c r="T14" s="123" t="s">
        <v>160</v>
      </c>
      <c r="U14" s="124" t="s">
        <v>161</v>
      </c>
      <c r="V14" s="123" t="s">
        <v>162</v>
      </c>
    </row>
    <row r="15" spans="1:22">
      <c r="A15" s="100" t="s">
        <v>191</v>
      </c>
      <c r="B15" s="101" t="s">
        <v>192</v>
      </c>
      <c r="C15" s="105">
        <v>3</v>
      </c>
      <c r="D15" s="105">
        <v>4</v>
      </c>
      <c r="E15" s="105">
        <v>4</v>
      </c>
      <c r="F15" s="106" t="s">
        <v>147</v>
      </c>
      <c r="G15" s="106" t="s">
        <v>193</v>
      </c>
      <c r="H15" s="108"/>
      <c r="I15" s="108"/>
      <c r="J15" s="108"/>
      <c r="K15" s="106" t="s">
        <v>152</v>
      </c>
      <c r="L15" s="106" t="s">
        <v>153</v>
      </c>
      <c r="M15" s="119"/>
      <c r="N15" s="119"/>
      <c r="O15" s="119"/>
      <c r="P15" s="119"/>
      <c r="Q15" s="119"/>
      <c r="R15" s="120" t="s">
        <v>158</v>
      </c>
      <c r="S15" s="123" t="s">
        <v>159</v>
      </c>
      <c r="T15" s="123" t="s">
        <v>160</v>
      </c>
      <c r="U15" s="124" t="s">
        <v>161</v>
      </c>
      <c r="V15" s="123" t="s">
        <v>162</v>
      </c>
    </row>
    <row r="16" spans="1:22">
      <c r="A16" s="100" t="s">
        <v>194</v>
      </c>
      <c r="B16" s="101" t="s">
        <v>192</v>
      </c>
      <c r="C16" s="105">
        <v>3</v>
      </c>
      <c r="D16" s="105">
        <v>4</v>
      </c>
      <c r="E16" s="105">
        <v>4</v>
      </c>
      <c r="F16" s="106" t="s">
        <v>147</v>
      </c>
      <c r="G16" s="106" t="s">
        <v>195</v>
      </c>
      <c r="H16" s="108"/>
      <c r="I16" s="108"/>
      <c r="J16" s="108"/>
      <c r="K16" s="106" t="s">
        <v>152</v>
      </c>
      <c r="L16" s="106" t="s">
        <v>153</v>
      </c>
      <c r="M16" s="119"/>
      <c r="N16" s="119"/>
      <c r="O16" s="119"/>
      <c r="P16" s="119"/>
      <c r="Q16" s="119"/>
      <c r="R16" s="120" t="s">
        <v>158</v>
      </c>
      <c r="S16" s="123" t="s">
        <v>159</v>
      </c>
      <c r="T16" s="123" t="s">
        <v>160</v>
      </c>
      <c r="U16" s="124" t="s">
        <v>161</v>
      </c>
      <c r="V16" s="123" t="s">
        <v>162</v>
      </c>
    </row>
    <row r="17" spans="1:22">
      <c r="A17" s="100" t="s">
        <v>196</v>
      </c>
      <c r="B17" s="101" t="s">
        <v>192</v>
      </c>
      <c r="C17" s="105">
        <v>3</v>
      </c>
      <c r="D17" s="105">
        <v>4</v>
      </c>
      <c r="E17" s="105">
        <v>4</v>
      </c>
      <c r="F17" s="106" t="s">
        <v>147</v>
      </c>
      <c r="G17" s="106" t="s">
        <v>197</v>
      </c>
      <c r="H17" s="108"/>
      <c r="I17" s="108"/>
      <c r="J17" s="108"/>
      <c r="K17" s="106" t="s">
        <v>152</v>
      </c>
      <c r="L17" s="106" t="s">
        <v>153</v>
      </c>
      <c r="M17" s="119"/>
      <c r="N17" s="119"/>
      <c r="O17" s="119"/>
      <c r="P17" s="119"/>
      <c r="Q17" s="119"/>
      <c r="R17" s="120" t="s">
        <v>158</v>
      </c>
      <c r="S17" s="123" t="s">
        <v>159</v>
      </c>
      <c r="T17" s="123" t="s">
        <v>160</v>
      </c>
      <c r="U17" s="124" t="s">
        <v>161</v>
      </c>
      <c r="V17" s="123" t="s">
        <v>162</v>
      </c>
    </row>
    <row r="18" spans="1:22">
      <c r="A18" s="100" t="s">
        <v>198</v>
      </c>
      <c r="B18" s="101" t="s">
        <v>192</v>
      </c>
      <c r="C18" s="105">
        <v>3</v>
      </c>
      <c r="D18" s="105">
        <v>4</v>
      </c>
      <c r="E18" s="105">
        <v>4</v>
      </c>
      <c r="F18" s="106" t="s">
        <v>147</v>
      </c>
      <c r="G18" s="106" t="s">
        <v>199</v>
      </c>
      <c r="H18" s="108"/>
      <c r="I18" s="108"/>
      <c r="J18" s="108"/>
      <c r="K18" s="106" t="s">
        <v>152</v>
      </c>
      <c r="L18" s="106" t="s">
        <v>153</v>
      </c>
      <c r="M18" s="119"/>
      <c r="N18" s="119"/>
      <c r="O18" s="119"/>
      <c r="P18" s="119"/>
      <c r="Q18" s="119"/>
      <c r="R18" s="120" t="s">
        <v>158</v>
      </c>
      <c r="S18" s="123" t="s">
        <v>159</v>
      </c>
      <c r="T18" s="123" t="s">
        <v>160</v>
      </c>
      <c r="U18" s="124" t="s">
        <v>161</v>
      </c>
      <c r="V18" s="123" t="s">
        <v>162</v>
      </c>
    </row>
    <row r="19" spans="1:22">
      <c r="A19" s="100" t="s">
        <v>200</v>
      </c>
      <c r="B19" s="101" t="s">
        <v>201</v>
      </c>
      <c r="C19" s="105">
        <v>3</v>
      </c>
      <c r="D19" s="105">
        <v>4</v>
      </c>
      <c r="E19" s="105">
        <v>4</v>
      </c>
      <c r="F19" s="106" t="s">
        <v>147</v>
      </c>
      <c r="G19" s="106" t="s">
        <v>202</v>
      </c>
      <c r="H19" s="108"/>
      <c r="I19" s="108"/>
      <c r="J19" s="108"/>
      <c r="K19" s="106" t="s">
        <v>152</v>
      </c>
      <c r="L19" s="106" t="s">
        <v>153</v>
      </c>
      <c r="M19" s="119"/>
      <c r="N19" s="119"/>
      <c r="O19" s="119"/>
      <c r="P19" s="119"/>
      <c r="Q19" s="119"/>
      <c r="R19" s="120" t="s">
        <v>158</v>
      </c>
      <c r="S19" s="123" t="s">
        <v>159</v>
      </c>
      <c r="T19" s="123" t="s">
        <v>160</v>
      </c>
      <c r="U19" s="124" t="s">
        <v>161</v>
      </c>
      <c r="V19" s="123" t="s">
        <v>162</v>
      </c>
    </row>
    <row r="20" spans="1:22">
      <c r="A20" s="100" t="s">
        <v>203</v>
      </c>
      <c r="B20" s="101" t="s">
        <v>204</v>
      </c>
      <c r="C20" s="105">
        <v>3</v>
      </c>
      <c r="D20" s="105">
        <v>4</v>
      </c>
      <c r="E20" s="105">
        <v>4</v>
      </c>
      <c r="F20" s="106" t="s">
        <v>147</v>
      </c>
      <c r="G20" s="106" t="s">
        <v>205</v>
      </c>
      <c r="H20" s="108"/>
      <c r="I20" s="108"/>
      <c r="J20" s="108"/>
      <c r="K20" s="106" t="s">
        <v>152</v>
      </c>
      <c r="L20" s="106" t="s">
        <v>153</v>
      </c>
      <c r="M20" s="119"/>
      <c r="N20" s="119"/>
      <c r="O20" s="119"/>
      <c r="P20" s="119"/>
      <c r="Q20" s="119"/>
      <c r="R20" s="120" t="s">
        <v>158</v>
      </c>
      <c r="S20" s="123" t="s">
        <v>159</v>
      </c>
      <c r="T20" s="123" t="s">
        <v>160</v>
      </c>
      <c r="U20" s="124" t="s">
        <v>161</v>
      </c>
      <c r="V20" s="123" t="s">
        <v>162</v>
      </c>
    </row>
    <row r="21" spans="1:22">
      <c r="L21" s="6"/>
    </row>
    <row r="22" spans="1:22">
      <c r="L22" s="6"/>
    </row>
    <row r="23" spans="1:22">
      <c r="L23" s="6"/>
    </row>
    <row r="24" spans="1:22">
      <c r="L24" s="6"/>
    </row>
    <row r="25" spans="1:22">
      <c r="L25" s="6"/>
    </row>
    <row r="26" spans="1:22">
      <c r="L26" s="6"/>
    </row>
    <row r="27" spans="1:22">
      <c r="L27" s="6"/>
    </row>
    <row r="28" spans="1:22">
      <c r="L28" s="6"/>
    </row>
    <row r="29" spans="1:22">
      <c r="L29" s="6"/>
    </row>
    <row r="30" spans="1:22">
      <c r="L30" s="6"/>
    </row>
    <row r="31" spans="1:22">
      <c r="L31" s="6"/>
    </row>
    <row r="32" spans="1:22">
      <c r="L32" s="6"/>
    </row>
    <row r="33" spans="12:12">
      <c r="L33" s="6"/>
    </row>
    <row r="34" spans="12:12">
      <c r="L34" s="6"/>
    </row>
    <row r="35" spans="12:12">
      <c r="L35" s="6"/>
    </row>
    <row r="36" spans="12:12">
      <c r="L36" s="6"/>
    </row>
    <row r="37" spans="12:12">
      <c r="L37" s="6"/>
    </row>
    <row r="38" spans="12:12">
      <c r="L38" s="6"/>
    </row>
    <row r="39" spans="12:12">
      <c r="L39" s="6"/>
    </row>
    <row r="40" spans="12:12">
      <c r="L40" s="6"/>
    </row>
    <row r="41" spans="12:12">
      <c r="L41" s="6"/>
    </row>
    <row r="42" spans="12:12">
      <c r="L42" s="6"/>
    </row>
    <row r="43" spans="12:12">
      <c r="L43" s="6"/>
    </row>
  </sheetData>
  <mergeCells count="15">
    <mergeCell ref="A1:A2"/>
    <mergeCell ref="B1:B3"/>
    <mergeCell ref="F1:F3"/>
    <mergeCell ref="P2:P3"/>
    <mergeCell ref="Q2:Q3"/>
    <mergeCell ref="C1:E2"/>
    <mergeCell ref="G1:O1"/>
    <mergeCell ref="P1:R1"/>
    <mergeCell ref="S1:V1"/>
    <mergeCell ref="G2:J2"/>
    <mergeCell ref="K2:O2"/>
    <mergeCell ref="S2:T2"/>
    <mergeCell ref="R2:R3"/>
    <mergeCell ref="U2:U3"/>
    <mergeCell ref="V2:V3"/>
  </mergeCells>
  <conditionalFormatting sqref="C4:E1048576">
    <cfRule type="cellIs" dxfId="8" priority="2" operator="between">
      <formula>4</formula>
      <formula>5</formula>
    </cfRule>
  </conditionalFormatting>
  <conditionalFormatting sqref="G4:G20">
    <cfRule type="cellIs" dxfId="7" priority="1" operator="between">
      <formula>4</formula>
      <formula>5</formula>
    </cfRule>
  </conditionalFormatting>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11"/>
  <sheetViews>
    <sheetView showGridLines="0" topLeftCell="C1" workbookViewId="0">
      <selection activeCell="F8" sqref="F8"/>
    </sheetView>
  </sheetViews>
  <sheetFormatPr defaultColWidth="9.125" defaultRowHeight="14.1"/>
  <cols>
    <col min="1" max="1" width="21.75" style="80" customWidth="1"/>
    <col min="2" max="2" width="14.75" style="80" customWidth="1"/>
    <col min="3" max="3" width="116.25" style="80" customWidth="1"/>
    <col min="4" max="4" width="9.125" style="80"/>
    <col min="5" max="5" width="12.125" style="80" customWidth="1"/>
    <col min="6" max="6" width="11" style="80" customWidth="1"/>
    <col min="7" max="8" width="11.25" style="80" customWidth="1"/>
    <col min="9" max="9" width="11.5" style="80" customWidth="1"/>
    <col min="10" max="16384" width="9.125" style="80"/>
  </cols>
  <sheetData>
    <row r="1" spans="1:9">
      <c r="A1" s="81" t="s">
        <v>206</v>
      </c>
      <c r="B1" s="81"/>
      <c r="C1" s="37"/>
    </row>
    <row r="2" spans="1:9">
      <c r="A2" s="37"/>
      <c r="B2" s="37"/>
      <c r="C2" s="37"/>
    </row>
    <row r="3" spans="1:9">
      <c r="A3" s="82" t="s">
        <v>207</v>
      </c>
      <c r="B3" s="83" t="s">
        <v>208</v>
      </c>
      <c r="C3" s="83" t="s">
        <v>209</v>
      </c>
      <c r="E3" s="201" t="s">
        <v>210</v>
      </c>
      <c r="F3" s="202"/>
      <c r="G3" s="202"/>
      <c r="H3" s="202"/>
      <c r="I3" s="203"/>
    </row>
    <row r="4" spans="1:9">
      <c r="A4" s="18" t="s">
        <v>211</v>
      </c>
      <c r="B4" s="84">
        <v>1</v>
      </c>
      <c r="C4" s="84" t="s">
        <v>212</v>
      </c>
      <c r="E4" s="85" t="s">
        <v>213</v>
      </c>
      <c r="F4" s="204" t="s">
        <v>4</v>
      </c>
      <c r="G4" s="205"/>
      <c r="H4" s="205"/>
      <c r="I4" s="206"/>
    </row>
    <row r="5" spans="1:9">
      <c r="A5" s="18" t="s">
        <v>214</v>
      </c>
      <c r="B5" s="84">
        <v>2</v>
      </c>
      <c r="C5" s="84" t="s">
        <v>215</v>
      </c>
      <c r="E5" s="207" t="s">
        <v>216</v>
      </c>
      <c r="F5" s="84" t="s">
        <v>213</v>
      </c>
      <c r="G5" s="84" t="s">
        <v>161</v>
      </c>
      <c r="H5" s="84" t="s">
        <v>217</v>
      </c>
      <c r="I5" s="84" t="s">
        <v>218</v>
      </c>
    </row>
    <row r="6" spans="1:9">
      <c r="A6" s="18" t="s">
        <v>105</v>
      </c>
      <c r="B6" s="84">
        <v>3</v>
      </c>
      <c r="C6" s="84" t="s">
        <v>219</v>
      </c>
      <c r="E6" s="208"/>
      <c r="F6" s="84" t="s">
        <v>220</v>
      </c>
      <c r="G6" s="86" t="s">
        <v>161</v>
      </c>
      <c r="H6" s="87" t="s">
        <v>217</v>
      </c>
      <c r="I6" s="89" t="s">
        <v>217</v>
      </c>
    </row>
    <row r="7" spans="1:9">
      <c r="A7" s="18" t="s">
        <v>221</v>
      </c>
      <c r="B7" s="84">
        <v>4</v>
      </c>
      <c r="C7" s="84" t="s">
        <v>222</v>
      </c>
      <c r="E7" s="208"/>
      <c r="F7" s="88" t="s">
        <v>217</v>
      </c>
      <c r="G7" s="89" t="s">
        <v>217</v>
      </c>
      <c r="H7" s="90" t="s">
        <v>217</v>
      </c>
      <c r="I7" s="91" t="s">
        <v>147</v>
      </c>
    </row>
    <row r="8" spans="1:9" ht="16.149999999999999" customHeight="1">
      <c r="A8" s="19" t="s">
        <v>221</v>
      </c>
      <c r="B8" s="84">
        <v>5</v>
      </c>
      <c r="C8" s="84" t="s">
        <v>223</v>
      </c>
      <c r="E8" s="209"/>
      <c r="F8" s="163" t="s">
        <v>224</v>
      </c>
      <c r="G8" s="90" t="s">
        <v>217</v>
      </c>
      <c r="H8" s="91" t="s">
        <v>147</v>
      </c>
      <c r="I8" s="162" t="s">
        <v>225</v>
      </c>
    </row>
    <row r="11" spans="1:9">
      <c r="A11" s="81"/>
    </row>
  </sheetData>
  <mergeCells count="3">
    <mergeCell ref="E3:I3"/>
    <mergeCell ref="F4:I4"/>
    <mergeCell ref="E5:E8"/>
  </mergeCell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0D965-6C4C-42A2-BA4F-E49385411086}">
  <dimension ref="A1:V20"/>
  <sheetViews>
    <sheetView topLeftCell="A3" zoomScale="61" workbookViewId="0">
      <selection activeCell="I6" sqref="I6"/>
    </sheetView>
  </sheetViews>
  <sheetFormatPr defaultRowHeight="14.45"/>
  <cols>
    <col min="1" max="1" width="19" customWidth="1"/>
    <col min="2" max="2" width="19.875" customWidth="1"/>
    <col min="3" max="3" width="16.625" customWidth="1"/>
    <col min="4" max="4" width="10.25" customWidth="1"/>
    <col min="5" max="5" width="14.5" customWidth="1"/>
    <col min="6" max="6" width="13.5" customWidth="1"/>
    <col min="8" max="8" width="20.125" customWidth="1"/>
    <col min="9" max="9" width="31.5" customWidth="1"/>
    <col min="10" max="10" width="43" customWidth="1"/>
    <col min="11" max="11" width="19.5" customWidth="1"/>
    <col min="13" max="13" width="21.625" customWidth="1"/>
    <col min="14" max="14" width="24.625" customWidth="1"/>
    <col min="15" max="15" width="22.5" customWidth="1"/>
    <col min="16" max="16" width="20.5" customWidth="1"/>
    <col min="17" max="17" width="38.5" customWidth="1"/>
    <col min="18" max="18" width="26.125" customWidth="1"/>
    <col min="19" max="19" width="18.5" customWidth="1"/>
    <col min="20" max="20" width="19" customWidth="1"/>
    <col min="21" max="21" width="22.875" customWidth="1"/>
    <col min="22" max="22" width="18.875" customWidth="1"/>
  </cols>
  <sheetData>
    <row r="1" spans="1:22" ht="15.6">
      <c r="A1" s="184" t="s">
        <v>115</v>
      </c>
      <c r="B1" s="210" t="s">
        <v>116</v>
      </c>
      <c r="C1" s="192" t="s">
        <v>117</v>
      </c>
      <c r="D1" s="193"/>
      <c r="E1" s="194"/>
      <c r="F1" s="188" t="s">
        <v>118</v>
      </c>
      <c r="G1" s="211" t="s">
        <v>119</v>
      </c>
      <c r="H1" s="213"/>
      <c r="I1" s="213"/>
      <c r="J1" s="213"/>
      <c r="K1" s="213"/>
      <c r="L1" s="213"/>
      <c r="M1" s="213"/>
      <c r="N1" s="213"/>
      <c r="O1" s="214"/>
      <c r="P1" s="184" t="s">
        <v>120</v>
      </c>
      <c r="Q1" s="184"/>
      <c r="R1" s="184"/>
      <c r="S1" s="215" t="s">
        <v>121</v>
      </c>
      <c r="T1" s="215"/>
      <c r="U1" s="215"/>
      <c r="V1" s="216"/>
    </row>
    <row r="2" spans="1:22" ht="15.6">
      <c r="A2" s="184"/>
      <c r="B2" s="211"/>
      <c r="C2" s="195"/>
      <c r="D2" s="196"/>
      <c r="E2" s="197"/>
      <c r="F2" s="189"/>
      <c r="G2" s="175" t="s">
        <v>122</v>
      </c>
      <c r="H2" s="176"/>
      <c r="I2" s="176"/>
      <c r="J2" s="177"/>
      <c r="K2" s="178" t="s">
        <v>123</v>
      </c>
      <c r="L2" s="179"/>
      <c r="M2" s="179"/>
      <c r="N2" s="179"/>
      <c r="O2" s="180"/>
      <c r="P2" s="182" t="s">
        <v>124</v>
      </c>
      <c r="Q2" s="191" t="s">
        <v>125</v>
      </c>
      <c r="R2" s="182" t="s">
        <v>126</v>
      </c>
      <c r="S2" s="181" t="s">
        <v>127</v>
      </c>
      <c r="T2" s="181"/>
      <c r="U2" s="182" t="s">
        <v>128</v>
      </c>
      <c r="V2" s="182" t="s">
        <v>129</v>
      </c>
    </row>
    <row r="3" spans="1:22" ht="57.95" customHeight="1">
      <c r="A3" s="143" t="s">
        <v>130</v>
      </c>
      <c r="B3" s="212"/>
      <c r="C3" s="96" t="s">
        <v>131</v>
      </c>
      <c r="D3" s="96" t="s">
        <v>132</v>
      </c>
      <c r="E3" s="97" t="s">
        <v>133</v>
      </c>
      <c r="F3" s="190"/>
      <c r="G3" s="144" t="s">
        <v>134</v>
      </c>
      <c r="H3" s="111" t="s">
        <v>135</v>
      </c>
      <c r="I3" s="111" t="s">
        <v>136</v>
      </c>
      <c r="J3" s="111" t="s">
        <v>137</v>
      </c>
      <c r="K3" s="112" t="s">
        <v>138</v>
      </c>
      <c r="L3" s="112" t="s">
        <v>139</v>
      </c>
      <c r="M3" s="112" t="s">
        <v>140</v>
      </c>
      <c r="N3" s="112" t="s">
        <v>141</v>
      </c>
      <c r="O3" s="112" t="s">
        <v>142</v>
      </c>
      <c r="P3" s="183"/>
      <c r="Q3" s="183"/>
      <c r="R3" s="183"/>
      <c r="S3" s="96" t="s">
        <v>143</v>
      </c>
      <c r="T3" s="96" t="s">
        <v>144</v>
      </c>
      <c r="U3" s="183"/>
      <c r="V3" s="183"/>
    </row>
    <row r="4" spans="1:22" s="170" customFormat="1" ht="61.5" customHeight="1">
      <c r="A4" s="164" t="s">
        <v>226</v>
      </c>
      <c r="B4" s="160" t="s">
        <v>227</v>
      </c>
      <c r="C4" s="165">
        <v>4</v>
      </c>
      <c r="D4" s="165">
        <v>4</v>
      </c>
      <c r="E4" s="165">
        <v>4</v>
      </c>
      <c r="F4" s="161" t="s">
        <v>147</v>
      </c>
      <c r="G4" s="161" t="s">
        <v>228</v>
      </c>
      <c r="H4" s="157" t="s">
        <v>229</v>
      </c>
      <c r="I4" s="157" t="s">
        <v>230</v>
      </c>
      <c r="J4" s="157" t="s">
        <v>231</v>
      </c>
      <c r="K4" s="161" t="s">
        <v>147</v>
      </c>
      <c r="L4" s="161" t="s">
        <v>225</v>
      </c>
      <c r="M4" s="166" t="s">
        <v>232</v>
      </c>
      <c r="N4" s="167" t="s">
        <v>218</v>
      </c>
      <c r="O4" s="168" t="s">
        <v>233</v>
      </c>
      <c r="P4" s="167" t="s">
        <v>156</v>
      </c>
      <c r="Q4" s="157" t="s">
        <v>234</v>
      </c>
      <c r="R4" s="161"/>
      <c r="S4" s="169"/>
      <c r="T4" s="169"/>
      <c r="U4" s="169"/>
      <c r="V4" s="169"/>
    </row>
    <row r="5" spans="1:22" ht="65.099999999999994">
      <c r="A5" s="145"/>
      <c r="B5" s="146"/>
      <c r="C5" s="148"/>
      <c r="D5" s="148"/>
      <c r="E5" s="148"/>
      <c r="F5" s="149"/>
      <c r="G5" s="161" t="s">
        <v>235</v>
      </c>
      <c r="H5" s="107"/>
      <c r="I5" s="107"/>
      <c r="J5" s="158" t="s">
        <v>236</v>
      </c>
      <c r="K5" s="149"/>
      <c r="L5" s="149"/>
      <c r="M5" s="116"/>
      <c r="N5" s="150"/>
      <c r="O5" s="118"/>
      <c r="P5" s="150"/>
      <c r="Q5" s="107"/>
      <c r="R5" s="147"/>
      <c r="S5" s="124"/>
      <c r="T5" s="124"/>
      <c r="U5" s="124"/>
      <c r="V5" s="124"/>
    </row>
    <row r="6" spans="1:22" ht="65.099999999999994">
      <c r="A6" s="145"/>
      <c r="B6" s="146"/>
      <c r="C6" s="148"/>
      <c r="D6" s="148"/>
      <c r="E6" s="148"/>
      <c r="F6" s="149"/>
      <c r="G6" s="161" t="s">
        <v>237</v>
      </c>
      <c r="H6" s="107"/>
      <c r="I6" s="107"/>
      <c r="J6" s="158" t="s">
        <v>238</v>
      </c>
      <c r="K6" s="149"/>
      <c r="L6" s="149"/>
      <c r="M6" s="116"/>
      <c r="N6" s="150"/>
      <c r="O6" s="118"/>
      <c r="P6" s="150"/>
      <c r="Q6" s="107"/>
      <c r="R6" s="147"/>
      <c r="S6" s="124"/>
      <c r="T6" s="124"/>
      <c r="U6" s="124"/>
      <c r="V6" s="124"/>
    </row>
    <row r="7" spans="1:22" ht="51.95">
      <c r="A7" s="145"/>
      <c r="B7" s="146"/>
      <c r="C7" s="148"/>
      <c r="D7" s="148"/>
      <c r="E7" s="148"/>
      <c r="F7" s="149"/>
      <c r="G7" s="161" t="s">
        <v>239</v>
      </c>
      <c r="H7" s="107"/>
      <c r="I7" s="107"/>
      <c r="J7" s="158" t="s">
        <v>240</v>
      </c>
      <c r="K7" s="149"/>
      <c r="L7" s="149"/>
      <c r="M7" s="116"/>
      <c r="N7" s="150"/>
      <c r="O7" s="118"/>
      <c r="P7" s="150"/>
      <c r="Q7" s="107"/>
      <c r="R7" s="147"/>
      <c r="S7" s="124"/>
      <c r="T7" s="124"/>
      <c r="U7" s="124"/>
      <c r="V7" s="124"/>
    </row>
    <row r="8" spans="1:22" ht="39">
      <c r="A8" s="145"/>
      <c r="B8" s="146"/>
      <c r="C8" s="148"/>
      <c r="D8" s="148"/>
      <c r="E8" s="148"/>
      <c r="F8" s="149"/>
      <c r="G8" s="149"/>
      <c r="H8" s="107"/>
      <c r="I8" s="107"/>
      <c r="J8" s="158" t="s">
        <v>241</v>
      </c>
      <c r="K8" s="149"/>
      <c r="L8" s="149"/>
      <c r="M8" s="116"/>
      <c r="N8" s="150"/>
      <c r="O8" s="118"/>
      <c r="P8" s="150"/>
      <c r="Q8" s="107"/>
      <c r="R8" s="147"/>
      <c r="S8" s="124"/>
      <c r="T8" s="124"/>
      <c r="U8" s="124"/>
      <c r="V8" s="124"/>
    </row>
    <row r="9" spans="1:22" ht="65.45">
      <c r="A9" s="145"/>
      <c r="B9" s="146"/>
      <c r="C9" s="148"/>
      <c r="D9" s="148"/>
      <c r="E9" s="148"/>
      <c r="F9" s="149"/>
      <c r="G9" s="149"/>
      <c r="H9" s="151"/>
      <c r="I9" s="151"/>
      <c r="J9" s="156" t="s">
        <v>242</v>
      </c>
      <c r="K9" s="149"/>
      <c r="L9" s="149"/>
      <c r="M9" s="152"/>
      <c r="N9" s="152"/>
      <c r="O9" s="152"/>
      <c r="P9" s="152"/>
      <c r="Q9" s="152"/>
      <c r="R9" s="147"/>
      <c r="S9" s="124"/>
      <c r="T9" s="124"/>
      <c r="U9" s="124"/>
      <c r="V9" s="124"/>
    </row>
    <row r="10" spans="1:22" ht="65.45">
      <c r="A10" s="145"/>
      <c r="B10" s="153"/>
      <c r="C10" s="148"/>
      <c r="D10" s="148"/>
      <c r="E10" s="148"/>
      <c r="F10" s="149"/>
      <c r="G10" s="149"/>
      <c r="H10" s="151"/>
      <c r="I10" s="151"/>
      <c r="J10" s="156" t="s">
        <v>243</v>
      </c>
      <c r="K10" s="149"/>
      <c r="L10" s="149"/>
      <c r="M10" s="152"/>
      <c r="N10" s="152"/>
      <c r="O10" s="152"/>
      <c r="P10" s="152"/>
      <c r="Q10" s="152"/>
      <c r="R10" s="147"/>
      <c r="S10" s="124"/>
      <c r="T10" s="124"/>
      <c r="U10" s="124"/>
      <c r="V10" s="124"/>
    </row>
    <row r="11" spans="1:22" ht="52.5">
      <c r="A11" s="145"/>
      <c r="B11" s="153"/>
      <c r="C11" s="148"/>
      <c r="D11" s="148"/>
      <c r="E11" s="148"/>
      <c r="F11" s="149"/>
      <c r="G11" s="149"/>
      <c r="H11" s="151"/>
      <c r="I11" s="151"/>
      <c r="J11" s="156" t="s">
        <v>244</v>
      </c>
      <c r="K11" s="149"/>
      <c r="L11" s="149"/>
      <c r="M11" s="152"/>
      <c r="N11" s="152"/>
      <c r="O11" s="152"/>
      <c r="P11" s="152"/>
      <c r="Q11" s="152"/>
      <c r="R11" s="147"/>
      <c r="S11" s="124"/>
      <c r="T11" s="124"/>
      <c r="U11" s="124"/>
      <c r="V11" s="124"/>
    </row>
    <row r="12" spans="1:22" ht="15.6">
      <c r="A12" s="145"/>
      <c r="B12" s="153"/>
      <c r="C12" s="148"/>
      <c r="D12" s="148"/>
      <c r="E12" s="148"/>
      <c r="F12" s="149"/>
      <c r="G12" s="149"/>
      <c r="H12" s="151"/>
      <c r="I12" s="151"/>
      <c r="J12" s="151"/>
      <c r="K12" s="149"/>
      <c r="L12" s="149"/>
      <c r="M12" s="152"/>
      <c r="N12" s="152"/>
      <c r="O12" s="152"/>
      <c r="P12" s="152"/>
      <c r="Q12" s="152"/>
      <c r="R12" s="147"/>
      <c r="S12" s="124"/>
      <c r="T12" s="124"/>
      <c r="U12" s="124"/>
      <c r="V12" s="124"/>
    </row>
    <row r="13" spans="1:22" ht="15.6">
      <c r="A13" s="145"/>
      <c r="B13" s="154"/>
      <c r="C13" s="148"/>
      <c r="D13" s="148"/>
      <c r="E13" s="148"/>
      <c r="F13" s="149"/>
      <c r="G13" s="149"/>
      <c r="H13" s="151"/>
      <c r="I13" s="151"/>
      <c r="J13" s="151"/>
      <c r="K13" s="149"/>
      <c r="L13" s="149"/>
      <c r="M13" s="152"/>
      <c r="N13" s="152"/>
      <c r="O13" s="152"/>
      <c r="P13" s="152"/>
      <c r="Q13" s="152"/>
      <c r="R13" s="147"/>
      <c r="S13" s="124"/>
      <c r="T13" s="124"/>
      <c r="U13" s="124"/>
      <c r="V13" s="124"/>
    </row>
    <row r="14" spans="1:22" ht="15.6">
      <c r="A14" s="145"/>
      <c r="B14" s="155"/>
      <c r="C14" s="148"/>
      <c r="D14" s="148"/>
      <c r="E14" s="148"/>
      <c r="F14" s="149"/>
      <c r="G14" s="149"/>
      <c r="H14" s="151"/>
      <c r="I14" s="151"/>
      <c r="J14" s="151"/>
      <c r="K14" s="149"/>
      <c r="L14" s="149"/>
      <c r="M14" s="152"/>
      <c r="N14" s="152"/>
      <c r="O14" s="152"/>
      <c r="P14" s="152"/>
      <c r="Q14" s="152"/>
      <c r="R14" s="147"/>
      <c r="S14" s="124"/>
      <c r="T14" s="124"/>
      <c r="U14" s="124"/>
      <c r="V14" s="124"/>
    </row>
    <row r="15" spans="1:22" ht="15.6">
      <c r="A15" s="145"/>
      <c r="B15" s="146"/>
      <c r="C15" s="148"/>
      <c r="D15" s="148"/>
      <c r="E15" s="148"/>
      <c r="F15" s="149"/>
      <c r="G15" s="149"/>
      <c r="H15" s="151"/>
      <c r="I15" s="151"/>
      <c r="J15" s="151"/>
      <c r="K15" s="149"/>
      <c r="L15" s="149"/>
      <c r="M15" s="152"/>
      <c r="N15" s="152"/>
      <c r="O15" s="152"/>
      <c r="P15" s="152"/>
      <c r="Q15" s="152"/>
      <c r="R15" s="147"/>
      <c r="S15" s="124"/>
      <c r="T15" s="124"/>
      <c r="U15" s="124"/>
      <c r="V15" s="124"/>
    </row>
    <row r="16" spans="1:22" ht="15.6">
      <c r="A16" s="145"/>
      <c r="B16" s="146"/>
      <c r="C16" s="148"/>
      <c r="D16" s="148"/>
      <c r="E16" s="148"/>
      <c r="F16" s="149"/>
      <c r="G16" s="149"/>
      <c r="H16" s="151"/>
      <c r="I16" s="151"/>
      <c r="J16" s="151"/>
      <c r="K16" s="149"/>
      <c r="L16" s="149"/>
      <c r="M16" s="152"/>
      <c r="N16" s="152"/>
      <c r="O16" s="152"/>
      <c r="P16" s="152"/>
      <c r="Q16" s="152"/>
      <c r="R16" s="147"/>
      <c r="S16" s="124"/>
      <c r="T16" s="124"/>
      <c r="U16" s="124"/>
      <c r="V16" s="124"/>
    </row>
    <row r="17" spans="1:22" ht="15.6">
      <c r="A17" s="145"/>
      <c r="B17" s="146"/>
      <c r="C17" s="148"/>
      <c r="D17" s="148"/>
      <c r="E17" s="148"/>
      <c r="F17" s="149"/>
      <c r="G17" s="149"/>
      <c r="H17" s="151"/>
      <c r="I17" s="151"/>
      <c r="J17" s="151"/>
      <c r="K17" s="149"/>
      <c r="L17" s="149"/>
      <c r="M17" s="152"/>
      <c r="N17" s="152"/>
      <c r="O17" s="152"/>
      <c r="P17" s="152"/>
      <c r="Q17" s="152"/>
      <c r="R17" s="147"/>
      <c r="S17" s="124"/>
      <c r="T17" s="124"/>
      <c r="U17" s="124"/>
      <c r="V17" s="124"/>
    </row>
    <row r="18" spans="1:22" ht="15.6">
      <c r="A18" s="145"/>
      <c r="B18" s="146"/>
      <c r="C18" s="148"/>
      <c r="D18" s="148"/>
      <c r="E18" s="148"/>
      <c r="F18" s="149"/>
      <c r="G18" s="149"/>
      <c r="H18" s="151"/>
      <c r="I18" s="151"/>
      <c r="J18" s="151"/>
      <c r="K18" s="149"/>
      <c r="L18" s="149"/>
      <c r="M18" s="152"/>
      <c r="N18" s="152"/>
      <c r="O18" s="152"/>
      <c r="P18" s="152"/>
      <c r="Q18" s="152"/>
      <c r="R18" s="147"/>
      <c r="S18" s="124"/>
      <c r="T18" s="124"/>
      <c r="U18" s="124"/>
      <c r="V18" s="124"/>
    </row>
    <row r="19" spans="1:22" ht="15.6">
      <c r="A19" s="145"/>
      <c r="B19" s="146"/>
      <c r="C19" s="148"/>
      <c r="D19" s="148"/>
      <c r="E19" s="148"/>
      <c r="F19" s="149"/>
      <c r="G19" s="149"/>
      <c r="H19" s="151"/>
      <c r="I19" s="151"/>
      <c r="J19" s="151"/>
      <c r="K19" s="149"/>
      <c r="L19" s="149"/>
      <c r="M19" s="152"/>
      <c r="N19" s="152"/>
      <c r="O19" s="152"/>
      <c r="P19" s="152"/>
      <c r="Q19" s="152"/>
      <c r="R19" s="147"/>
      <c r="S19" s="124"/>
      <c r="T19" s="124"/>
      <c r="U19" s="124"/>
      <c r="V19" s="124"/>
    </row>
    <row r="20" spans="1:22" ht="15.6">
      <c r="A20" s="145"/>
      <c r="B20" s="146"/>
      <c r="C20" s="148"/>
      <c r="D20" s="148"/>
      <c r="E20" s="148"/>
      <c r="F20" s="149"/>
      <c r="G20" s="149"/>
      <c r="H20" s="151"/>
      <c r="I20" s="151"/>
      <c r="J20" s="151"/>
      <c r="K20" s="149"/>
      <c r="L20" s="149"/>
      <c r="M20" s="152"/>
      <c r="N20" s="152"/>
      <c r="O20" s="152"/>
      <c r="P20" s="152"/>
      <c r="Q20" s="152"/>
      <c r="R20" s="147"/>
      <c r="S20" s="124"/>
      <c r="T20" s="124"/>
      <c r="U20" s="124"/>
      <c r="V20" s="124"/>
    </row>
  </sheetData>
  <mergeCells count="15">
    <mergeCell ref="S1:V1"/>
    <mergeCell ref="G2:J2"/>
    <mergeCell ref="K2:O2"/>
    <mergeCell ref="P2:P3"/>
    <mergeCell ref="Q2:Q3"/>
    <mergeCell ref="R2:R3"/>
    <mergeCell ref="S2:T2"/>
    <mergeCell ref="U2:U3"/>
    <mergeCell ref="V2:V3"/>
    <mergeCell ref="P1:R1"/>
    <mergeCell ref="A1:A2"/>
    <mergeCell ref="B1:B3"/>
    <mergeCell ref="C1:E2"/>
    <mergeCell ref="F1:F3"/>
    <mergeCell ref="G1:O1"/>
  </mergeCells>
  <phoneticPr fontId="49" type="noConversion"/>
  <conditionalFormatting sqref="C4:E20">
    <cfRule type="cellIs" dxfId="6" priority="2" operator="between">
      <formula>4</formula>
      <formula>5</formula>
    </cfRule>
  </conditionalFormatting>
  <conditionalFormatting sqref="G4:G20">
    <cfRule type="cellIs" dxfId="5" priority="1" operator="between">
      <formula>4</formula>
      <formula>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47"/>
  <sheetViews>
    <sheetView tabSelected="1" zoomScale="85" zoomScaleNormal="85" workbookViewId="0">
      <pane ySplit="1" topLeftCell="A2" activePane="bottomLeft" state="frozen"/>
      <selection pane="bottomLeft" activeCell="D12" sqref="D12"/>
      <selection activeCell="D12" sqref="D12"/>
    </sheetView>
  </sheetViews>
  <sheetFormatPr defaultColWidth="9.125" defaultRowHeight="15.6"/>
  <cols>
    <col min="1" max="1" width="21" style="39" customWidth="1"/>
    <col min="2" max="2" width="11.5" style="6" customWidth="1"/>
    <col min="3" max="3" width="25.75" style="6" customWidth="1"/>
    <col min="4" max="4" width="14.625" style="40" customWidth="1"/>
    <col min="5" max="5" width="15.125" style="41" customWidth="1"/>
    <col min="6" max="6" width="14.125" style="6" customWidth="1"/>
    <col min="7" max="7" width="57" style="41" customWidth="1"/>
    <col min="8" max="8" width="14.25" style="41" customWidth="1"/>
    <col min="9" max="9" width="19.25" style="6" customWidth="1"/>
    <col min="10" max="10" width="16.5" style="41" customWidth="1"/>
    <col min="11" max="11" width="29.625" style="6" customWidth="1"/>
    <col min="12" max="12" width="15.75" style="6" customWidth="1"/>
    <col min="13" max="13" width="25" style="6" customWidth="1"/>
    <col min="14" max="14" width="18" style="41" customWidth="1"/>
    <col min="15" max="15" width="21.125" style="41" customWidth="1"/>
    <col min="16" max="16" width="18.125" style="6" customWidth="1"/>
    <col min="17" max="17" width="14.25" style="6" customWidth="1"/>
    <col min="18" max="18" width="16.5" style="6" customWidth="1"/>
    <col min="19" max="19" width="23.5" style="6" customWidth="1"/>
    <col min="20" max="16384" width="9.125" style="6"/>
  </cols>
  <sheetData>
    <row r="1" spans="1:19" s="36" customFormat="1" ht="20.100000000000001" customHeight="1">
      <c r="A1" s="260" t="s">
        <v>130</v>
      </c>
      <c r="B1" s="260" t="s">
        <v>134</v>
      </c>
      <c r="C1" s="260" t="s">
        <v>245</v>
      </c>
      <c r="D1" s="260" t="s">
        <v>246</v>
      </c>
      <c r="E1" s="260" t="s">
        <v>247</v>
      </c>
      <c r="F1" s="260" t="s">
        <v>248</v>
      </c>
      <c r="G1" s="260" t="s">
        <v>249</v>
      </c>
      <c r="H1" s="260" t="s">
        <v>250</v>
      </c>
      <c r="I1" s="260" t="s">
        <v>251</v>
      </c>
      <c r="J1" s="260" t="s">
        <v>252</v>
      </c>
      <c r="K1" s="260" t="s">
        <v>253</v>
      </c>
      <c r="L1" s="260" t="s">
        <v>254</v>
      </c>
      <c r="M1" s="260" t="s">
        <v>255</v>
      </c>
      <c r="N1" s="260" t="s">
        <v>256</v>
      </c>
      <c r="O1" s="260" t="s">
        <v>257</v>
      </c>
      <c r="P1" s="260" t="s">
        <v>131</v>
      </c>
      <c r="Q1" s="260" t="s">
        <v>132</v>
      </c>
      <c r="R1" s="260" t="s">
        <v>133</v>
      </c>
      <c r="S1" s="261" t="s">
        <v>258</v>
      </c>
    </row>
    <row r="2" spans="1:19" ht="6" customHeight="1">
      <c r="A2" s="217"/>
      <c r="B2" s="218"/>
      <c r="C2" s="218"/>
      <c r="D2" s="218"/>
      <c r="E2" s="218"/>
      <c r="F2" s="218"/>
      <c r="G2" s="218"/>
      <c r="H2" s="218"/>
      <c r="I2" s="218"/>
      <c r="J2" s="218"/>
      <c r="K2" s="218"/>
      <c r="L2" s="218"/>
      <c r="M2" s="218"/>
      <c r="N2" s="218"/>
      <c r="O2" s="218"/>
      <c r="P2" s="218"/>
      <c r="Q2" s="218"/>
      <c r="R2" s="218"/>
      <c r="S2" s="219"/>
    </row>
    <row r="3" spans="1:19" ht="13.15" customHeight="1">
      <c r="A3" s="233" t="s">
        <v>176</v>
      </c>
      <c r="B3" s="42" t="s">
        <v>259</v>
      </c>
      <c r="C3" s="43" t="s">
        <v>260</v>
      </c>
      <c r="D3" s="44" t="s">
        <v>261</v>
      </c>
      <c r="E3" s="45" t="s">
        <v>262</v>
      </c>
      <c r="F3" s="44" t="s">
        <v>263</v>
      </c>
      <c r="G3" s="46" t="s">
        <v>264</v>
      </c>
      <c r="H3" s="47" t="s">
        <v>265</v>
      </c>
      <c r="I3" s="47" t="s">
        <v>266</v>
      </c>
      <c r="J3" s="47" t="s">
        <v>267</v>
      </c>
      <c r="K3" s="47" t="s">
        <v>268</v>
      </c>
      <c r="L3" s="47" t="s">
        <v>269</v>
      </c>
      <c r="M3" s="223"/>
      <c r="N3" s="70">
        <v>44986</v>
      </c>
      <c r="O3" s="71" t="s">
        <v>177</v>
      </c>
      <c r="P3" s="43">
        <v>4</v>
      </c>
      <c r="Q3" s="43">
        <v>3</v>
      </c>
      <c r="R3" s="43">
        <v>4</v>
      </c>
      <c r="S3" s="21" t="str">
        <f>IF((P3=5),"Extremly Confidential",IF((P3=4),"Extremly Confidential",IF((P3=3),"Confidential",(IF((P3=2),"Property/Restricted ",(IF((P3=1),"Public use ","Error")))))))</f>
        <v>Extremly Confidential</v>
      </c>
    </row>
    <row r="4" spans="1:19" ht="14.45">
      <c r="A4" s="233"/>
      <c r="B4" s="42"/>
      <c r="C4" s="43" t="s">
        <v>270</v>
      </c>
      <c r="D4" s="44" t="s">
        <v>261</v>
      </c>
      <c r="E4" s="45" t="s">
        <v>271</v>
      </c>
      <c r="F4" s="44" t="s">
        <v>263</v>
      </c>
      <c r="G4" s="46"/>
      <c r="H4" s="47" t="s">
        <v>272</v>
      </c>
      <c r="I4" s="47" t="s">
        <v>273</v>
      </c>
      <c r="J4" s="47" t="s">
        <v>267</v>
      </c>
      <c r="K4" s="47" t="s">
        <v>268</v>
      </c>
      <c r="L4" s="44" t="s">
        <v>269</v>
      </c>
      <c r="M4" s="224"/>
      <c r="N4" s="70">
        <v>44986</v>
      </c>
      <c r="O4" s="71" t="s">
        <v>177</v>
      </c>
      <c r="P4" s="43">
        <v>3</v>
      </c>
      <c r="Q4" s="43">
        <v>3</v>
      </c>
      <c r="R4" s="43">
        <v>4</v>
      </c>
      <c r="S4" s="21" t="str">
        <f>IF((P4=5),"Extremly Confidential",IF((P4=4),"Extremly Confidential",IF((P4=3),"Confidential",(IF((P4=2),"Property/Restricted ",(IF((P4=1),"Public use ","Error")))))))</f>
        <v>Confidential</v>
      </c>
    </row>
    <row r="5" spans="1:19" ht="14.45">
      <c r="A5" s="233"/>
      <c r="B5" s="42"/>
      <c r="C5" s="43" t="s">
        <v>274</v>
      </c>
      <c r="D5" s="44" t="s">
        <v>261</v>
      </c>
      <c r="E5" s="45" t="s">
        <v>275</v>
      </c>
      <c r="F5" s="44" t="s">
        <v>263</v>
      </c>
      <c r="G5" s="46" t="s">
        <v>276</v>
      </c>
      <c r="H5" s="47" t="s">
        <v>277</v>
      </c>
      <c r="I5" s="47" t="s">
        <v>266</v>
      </c>
      <c r="J5" s="47" t="s">
        <v>267</v>
      </c>
      <c r="K5" s="47" t="s">
        <v>278</v>
      </c>
      <c r="L5" s="47" t="s">
        <v>269</v>
      </c>
      <c r="M5" s="224"/>
      <c r="N5" s="70">
        <v>44986</v>
      </c>
      <c r="O5" s="71" t="s">
        <v>177</v>
      </c>
      <c r="P5" s="43">
        <v>2</v>
      </c>
      <c r="Q5" s="43">
        <v>3</v>
      </c>
      <c r="R5" s="43">
        <v>4</v>
      </c>
      <c r="S5" s="21" t="str">
        <f t="shared" ref="S5:S10" si="0">IF((P5=5),"Extremly Confidential",IF((P5=4),"Extremly Confidential",IF((P5=3),"Confidential",(IF((P5=2),"Property/Restricted ",(IF((P5=1),"Public use ","Error")))))))</f>
        <v>Property/Restricted</v>
      </c>
    </row>
    <row r="6" spans="1:19" ht="12.95">
      <c r="A6" s="233"/>
      <c r="B6" s="42"/>
      <c r="C6" s="43" t="s">
        <v>279</v>
      </c>
      <c r="D6" s="44" t="s">
        <v>261</v>
      </c>
      <c r="E6" s="45" t="s">
        <v>280</v>
      </c>
      <c r="F6" s="44" t="s">
        <v>263</v>
      </c>
      <c r="G6" s="48"/>
      <c r="H6" s="47" t="s">
        <v>281</v>
      </c>
      <c r="I6" s="47" t="s">
        <v>266</v>
      </c>
      <c r="J6" s="47" t="s">
        <v>267</v>
      </c>
      <c r="K6" s="47" t="s">
        <v>268</v>
      </c>
      <c r="L6" s="44" t="s">
        <v>269</v>
      </c>
      <c r="M6" s="224"/>
      <c r="N6" s="70">
        <v>44986</v>
      </c>
      <c r="O6" s="71" t="s">
        <v>177</v>
      </c>
      <c r="P6" s="43">
        <v>4</v>
      </c>
      <c r="Q6" s="43">
        <v>3</v>
      </c>
      <c r="R6" s="43">
        <v>4</v>
      </c>
      <c r="S6" s="21" t="str">
        <f t="shared" si="0"/>
        <v>Extremly Confidential</v>
      </c>
    </row>
    <row r="7" spans="1:19" ht="12.95">
      <c r="A7" s="233"/>
      <c r="B7" s="42"/>
      <c r="C7" s="43" t="s">
        <v>282</v>
      </c>
      <c r="D7" s="44" t="s">
        <v>261</v>
      </c>
      <c r="E7" s="45" t="s">
        <v>283</v>
      </c>
      <c r="F7" s="44" t="s">
        <v>263</v>
      </c>
      <c r="G7" s="48"/>
      <c r="H7" s="47" t="s">
        <v>284</v>
      </c>
      <c r="I7" s="47" t="s">
        <v>266</v>
      </c>
      <c r="J7" s="47" t="s">
        <v>267</v>
      </c>
      <c r="K7" s="47" t="s">
        <v>278</v>
      </c>
      <c r="L7" s="47" t="s">
        <v>269</v>
      </c>
      <c r="M7" s="224"/>
      <c r="N7" s="70">
        <v>44986</v>
      </c>
      <c r="O7" s="71" t="s">
        <v>177</v>
      </c>
      <c r="P7" s="43">
        <v>4</v>
      </c>
      <c r="Q7" s="43">
        <v>3</v>
      </c>
      <c r="R7" s="43">
        <v>4</v>
      </c>
      <c r="S7" s="21" t="str">
        <f t="shared" si="0"/>
        <v>Extremly Confidential</v>
      </c>
    </row>
    <row r="8" spans="1:19" ht="12.95">
      <c r="A8" s="233"/>
      <c r="B8" s="42"/>
      <c r="C8" s="43" t="s">
        <v>285</v>
      </c>
      <c r="D8" s="44" t="s">
        <v>261</v>
      </c>
      <c r="E8" s="45" t="s">
        <v>286</v>
      </c>
      <c r="F8" s="44" t="s">
        <v>263</v>
      </c>
      <c r="G8" s="48"/>
      <c r="H8" s="47" t="s">
        <v>287</v>
      </c>
      <c r="I8" s="47" t="s">
        <v>288</v>
      </c>
      <c r="J8" s="47" t="s">
        <v>267</v>
      </c>
      <c r="K8" s="47" t="s">
        <v>268</v>
      </c>
      <c r="L8" s="47" t="s">
        <v>269</v>
      </c>
      <c r="M8" s="225"/>
      <c r="N8" s="70">
        <v>44986</v>
      </c>
      <c r="O8" s="71" t="s">
        <v>177</v>
      </c>
      <c r="P8" s="43">
        <v>4</v>
      </c>
      <c r="Q8" s="43">
        <v>3</v>
      </c>
      <c r="R8" s="43">
        <v>4</v>
      </c>
      <c r="S8" s="21" t="str">
        <f t="shared" si="0"/>
        <v>Extremly Confidential</v>
      </c>
    </row>
    <row r="9" spans="1:19" ht="12.95">
      <c r="A9" s="217"/>
      <c r="B9" s="218"/>
      <c r="C9" s="218"/>
      <c r="D9" s="218"/>
      <c r="E9" s="218"/>
      <c r="F9" s="218"/>
      <c r="G9" s="218"/>
      <c r="H9" s="218"/>
      <c r="I9" s="218"/>
      <c r="J9" s="218"/>
      <c r="K9" s="218"/>
      <c r="L9" s="218"/>
      <c r="M9" s="218"/>
      <c r="N9" s="218"/>
      <c r="O9" s="218"/>
      <c r="P9" s="218"/>
      <c r="Q9" s="218"/>
      <c r="R9" s="218"/>
      <c r="S9" s="219"/>
    </row>
    <row r="10" spans="1:19" s="37" customFormat="1" ht="14.45">
      <c r="A10" s="234" t="s">
        <v>289</v>
      </c>
      <c r="B10" s="49" t="s">
        <v>290</v>
      </c>
      <c r="C10" s="43" t="s">
        <v>291</v>
      </c>
      <c r="D10" s="44" t="s">
        <v>261</v>
      </c>
      <c r="E10" s="2" t="s">
        <v>292</v>
      </c>
      <c r="F10" s="44" t="s">
        <v>263</v>
      </c>
      <c r="G10" s="46" t="s">
        <v>293</v>
      </c>
      <c r="H10" s="47" t="s">
        <v>294</v>
      </c>
      <c r="I10" s="47" t="s">
        <v>295</v>
      </c>
      <c r="J10" s="47" t="s">
        <v>267</v>
      </c>
      <c r="K10" s="47" t="s">
        <v>278</v>
      </c>
      <c r="L10" s="47" t="s">
        <v>269</v>
      </c>
      <c r="M10" s="226" t="s">
        <v>296</v>
      </c>
      <c r="N10" s="140" t="s">
        <v>297</v>
      </c>
      <c r="O10" s="71" t="s">
        <v>180</v>
      </c>
      <c r="P10" s="43">
        <v>4</v>
      </c>
      <c r="Q10" s="43">
        <v>4</v>
      </c>
      <c r="R10" s="79">
        <v>4</v>
      </c>
      <c r="S10" s="21" t="str">
        <f t="shared" si="0"/>
        <v>Extremly Confidential</v>
      </c>
    </row>
    <row r="11" spans="1:19" ht="12.75" customHeight="1">
      <c r="A11" s="234"/>
      <c r="B11" s="42" t="s">
        <v>298</v>
      </c>
      <c r="C11" s="43" t="s">
        <v>299</v>
      </c>
      <c r="D11" s="44" t="s">
        <v>261</v>
      </c>
      <c r="E11" s="2" t="s">
        <v>300</v>
      </c>
      <c r="F11" s="44" t="s">
        <v>263</v>
      </c>
      <c r="G11" s="46"/>
      <c r="H11" s="47" t="s">
        <v>301</v>
      </c>
      <c r="I11" s="47" t="s">
        <v>302</v>
      </c>
      <c r="J11" s="47" t="s">
        <v>267</v>
      </c>
      <c r="K11" s="47" t="s">
        <v>303</v>
      </c>
      <c r="L11" s="47" t="s">
        <v>269</v>
      </c>
      <c r="M11" s="227"/>
      <c r="N11" s="141" t="s">
        <v>297</v>
      </c>
      <c r="O11" s="71" t="s">
        <v>180</v>
      </c>
      <c r="P11" s="43">
        <v>4</v>
      </c>
      <c r="Q11" s="43">
        <v>4</v>
      </c>
      <c r="R11" s="79">
        <v>4</v>
      </c>
      <c r="S11" s="21" t="str">
        <f t="shared" ref="S11:S15" si="1">IF((P11=5),"Extremly Confidential",IF((P11=4),"Extremly Confidential",IF((P11=3),"Confidential",(IF((P11=2),"Property/Restricted ",(IF((P11=1),"Public use ","Error")))))))</f>
        <v>Extremly Confidential</v>
      </c>
    </row>
    <row r="12" spans="1:19" ht="14.45">
      <c r="A12" s="234"/>
      <c r="B12" s="49" t="s">
        <v>304</v>
      </c>
      <c r="C12" s="43" t="s">
        <v>305</v>
      </c>
      <c r="D12" s="44" t="s">
        <v>261</v>
      </c>
      <c r="E12" s="47"/>
      <c r="F12" s="47" t="s">
        <v>306</v>
      </c>
      <c r="G12" s="46" t="s">
        <v>307</v>
      </c>
      <c r="H12" s="50"/>
      <c r="I12" s="47"/>
      <c r="J12" s="47"/>
      <c r="K12" s="47"/>
      <c r="L12" s="47"/>
      <c r="M12" s="227"/>
      <c r="N12" s="140" t="s">
        <v>297</v>
      </c>
      <c r="O12" s="71" t="s">
        <v>180</v>
      </c>
      <c r="P12" s="43">
        <v>4</v>
      </c>
      <c r="Q12" s="43">
        <v>4</v>
      </c>
      <c r="R12" s="79">
        <v>4</v>
      </c>
      <c r="S12" s="21" t="str">
        <f t="shared" si="1"/>
        <v>Extremly Confidential</v>
      </c>
    </row>
    <row r="13" spans="1:19" ht="15" customHeight="1">
      <c r="A13" s="234"/>
      <c r="B13" s="42" t="s">
        <v>308</v>
      </c>
      <c r="C13" s="43" t="s">
        <v>309</v>
      </c>
      <c r="D13" s="44" t="s">
        <v>261</v>
      </c>
      <c r="E13" s="45"/>
      <c r="F13" s="44" t="s">
        <v>306</v>
      </c>
      <c r="G13" s="46" t="s">
        <v>310</v>
      </c>
      <c r="H13" s="51"/>
      <c r="I13" s="51"/>
      <c r="J13" s="44"/>
      <c r="K13" s="44"/>
      <c r="L13" s="44"/>
      <c r="M13" s="227"/>
      <c r="N13" s="141" t="s">
        <v>297</v>
      </c>
      <c r="O13" s="71" t="s">
        <v>180</v>
      </c>
      <c r="P13" s="43">
        <v>4</v>
      </c>
      <c r="Q13" s="43">
        <v>4</v>
      </c>
      <c r="R13" s="79">
        <v>4</v>
      </c>
      <c r="S13" s="21" t="str">
        <f t="shared" si="1"/>
        <v>Extremly Confidential</v>
      </c>
    </row>
    <row r="14" spans="1:19" ht="15" customHeight="1">
      <c r="A14" s="217"/>
      <c r="B14" s="218"/>
      <c r="C14" s="218"/>
      <c r="D14" s="218"/>
      <c r="E14" s="218"/>
      <c r="F14" s="218"/>
      <c r="G14" s="218"/>
      <c r="H14" s="218"/>
      <c r="I14" s="218"/>
      <c r="J14" s="218"/>
      <c r="K14" s="218"/>
      <c r="L14" s="218"/>
      <c r="M14" s="218"/>
      <c r="N14" s="218"/>
      <c r="O14" s="218"/>
      <c r="P14" s="218"/>
      <c r="Q14" s="218"/>
      <c r="R14" s="218"/>
      <c r="S14" s="219"/>
    </row>
    <row r="15" spans="1:19" ht="15" customHeight="1">
      <c r="A15" s="233" t="s">
        <v>311</v>
      </c>
      <c r="B15" s="42" t="s">
        <v>312</v>
      </c>
      <c r="C15" s="43" t="s">
        <v>313</v>
      </c>
      <c r="D15" s="44"/>
      <c r="E15" s="45" t="s">
        <v>314</v>
      </c>
      <c r="F15" s="45" t="s">
        <v>263</v>
      </c>
      <c r="G15" s="46" t="s">
        <v>315</v>
      </c>
      <c r="H15" s="45" t="s">
        <v>316</v>
      </c>
      <c r="I15" s="45" t="s">
        <v>317</v>
      </c>
      <c r="J15" s="45" t="s">
        <v>318</v>
      </c>
      <c r="K15" s="45" t="s">
        <v>278</v>
      </c>
      <c r="L15" s="45" t="s">
        <v>269</v>
      </c>
      <c r="M15" s="228"/>
      <c r="N15" s="70">
        <v>44986</v>
      </c>
      <c r="O15" s="71" t="s">
        <v>183</v>
      </c>
      <c r="P15" s="43">
        <v>4</v>
      </c>
      <c r="Q15" s="43">
        <v>3</v>
      </c>
      <c r="R15" s="43">
        <v>4</v>
      </c>
      <c r="S15" s="21" t="str">
        <f t="shared" si="1"/>
        <v>Extremly Confidential</v>
      </c>
    </row>
    <row r="16" spans="1:19" ht="15" customHeight="1">
      <c r="A16" s="233"/>
      <c r="B16" s="49" t="s">
        <v>319</v>
      </c>
      <c r="C16" s="52" t="s">
        <v>313</v>
      </c>
      <c r="D16" s="47"/>
      <c r="E16" s="45" t="s">
        <v>314</v>
      </c>
      <c r="F16" s="45" t="s">
        <v>263</v>
      </c>
      <c r="G16" s="46" t="s">
        <v>315</v>
      </c>
      <c r="H16" s="45" t="s">
        <v>316</v>
      </c>
      <c r="I16" s="45" t="s">
        <v>317</v>
      </c>
      <c r="J16" s="45" t="s">
        <v>318</v>
      </c>
      <c r="K16" s="45" t="s">
        <v>278</v>
      </c>
      <c r="L16" s="45" t="s">
        <v>269</v>
      </c>
      <c r="M16" s="229"/>
      <c r="N16" s="70">
        <v>44986</v>
      </c>
      <c r="O16" s="71" t="s">
        <v>183</v>
      </c>
      <c r="P16" s="43">
        <v>4</v>
      </c>
      <c r="Q16" s="43">
        <v>3</v>
      </c>
      <c r="R16" s="43">
        <v>4</v>
      </c>
      <c r="S16" s="21" t="str">
        <f t="shared" ref="S16:S19" si="2">IF((P16=5),"Extremly Confidential",IF((P16=4),"Extremly Confidential",IF((P16=3),"Confidential",(IF((P16=2),"Property/Restricted ",(IF((P16=1),"Public use ","Error")))))))</f>
        <v>Extremly Confidential</v>
      </c>
    </row>
    <row r="17" spans="1:79" ht="31.5" customHeight="1">
      <c r="A17" s="233"/>
      <c r="B17" s="42" t="s">
        <v>320</v>
      </c>
      <c r="C17" s="43" t="s">
        <v>321</v>
      </c>
      <c r="D17" s="44"/>
      <c r="E17" s="45"/>
      <c r="F17" s="47" t="s">
        <v>306</v>
      </c>
      <c r="G17" s="46" t="s">
        <v>322</v>
      </c>
      <c r="H17" s="44" t="s">
        <v>323</v>
      </c>
      <c r="I17" s="44" t="s">
        <v>273</v>
      </c>
      <c r="J17" s="44">
        <v>4</v>
      </c>
      <c r="K17" s="51" t="s">
        <v>324</v>
      </c>
      <c r="L17" s="44" t="s">
        <v>325</v>
      </c>
      <c r="M17" s="229"/>
      <c r="N17" s="70">
        <v>44986</v>
      </c>
      <c r="O17" s="71" t="s">
        <v>183</v>
      </c>
      <c r="P17" s="43">
        <v>4</v>
      </c>
      <c r="Q17" s="43">
        <v>3</v>
      </c>
      <c r="R17" s="43">
        <v>4</v>
      </c>
      <c r="S17" s="21" t="str">
        <f t="shared" si="2"/>
        <v>Extremly Confidential</v>
      </c>
    </row>
    <row r="18" spans="1:79" ht="15" customHeight="1">
      <c r="A18" s="217"/>
      <c r="B18" s="218"/>
      <c r="C18" s="218"/>
      <c r="D18" s="218"/>
      <c r="E18" s="218"/>
      <c r="F18" s="218"/>
      <c r="G18" s="218"/>
      <c r="H18" s="218"/>
      <c r="I18" s="218"/>
      <c r="J18" s="218"/>
      <c r="K18" s="218"/>
      <c r="L18" s="218"/>
      <c r="M18" s="218"/>
      <c r="N18" s="218"/>
      <c r="O18" s="218"/>
      <c r="P18" s="218"/>
      <c r="Q18" s="218"/>
      <c r="R18" s="218"/>
      <c r="S18" s="219"/>
    </row>
    <row r="19" spans="1:79" ht="20.100000000000001" customHeight="1">
      <c r="A19" s="233" t="s">
        <v>185</v>
      </c>
      <c r="B19" s="49" t="s">
        <v>326</v>
      </c>
      <c r="C19" s="43" t="s">
        <v>285</v>
      </c>
      <c r="D19" s="44" t="s">
        <v>261</v>
      </c>
      <c r="E19" s="45" t="s">
        <v>327</v>
      </c>
      <c r="F19" s="45" t="s">
        <v>263</v>
      </c>
      <c r="G19" s="46" t="s">
        <v>328</v>
      </c>
      <c r="H19" s="45" t="s">
        <v>284</v>
      </c>
      <c r="I19" s="45" t="s">
        <v>329</v>
      </c>
      <c r="J19" s="45" t="s">
        <v>267</v>
      </c>
      <c r="K19" s="45" t="s">
        <v>268</v>
      </c>
      <c r="L19" s="45" t="s">
        <v>269</v>
      </c>
      <c r="M19" s="230"/>
      <c r="N19" s="70">
        <v>44986</v>
      </c>
      <c r="O19" s="140" t="s">
        <v>186</v>
      </c>
      <c r="P19" s="43">
        <v>4</v>
      </c>
      <c r="Q19" s="43">
        <v>3</v>
      </c>
      <c r="R19" s="43">
        <v>4</v>
      </c>
      <c r="S19" s="21" t="str">
        <f t="shared" si="2"/>
        <v>Extremly Confidential</v>
      </c>
    </row>
    <row r="20" spans="1:79" ht="14.45">
      <c r="A20" s="233"/>
      <c r="B20" s="53" t="s">
        <v>330</v>
      </c>
      <c r="C20" s="43" t="s">
        <v>285</v>
      </c>
      <c r="D20" s="44" t="s">
        <v>261</v>
      </c>
      <c r="E20" s="45" t="s">
        <v>327</v>
      </c>
      <c r="F20" s="45" t="s">
        <v>263</v>
      </c>
      <c r="G20" s="46" t="s">
        <v>331</v>
      </c>
      <c r="H20" s="45" t="s">
        <v>332</v>
      </c>
      <c r="I20" s="45" t="s">
        <v>333</v>
      </c>
      <c r="J20" s="45" t="s">
        <v>267</v>
      </c>
      <c r="K20" s="45" t="s">
        <v>278</v>
      </c>
      <c r="L20" s="45" t="s">
        <v>269</v>
      </c>
      <c r="M20" s="231"/>
      <c r="N20" s="70">
        <v>44986</v>
      </c>
      <c r="O20" s="140" t="s">
        <v>186</v>
      </c>
      <c r="P20" s="43">
        <v>4</v>
      </c>
      <c r="Q20" s="43">
        <v>3</v>
      </c>
      <c r="R20" s="43">
        <v>4</v>
      </c>
      <c r="S20" s="21" t="str">
        <f t="shared" ref="S20:S23" si="3">IF((P20=5),"Extremly Confidential",IF((P20=4),"Extremly Confidential",IF((P20=3),"Confidential",(IF((P20=2),"Property/Restricted ",(IF((P20=1),"Public use ","Error")))))))</f>
        <v>Extremly Confidential</v>
      </c>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69"/>
      <c r="BK20" s="69"/>
      <c r="BL20" s="69"/>
      <c r="BM20" s="69"/>
      <c r="BN20" s="69"/>
      <c r="BO20" s="69"/>
      <c r="BP20" s="69"/>
      <c r="BQ20" s="69"/>
      <c r="BR20" s="69"/>
      <c r="BS20" s="69"/>
      <c r="BT20" s="69"/>
      <c r="BU20" s="69"/>
      <c r="BV20" s="69"/>
      <c r="BW20" s="69"/>
      <c r="BX20" s="69"/>
      <c r="BY20" s="69"/>
      <c r="BZ20" s="69"/>
      <c r="CA20" s="69"/>
    </row>
    <row r="21" spans="1:79" ht="14.45">
      <c r="A21" s="233"/>
      <c r="B21" s="42" t="s">
        <v>334</v>
      </c>
      <c r="C21" s="43" t="s">
        <v>335</v>
      </c>
      <c r="D21" s="44" t="s">
        <v>261</v>
      </c>
      <c r="E21" s="45" t="s">
        <v>336</v>
      </c>
      <c r="F21" s="45" t="s">
        <v>263</v>
      </c>
      <c r="G21" s="46" t="s">
        <v>337</v>
      </c>
      <c r="H21" s="45" t="s">
        <v>332</v>
      </c>
      <c r="I21" s="45" t="s">
        <v>329</v>
      </c>
      <c r="J21" s="45" t="s">
        <v>318</v>
      </c>
      <c r="K21" s="45" t="s">
        <v>338</v>
      </c>
      <c r="L21" s="45" t="s">
        <v>269</v>
      </c>
      <c r="M21" s="231"/>
      <c r="N21" s="70">
        <v>44986</v>
      </c>
      <c r="O21" s="140" t="s">
        <v>186</v>
      </c>
      <c r="P21" s="43">
        <v>3</v>
      </c>
      <c r="Q21" s="43">
        <v>3</v>
      </c>
      <c r="R21" s="43">
        <v>4</v>
      </c>
      <c r="S21" s="21" t="str">
        <f t="shared" si="3"/>
        <v>Confidential</v>
      </c>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c r="BI21" s="69"/>
      <c r="BJ21" s="69"/>
      <c r="BK21" s="69"/>
      <c r="BL21" s="69"/>
      <c r="BM21" s="69"/>
      <c r="BN21" s="69"/>
      <c r="BO21" s="69"/>
      <c r="BP21" s="69"/>
      <c r="BQ21" s="69"/>
      <c r="BR21" s="69"/>
      <c r="BS21" s="69"/>
      <c r="BT21" s="69"/>
      <c r="BU21" s="69"/>
      <c r="BV21" s="69"/>
      <c r="BW21" s="69"/>
      <c r="BX21" s="69"/>
      <c r="BY21" s="69"/>
      <c r="BZ21" s="69"/>
      <c r="CA21" s="69"/>
    </row>
    <row r="22" spans="1:79" ht="12.95">
      <c r="A22" s="217"/>
      <c r="B22" s="218"/>
      <c r="C22" s="218"/>
      <c r="D22" s="218"/>
      <c r="E22" s="218"/>
      <c r="F22" s="218"/>
      <c r="G22" s="218"/>
      <c r="H22" s="218"/>
      <c r="I22" s="218"/>
      <c r="J22" s="218"/>
      <c r="K22" s="218"/>
      <c r="L22" s="218"/>
      <c r="M22" s="218"/>
      <c r="N22" s="218"/>
      <c r="O22" s="218"/>
      <c r="P22" s="218"/>
      <c r="Q22" s="218"/>
      <c r="R22" s="218"/>
      <c r="S22" s="21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X22" s="69"/>
      <c r="BY22" s="69"/>
      <c r="BZ22" s="69"/>
      <c r="CA22" s="69"/>
    </row>
    <row r="23" spans="1:79" ht="14.45">
      <c r="A23" s="233" t="s">
        <v>188</v>
      </c>
      <c r="B23" s="49" t="s">
        <v>339</v>
      </c>
      <c r="C23" s="52" t="s">
        <v>340</v>
      </c>
      <c r="D23" s="44" t="s">
        <v>261</v>
      </c>
      <c r="E23" s="45" t="s">
        <v>341</v>
      </c>
      <c r="F23" s="45" t="s">
        <v>342</v>
      </c>
      <c r="G23" s="46" t="s">
        <v>343</v>
      </c>
      <c r="H23" s="47"/>
      <c r="I23" s="47"/>
      <c r="J23" s="47"/>
      <c r="K23" s="47"/>
      <c r="L23" s="47"/>
      <c r="M23" s="230"/>
      <c r="N23" s="47" t="s">
        <v>297</v>
      </c>
      <c r="O23" s="52" t="s">
        <v>189</v>
      </c>
      <c r="P23" s="43">
        <v>4</v>
      </c>
      <c r="Q23" s="43">
        <v>4</v>
      </c>
      <c r="R23" s="79">
        <v>4</v>
      </c>
      <c r="S23" s="21" t="str">
        <f t="shared" si="3"/>
        <v>Extremly Confidential</v>
      </c>
    </row>
    <row r="24" spans="1:79" ht="14.45">
      <c r="A24" s="233"/>
      <c r="B24" s="49"/>
      <c r="C24" s="52" t="s">
        <v>344</v>
      </c>
      <c r="D24" s="44" t="s">
        <v>261</v>
      </c>
      <c r="E24" s="45" t="s">
        <v>345</v>
      </c>
      <c r="F24" s="45" t="s">
        <v>342</v>
      </c>
      <c r="G24" s="46" t="s">
        <v>346</v>
      </c>
      <c r="H24" s="47"/>
      <c r="I24" s="47"/>
      <c r="J24" s="47"/>
      <c r="K24" s="47"/>
      <c r="L24" s="47"/>
      <c r="M24" s="231"/>
      <c r="N24" s="47"/>
      <c r="O24" s="52" t="s">
        <v>189</v>
      </c>
      <c r="P24" s="43">
        <v>4</v>
      </c>
      <c r="Q24" s="43">
        <v>4</v>
      </c>
      <c r="R24" s="79">
        <v>4</v>
      </c>
      <c r="S24" s="21" t="str">
        <f t="shared" ref="S24:S27" si="4">IF((P24=5),"Extremly Confidential",IF((P24=4),"Extremly Confidential",IF((P24=3),"Confidential",(IF((P24=2),"Property/Restricted ",(IF((P24=1),"Public use ","Error")))))))</f>
        <v>Extremly Confidential</v>
      </c>
    </row>
    <row r="25" spans="1:79" s="37" customFormat="1" ht="14.45">
      <c r="A25" s="233"/>
      <c r="B25" s="49"/>
      <c r="C25" s="52" t="s">
        <v>347</v>
      </c>
      <c r="D25" s="44" t="s">
        <v>261</v>
      </c>
      <c r="E25" s="45" t="s">
        <v>348</v>
      </c>
      <c r="F25" s="45" t="s">
        <v>342</v>
      </c>
      <c r="G25" s="46"/>
      <c r="H25" s="47"/>
      <c r="I25" s="47"/>
      <c r="J25" s="47"/>
      <c r="K25" s="47"/>
      <c r="L25" s="47"/>
      <c r="M25" s="232"/>
      <c r="N25" s="47"/>
      <c r="O25" s="52" t="s">
        <v>189</v>
      </c>
      <c r="P25" s="43">
        <v>4</v>
      </c>
      <c r="Q25" s="43">
        <v>4</v>
      </c>
      <c r="R25" s="79">
        <v>4</v>
      </c>
      <c r="S25" s="21" t="str">
        <f t="shared" si="4"/>
        <v>Extremly Confidential</v>
      </c>
      <c r="T25" s="6"/>
      <c r="U25" s="6"/>
    </row>
    <row r="26" spans="1:79" ht="12.95">
      <c r="A26" s="217"/>
      <c r="B26" s="218"/>
      <c r="C26" s="218"/>
      <c r="D26" s="218"/>
      <c r="E26" s="218"/>
      <c r="F26" s="218"/>
      <c r="G26" s="218"/>
      <c r="H26" s="218"/>
      <c r="I26" s="218"/>
      <c r="J26" s="218"/>
      <c r="K26" s="218"/>
      <c r="L26" s="218"/>
      <c r="M26" s="218"/>
      <c r="N26" s="218"/>
      <c r="O26" s="218"/>
      <c r="P26" s="218"/>
      <c r="Q26" s="218"/>
      <c r="R26" s="218"/>
      <c r="S26" s="21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69"/>
      <c r="BD26" s="69"/>
      <c r="BE26" s="69"/>
      <c r="BF26" s="69"/>
      <c r="BG26" s="69"/>
      <c r="BH26" s="69"/>
      <c r="BI26" s="69"/>
      <c r="BJ26" s="69"/>
      <c r="BK26" s="69"/>
      <c r="BL26" s="69"/>
      <c r="BM26" s="69"/>
      <c r="BN26" s="69"/>
      <c r="BO26" s="69"/>
      <c r="BP26" s="69"/>
      <c r="BQ26" s="69"/>
      <c r="BR26" s="69"/>
      <c r="BS26" s="69"/>
      <c r="BT26" s="69"/>
      <c r="BU26" s="69"/>
      <c r="BV26" s="69"/>
      <c r="BW26" s="69"/>
      <c r="BX26" s="69"/>
      <c r="BY26" s="69"/>
      <c r="BZ26" s="69"/>
      <c r="CA26" s="69"/>
    </row>
    <row r="27" spans="1:79" ht="14.45">
      <c r="A27" s="220" t="s">
        <v>349</v>
      </c>
      <c r="B27" s="54"/>
      <c r="C27" s="55" t="s">
        <v>191</v>
      </c>
      <c r="D27" s="44" t="s">
        <v>261</v>
      </c>
      <c r="E27" s="56"/>
      <c r="F27" s="45" t="s">
        <v>350</v>
      </c>
      <c r="G27" s="57" t="s">
        <v>351</v>
      </c>
      <c r="H27" s="58"/>
      <c r="I27" s="58"/>
      <c r="J27" s="58"/>
      <c r="K27" s="58"/>
      <c r="L27" s="58"/>
      <c r="M27" s="72"/>
      <c r="N27" s="58"/>
      <c r="O27" s="73" t="s">
        <v>192</v>
      </c>
      <c r="P27" s="43">
        <v>4</v>
      </c>
      <c r="Q27" s="43">
        <v>3</v>
      </c>
      <c r="R27" s="43">
        <v>4</v>
      </c>
      <c r="S27" s="21" t="str">
        <f t="shared" si="4"/>
        <v>Extremly Confidential</v>
      </c>
    </row>
    <row r="28" spans="1:79" ht="14.45">
      <c r="A28" s="221"/>
      <c r="B28" s="59"/>
      <c r="C28" s="60" t="s">
        <v>194</v>
      </c>
      <c r="D28" s="44" t="s">
        <v>261</v>
      </c>
      <c r="E28" s="61"/>
      <c r="F28" s="45" t="s">
        <v>350</v>
      </c>
      <c r="G28" s="46" t="s">
        <v>352</v>
      </c>
      <c r="H28" s="54"/>
      <c r="I28" s="54"/>
      <c r="J28" s="74"/>
      <c r="K28" s="54"/>
      <c r="L28" s="54"/>
      <c r="M28" s="75"/>
      <c r="N28" s="58"/>
      <c r="O28" s="73" t="s">
        <v>192</v>
      </c>
      <c r="P28" s="43">
        <v>4</v>
      </c>
      <c r="Q28" s="43">
        <v>3</v>
      </c>
      <c r="R28" s="43">
        <v>4</v>
      </c>
      <c r="S28" s="21" t="str">
        <f>IF((P28=5),"Extremly Confidential",IF((P28=4),"Extremly Confidential",IF((P28=3),"Confidential",(IF((P28=2),"Property/Restricted ",(IF((P28=1),"Public use ","Error")))))))</f>
        <v>Extremly Confidential</v>
      </c>
    </row>
    <row r="29" spans="1:79" ht="14.45">
      <c r="A29" s="221"/>
      <c r="B29" s="54"/>
      <c r="C29" s="55" t="s">
        <v>196</v>
      </c>
      <c r="D29" s="62"/>
      <c r="E29" s="56"/>
      <c r="F29" s="45" t="s">
        <v>350</v>
      </c>
      <c r="G29" s="46" t="s">
        <v>353</v>
      </c>
      <c r="H29" s="58"/>
      <c r="I29" s="58"/>
      <c r="J29" s="58"/>
      <c r="K29" s="58"/>
      <c r="L29" s="58"/>
      <c r="M29" s="72"/>
      <c r="N29" s="58"/>
      <c r="O29" s="73" t="s">
        <v>192</v>
      </c>
      <c r="P29" s="43">
        <v>4</v>
      </c>
      <c r="Q29" s="43">
        <v>3</v>
      </c>
      <c r="R29" s="43">
        <v>4</v>
      </c>
      <c r="S29" s="21" t="str">
        <f>IF((P29=5),"Extremly Confidential",IF((P29=4),"Extremly Confidential",IF((P29=3),"Confidential",(IF((P29=2),"Property/Restricted ",(IF((P29=1),"Public use ","Error")))))))</f>
        <v>Extremly Confidential</v>
      </c>
    </row>
    <row r="30" spans="1:79" ht="16.5">
      <c r="A30" s="222"/>
      <c r="B30" s="44"/>
      <c r="C30" s="63" t="s">
        <v>198</v>
      </c>
      <c r="D30" s="44" t="s">
        <v>261</v>
      </c>
      <c r="E30" s="64"/>
      <c r="F30" s="45" t="s">
        <v>350</v>
      </c>
      <c r="G30" s="46" t="s">
        <v>354</v>
      </c>
      <c r="H30" s="65"/>
      <c r="I30" s="65"/>
      <c r="J30" s="65"/>
      <c r="K30" s="76"/>
      <c r="L30" s="65"/>
      <c r="M30" s="77"/>
      <c r="N30" s="54"/>
      <c r="O30" s="73" t="s">
        <v>192</v>
      </c>
      <c r="P30" s="43">
        <v>4</v>
      </c>
      <c r="Q30" s="43">
        <v>3</v>
      </c>
      <c r="R30" s="43">
        <v>4</v>
      </c>
      <c r="S30" s="21" t="str">
        <f>IF((P30=5),"Extremly Confidential",IF((P30=4),"Extremly Confidential",IF((P30=3),"Confidential",(IF((P30=2),"Property/Restricted ",(IF((P30=1),"Public use ","Error")))))))</f>
        <v>Extremly Confidential</v>
      </c>
    </row>
    <row r="31" spans="1:79" ht="14.45">
      <c r="A31" s="66" t="s">
        <v>200</v>
      </c>
      <c r="B31" s="44"/>
      <c r="C31" s="55" t="s">
        <v>340</v>
      </c>
      <c r="D31" s="44" t="s">
        <v>261</v>
      </c>
      <c r="E31" s="44"/>
      <c r="F31" s="44"/>
      <c r="G31" s="67" t="s">
        <v>355</v>
      </c>
      <c r="H31" s="44"/>
      <c r="I31" s="44"/>
      <c r="J31" s="44"/>
      <c r="K31" s="44"/>
      <c r="L31" s="44"/>
      <c r="M31" s="51"/>
      <c r="N31" s="44"/>
      <c r="O31" s="43" t="s">
        <v>201</v>
      </c>
      <c r="P31" s="43">
        <v>4</v>
      </c>
      <c r="Q31" s="43">
        <v>3</v>
      </c>
      <c r="R31" s="43">
        <v>4</v>
      </c>
      <c r="S31" s="21" t="str">
        <f>IF((P31=5),"Extremly Confidential",IF((P31=4),"Extremly Confidential",IF((P31=3),"Confidential",(IF((P31=2),"Property/Restricted ",(IF((P31=1),"Public use ","Error")))))))</f>
        <v>Extremly Confidential</v>
      </c>
    </row>
    <row r="32" spans="1:79" ht="15" customHeight="1">
      <c r="A32" s="66" t="s">
        <v>203</v>
      </c>
      <c r="B32" s="44"/>
      <c r="C32" s="66" t="s">
        <v>356</v>
      </c>
      <c r="D32" s="44" t="s">
        <v>261</v>
      </c>
      <c r="E32" s="44"/>
      <c r="F32" s="44"/>
      <c r="G32" s="67" t="s">
        <v>355</v>
      </c>
      <c r="H32" s="44"/>
      <c r="I32" s="44"/>
      <c r="J32" s="44"/>
      <c r="K32" s="44"/>
      <c r="L32" s="44"/>
      <c r="M32" s="51"/>
      <c r="N32" s="44"/>
      <c r="O32" s="43" t="s">
        <v>204</v>
      </c>
      <c r="P32" s="43">
        <v>4</v>
      </c>
      <c r="Q32" s="43">
        <v>3</v>
      </c>
      <c r="R32" s="43">
        <v>4</v>
      </c>
      <c r="S32" s="21" t="str">
        <f>IF((P32=5),"Extremly Confidential",IF((P32=4),"Extremly Confidential",IF((P32=3),"Confidential",(IF((P32=2),"Property/Restricted ",(IF((P32=1),"Public use ","Error")))))))</f>
        <v>Extremly Confidential</v>
      </c>
    </row>
    <row r="33" spans="1:85" ht="12.6">
      <c r="A33" s="6"/>
      <c r="D33" s="68"/>
      <c r="E33" s="69"/>
      <c r="F33" s="68"/>
      <c r="G33" s="69"/>
      <c r="M33" s="78"/>
    </row>
    <row r="34" spans="1:85" ht="12.6">
      <c r="A34" s="6"/>
      <c r="D34" s="68"/>
      <c r="E34" s="69"/>
      <c r="F34" s="68"/>
      <c r="G34" s="69"/>
    </row>
    <row r="35" spans="1:85" ht="12.6">
      <c r="A35" s="6"/>
      <c r="D35" s="68"/>
      <c r="E35" s="69"/>
      <c r="F35" s="68"/>
      <c r="G35" s="69"/>
    </row>
    <row r="36" spans="1:85" ht="12.6">
      <c r="A36" s="6"/>
      <c r="D36" s="68"/>
      <c r="E36" s="69"/>
      <c r="F36" s="68"/>
      <c r="G36" s="69"/>
    </row>
    <row r="37" spans="1:85">
      <c r="D37" s="68"/>
      <c r="E37" s="69"/>
      <c r="F37" s="68"/>
      <c r="G37" s="69"/>
    </row>
    <row r="38" spans="1:85">
      <c r="D38" s="68"/>
      <c r="E38" s="15" t="s">
        <v>206</v>
      </c>
      <c r="F38" s="26"/>
      <c r="G38" s="27"/>
    </row>
    <row r="39" spans="1:85">
      <c r="D39" s="68"/>
      <c r="E39" s="16"/>
      <c r="F39" s="28"/>
      <c r="G39" s="29"/>
    </row>
    <row r="40" spans="1:85">
      <c r="D40" s="68"/>
      <c r="E40" s="17" t="s">
        <v>207</v>
      </c>
      <c r="F40" s="30" t="s">
        <v>208</v>
      </c>
      <c r="G40" s="31" t="s">
        <v>209</v>
      </c>
    </row>
    <row r="41" spans="1:85">
      <c r="D41" s="68"/>
      <c r="E41" s="18" t="s">
        <v>211</v>
      </c>
      <c r="F41" s="32">
        <v>1</v>
      </c>
      <c r="G41" s="33" t="s">
        <v>212</v>
      </c>
    </row>
    <row r="42" spans="1:85" ht="27">
      <c r="D42" s="68"/>
      <c r="E42" s="18" t="s">
        <v>214</v>
      </c>
      <c r="F42" s="32">
        <v>2</v>
      </c>
      <c r="G42" s="33" t="s">
        <v>215</v>
      </c>
    </row>
    <row r="43" spans="1:85" ht="27">
      <c r="D43" s="68"/>
      <c r="E43" s="18" t="s">
        <v>105</v>
      </c>
      <c r="F43" s="32">
        <v>3</v>
      </c>
      <c r="G43" s="33" t="s">
        <v>219</v>
      </c>
    </row>
    <row r="44" spans="1:85" ht="27">
      <c r="D44" s="68"/>
      <c r="E44" s="18" t="s">
        <v>221</v>
      </c>
      <c r="F44" s="32">
        <v>4</v>
      </c>
      <c r="G44" s="33" t="s">
        <v>222</v>
      </c>
    </row>
    <row r="45" spans="1:85" ht="40.5">
      <c r="E45" s="19" t="s">
        <v>221</v>
      </c>
      <c r="F45" s="34">
        <v>5</v>
      </c>
      <c r="G45" s="35" t="s">
        <v>223</v>
      </c>
    </row>
    <row r="47" spans="1:85" s="38" customFormat="1">
      <c r="A47" s="39"/>
      <c r="B47" s="6"/>
      <c r="C47" s="6"/>
      <c r="D47" s="40"/>
      <c r="E47" s="41"/>
      <c r="F47" s="6"/>
      <c r="G47" s="41"/>
      <c r="H47" s="41"/>
      <c r="I47" s="6"/>
      <c r="J47" s="41"/>
      <c r="K47" s="6"/>
      <c r="L47" s="6"/>
      <c r="M47" s="6"/>
      <c r="N47" s="41"/>
      <c r="O47" s="41"/>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row>
  </sheetData>
  <autoFilter ref="A1:A13" xr:uid="{00000000-0009-0000-0000-000005000000}"/>
  <mergeCells count="17">
    <mergeCell ref="A27:A30"/>
    <mergeCell ref="M3:M8"/>
    <mergeCell ref="M10:M13"/>
    <mergeCell ref="M15:M17"/>
    <mergeCell ref="M19:M21"/>
    <mergeCell ref="M23:M25"/>
    <mergeCell ref="A26:S26"/>
    <mergeCell ref="A3:A8"/>
    <mergeCell ref="A10:A13"/>
    <mergeCell ref="A15:A17"/>
    <mergeCell ref="A19:A21"/>
    <mergeCell ref="A23:A25"/>
    <mergeCell ref="A2:S2"/>
    <mergeCell ref="A9:S9"/>
    <mergeCell ref="A14:S14"/>
    <mergeCell ref="A18:S18"/>
    <mergeCell ref="A22:S22"/>
  </mergeCells>
  <conditionalFormatting sqref="P15:R17">
    <cfRule type="cellIs" dxfId="4" priority="13" operator="between">
      <formula>4</formula>
      <formula>5</formula>
    </cfRule>
  </conditionalFormatting>
  <conditionalFormatting sqref="P19:R21">
    <cfRule type="cellIs" dxfId="3" priority="10" operator="between">
      <formula>4</formula>
      <formula>5</formula>
    </cfRule>
  </conditionalFormatting>
  <conditionalFormatting sqref="P23:R25">
    <cfRule type="cellIs" dxfId="2" priority="7" operator="between">
      <formula>4</formula>
      <formula>5</formula>
    </cfRule>
  </conditionalFormatting>
  <conditionalFormatting sqref="P27:R1048576">
    <cfRule type="cellIs" dxfId="1" priority="1" operator="between">
      <formula>4</formula>
      <formula>5</formula>
    </cfRule>
  </conditionalFormatting>
  <hyperlinks>
    <hyperlink ref="G31" r:id="rId1" xr:uid="{00000000-0004-0000-0500-000000000000}"/>
    <hyperlink ref="G3" r:id="rId2" xr:uid="{00000000-0004-0000-0500-000001000000}"/>
    <hyperlink ref="G5" r:id="rId3" xr:uid="{00000000-0004-0000-0500-000002000000}"/>
    <hyperlink ref="G15" r:id="rId4" xr:uid="{00000000-0004-0000-0500-000003000000}"/>
    <hyperlink ref="G16" r:id="rId5" xr:uid="{00000000-0004-0000-0500-000004000000}"/>
    <hyperlink ref="G21" r:id="rId6" xr:uid="{00000000-0004-0000-0500-000005000000}"/>
    <hyperlink ref="G19" r:id="rId7" xr:uid="{00000000-0004-0000-0500-000006000000}"/>
    <hyperlink ref="G23" r:id="rId8" xr:uid="{00000000-0004-0000-0500-000007000000}"/>
    <hyperlink ref="G24" r:id="rId9" xr:uid="{00000000-0004-0000-0500-000008000000}"/>
    <hyperlink ref="G32" r:id="rId10" xr:uid="{00000000-0004-0000-0500-000009000000}"/>
    <hyperlink ref="G28" r:id="rId11" xr:uid="{00000000-0004-0000-0500-00000A000000}"/>
    <hyperlink ref="G27" r:id="rId12" xr:uid="{00000000-0004-0000-0500-00000B000000}"/>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9"/>
  <sheetViews>
    <sheetView workbookViewId="0">
      <selection activeCell="D12" sqref="D12"/>
    </sheetView>
  </sheetViews>
  <sheetFormatPr defaultColWidth="9" defaultRowHeight="15" customHeight="1"/>
  <cols>
    <col min="1" max="1" width="16.5" customWidth="1"/>
    <col min="2" max="2" width="22.25" customWidth="1"/>
    <col min="3" max="3" width="19.5" customWidth="1"/>
    <col min="4" max="4" width="16.25" customWidth="1"/>
    <col min="5" max="5" width="14.75" customWidth="1"/>
    <col min="6" max="6" width="26.5" customWidth="1"/>
    <col min="7" max="7" width="9.5" customWidth="1"/>
    <col min="8" max="8" width="14.875" customWidth="1"/>
    <col min="9" max="9" width="12.5" customWidth="1"/>
    <col min="10" max="10" width="30.125" customWidth="1"/>
    <col min="11" max="11" width="12.25" customWidth="1"/>
    <col min="12" max="12" width="16.5" customWidth="1"/>
    <col min="13" max="13" width="15" customWidth="1"/>
    <col min="14" max="14" width="16.75" customWidth="1"/>
    <col min="15" max="15" width="21.625" customWidth="1"/>
    <col min="16" max="16" width="13.75" customWidth="1"/>
    <col min="17" max="17" width="16.5" customWidth="1"/>
    <col min="18" max="18" width="24.5" customWidth="1"/>
  </cols>
  <sheetData>
    <row r="1" spans="1:18" ht="27" customHeight="1" thickBot="1">
      <c r="A1" s="261" t="s">
        <v>130</v>
      </c>
      <c r="B1" s="261" t="s">
        <v>245</v>
      </c>
      <c r="C1" s="261" t="s">
        <v>357</v>
      </c>
      <c r="D1" s="261" t="s">
        <v>246</v>
      </c>
      <c r="E1" s="261" t="s">
        <v>247</v>
      </c>
      <c r="F1" s="261" t="s">
        <v>249</v>
      </c>
      <c r="G1" s="261" t="s">
        <v>250</v>
      </c>
      <c r="H1" s="261" t="s">
        <v>251</v>
      </c>
      <c r="I1" s="261" t="s">
        <v>252</v>
      </c>
      <c r="J1" s="261" t="s">
        <v>253</v>
      </c>
      <c r="K1" s="261" t="s">
        <v>254</v>
      </c>
      <c r="L1" s="261" t="s">
        <v>255</v>
      </c>
      <c r="M1" s="261" t="s">
        <v>256</v>
      </c>
      <c r="N1" s="261" t="s">
        <v>257</v>
      </c>
      <c r="O1" s="261" t="s">
        <v>131</v>
      </c>
      <c r="P1" s="261" t="s">
        <v>132</v>
      </c>
      <c r="Q1" s="261" t="s">
        <v>133</v>
      </c>
      <c r="R1" s="261" t="s">
        <v>258</v>
      </c>
    </row>
    <row r="2" spans="1:18" s="6" customFormat="1" ht="24" customHeight="1" thickBot="1">
      <c r="A2" s="7" t="s">
        <v>145</v>
      </c>
      <c r="B2" s="8" t="s">
        <v>358</v>
      </c>
      <c r="C2" s="9"/>
      <c r="D2" s="10" t="s">
        <v>359</v>
      </c>
      <c r="E2" s="9"/>
      <c r="F2" s="9"/>
      <c r="G2" s="9"/>
      <c r="H2" s="9"/>
      <c r="I2" s="9"/>
      <c r="J2" s="9"/>
      <c r="K2" s="9"/>
      <c r="L2" s="9"/>
      <c r="M2" s="9"/>
      <c r="N2" s="235" t="s">
        <v>233</v>
      </c>
      <c r="O2" s="21">
        <v>3</v>
      </c>
      <c r="P2" s="20">
        <v>4</v>
      </c>
      <c r="Q2" s="20">
        <v>3</v>
      </c>
      <c r="R2" s="21" t="str">
        <f t="shared" ref="R2:R7" si="0">IF((O2=5),"Extremly Confidential",IF((O2=4),"Extremly Confidential",IF((O2=3),"Confidential",(IF((O2=2),"Property/Restricted ",(IF((O2=1),"Public use ","Error")))))))</f>
        <v>Confidential</v>
      </c>
    </row>
    <row r="3" spans="1:18" ht="15" customHeight="1" thickBot="1">
      <c r="A3" s="11" t="s">
        <v>163</v>
      </c>
      <c r="B3" s="10" t="s">
        <v>360</v>
      </c>
      <c r="C3" s="12"/>
      <c r="D3" s="10" t="s">
        <v>359</v>
      </c>
      <c r="E3" s="12"/>
      <c r="F3" s="13"/>
      <c r="G3" s="12"/>
      <c r="H3" s="12"/>
      <c r="I3" s="12"/>
      <c r="J3" s="12"/>
      <c r="K3" s="12"/>
      <c r="L3" s="22" t="s">
        <v>361</v>
      </c>
      <c r="M3" s="12"/>
      <c r="N3" s="236"/>
      <c r="O3" s="21">
        <v>4</v>
      </c>
      <c r="P3" s="23">
        <v>4</v>
      </c>
      <c r="Q3" s="23">
        <v>4</v>
      </c>
      <c r="R3" s="21" t="str">
        <f t="shared" si="0"/>
        <v>Extremly Confidential</v>
      </c>
    </row>
    <row r="4" spans="1:18" ht="15" customHeight="1" thickBot="1">
      <c r="A4" s="11" t="s">
        <v>165</v>
      </c>
      <c r="B4" s="10" t="s">
        <v>362</v>
      </c>
      <c r="C4" s="12" t="s">
        <v>363</v>
      </c>
      <c r="D4" s="10" t="s">
        <v>359</v>
      </c>
      <c r="E4" s="12" t="s">
        <v>364</v>
      </c>
      <c r="F4" s="13"/>
      <c r="G4" s="14" t="s">
        <v>365</v>
      </c>
      <c r="H4" s="14" t="s">
        <v>302</v>
      </c>
      <c r="I4" s="14" t="s">
        <v>318</v>
      </c>
      <c r="J4" s="24" t="s">
        <v>366</v>
      </c>
      <c r="K4" s="12" t="s">
        <v>269</v>
      </c>
      <c r="L4" s="12"/>
      <c r="M4" s="12"/>
      <c r="N4" s="236"/>
      <c r="O4" s="21">
        <v>5</v>
      </c>
      <c r="P4" s="23">
        <v>4</v>
      </c>
      <c r="Q4" s="23">
        <v>4</v>
      </c>
      <c r="R4" s="21" t="str">
        <f t="shared" si="0"/>
        <v>Extremly Confidential</v>
      </c>
    </row>
    <row r="5" spans="1:18" ht="15" customHeight="1" thickBot="1">
      <c r="A5" s="11" t="s">
        <v>168</v>
      </c>
      <c r="B5" s="10" t="s">
        <v>367</v>
      </c>
      <c r="C5" s="12" t="s">
        <v>368</v>
      </c>
      <c r="D5" s="10" t="s">
        <v>359</v>
      </c>
      <c r="E5" s="12" t="s">
        <v>369</v>
      </c>
      <c r="F5" s="13"/>
      <c r="G5" s="12" t="s">
        <v>370</v>
      </c>
      <c r="H5" s="12" t="s">
        <v>295</v>
      </c>
      <c r="I5" s="12" t="s">
        <v>371</v>
      </c>
      <c r="J5" s="25" t="s">
        <v>372</v>
      </c>
      <c r="K5" s="12" t="s">
        <v>269</v>
      </c>
      <c r="L5" s="12"/>
      <c r="M5" s="12"/>
      <c r="N5" s="236"/>
      <c r="O5" s="21">
        <v>5</v>
      </c>
      <c r="P5" s="23">
        <v>4</v>
      </c>
      <c r="Q5" s="23">
        <v>4</v>
      </c>
      <c r="R5" s="21" t="str">
        <f t="shared" si="0"/>
        <v>Extremly Confidential</v>
      </c>
    </row>
    <row r="6" spans="1:18" ht="15" customHeight="1" thickBot="1">
      <c r="A6" s="11" t="s">
        <v>170</v>
      </c>
      <c r="B6" s="10" t="s">
        <v>373</v>
      </c>
      <c r="C6" s="12" t="s">
        <v>374</v>
      </c>
      <c r="D6" s="10" t="s">
        <v>359</v>
      </c>
      <c r="E6" s="12" t="s">
        <v>375</v>
      </c>
      <c r="F6" s="13"/>
      <c r="G6" s="12" t="s">
        <v>376</v>
      </c>
      <c r="H6" s="12" t="s">
        <v>266</v>
      </c>
      <c r="I6" s="12" t="s">
        <v>377</v>
      </c>
      <c r="J6" s="25" t="s">
        <v>378</v>
      </c>
      <c r="K6" s="12" t="s">
        <v>269</v>
      </c>
      <c r="L6" s="12"/>
      <c r="M6" s="12"/>
      <c r="N6" s="236"/>
      <c r="O6" s="21">
        <v>5</v>
      </c>
      <c r="P6" s="23">
        <v>4</v>
      </c>
      <c r="Q6" s="23">
        <v>4</v>
      </c>
      <c r="R6" s="21" t="str">
        <f t="shared" si="0"/>
        <v>Extremly Confidential</v>
      </c>
    </row>
    <row r="7" spans="1:18" ht="15" customHeight="1" thickBot="1">
      <c r="A7" s="11" t="s">
        <v>173</v>
      </c>
      <c r="B7" s="10" t="s">
        <v>379</v>
      </c>
      <c r="C7" s="12"/>
      <c r="D7" s="10" t="s">
        <v>359</v>
      </c>
      <c r="E7" s="12"/>
      <c r="F7" s="13"/>
      <c r="G7" s="12"/>
      <c r="H7" s="12"/>
      <c r="I7" s="12"/>
      <c r="J7" s="12"/>
      <c r="K7" s="12"/>
      <c r="L7" s="22" t="s">
        <v>361</v>
      </c>
      <c r="M7" s="12"/>
      <c r="N7" s="237"/>
      <c r="O7" s="21">
        <v>5</v>
      </c>
      <c r="P7" s="23">
        <v>4</v>
      </c>
      <c r="Q7" s="23">
        <v>4</v>
      </c>
      <c r="R7" s="21" t="str">
        <f t="shared" si="0"/>
        <v>Extremly Confidential</v>
      </c>
    </row>
    <row r="12" spans="1:18" ht="15" customHeight="1">
      <c r="H12" s="15" t="s">
        <v>206</v>
      </c>
      <c r="I12" s="26"/>
      <c r="J12" s="27"/>
    </row>
    <row r="13" spans="1:18" ht="15" customHeight="1">
      <c r="H13" s="16"/>
      <c r="I13" s="28"/>
      <c r="J13" s="29"/>
    </row>
    <row r="14" spans="1:18" ht="29.1" customHeight="1">
      <c r="H14" s="17" t="s">
        <v>207</v>
      </c>
      <c r="I14" s="30" t="s">
        <v>208</v>
      </c>
      <c r="J14" s="31" t="s">
        <v>209</v>
      </c>
    </row>
    <row r="15" spans="1:18" ht="30" customHeight="1">
      <c r="H15" s="18" t="s">
        <v>211</v>
      </c>
      <c r="I15" s="32">
        <v>1</v>
      </c>
      <c r="J15" s="33" t="s">
        <v>212</v>
      </c>
    </row>
    <row r="16" spans="1:18" ht="48.95" customHeight="1">
      <c r="H16" s="18" t="s">
        <v>214</v>
      </c>
      <c r="I16" s="32">
        <v>2</v>
      </c>
      <c r="J16" s="33" t="s">
        <v>215</v>
      </c>
    </row>
    <row r="17" spans="8:10" ht="44.1" customHeight="1">
      <c r="H17" s="18" t="s">
        <v>105</v>
      </c>
      <c r="I17" s="32">
        <v>3</v>
      </c>
      <c r="J17" s="33" t="s">
        <v>219</v>
      </c>
    </row>
    <row r="18" spans="8:10" ht="51" customHeight="1">
      <c r="H18" s="18" t="s">
        <v>221</v>
      </c>
      <c r="I18" s="32">
        <v>4</v>
      </c>
      <c r="J18" s="33" t="s">
        <v>222</v>
      </c>
    </row>
    <row r="19" spans="8:10" ht="59.1" customHeight="1">
      <c r="H19" s="19" t="s">
        <v>221</v>
      </c>
      <c r="I19" s="34">
        <v>5</v>
      </c>
      <c r="J19" s="35" t="s">
        <v>223</v>
      </c>
    </row>
  </sheetData>
  <mergeCells count="1">
    <mergeCell ref="N2:N7"/>
  </mergeCells>
  <conditionalFormatting sqref="O2:Q7">
    <cfRule type="cellIs" dxfId="0" priority="1" operator="between">
      <formula>4</formula>
      <formula>5</formula>
    </cfRule>
  </conditionalFormatting>
  <hyperlinks>
    <hyperlink ref="B3" r:id="rId1" xr:uid="{00000000-0004-0000-0600-000000000000}"/>
    <hyperlink ref="B7" r:id="rId2" xr:uid="{00000000-0004-0000-06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F642F-16D3-46FF-B515-A0591DC4B959}">
  <dimension ref="A1:B41"/>
  <sheetViews>
    <sheetView workbookViewId="0">
      <selection activeCell="D12" sqref="D12"/>
    </sheetView>
  </sheetViews>
  <sheetFormatPr defaultRowHeight="14.45"/>
  <cols>
    <col min="1" max="1" width="70.75" customWidth="1"/>
    <col min="2" max="2" width="31.75" customWidth="1"/>
  </cols>
  <sheetData>
    <row r="1" spans="1:2">
      <c r="A1" s="142" t="s">
        <v>380</v>
      </c>
      <c r="B1" s="142" t="s">
        <v>349</v>
      </c>
    </row>
    <row r="2" spans="1:2">
      <c r="A2" s="142" t="s">
        <v>381</v>
      </c>
      <c r="B2" s="142" t="s">
        <v>382</v>
      </c>
    </row>
    <row r="3" spans="1:2">
      <c r="A3" s="142" t="s">
        <v>383</v>
      </c>
      <c r="B3" s="142" t="s">
        <v>384</v>
      </c>
    </row>
    <row r="4" spans="1:2">
      <c r="A4" s="142" t="s">
        <v>385</v>
      </c>
      <c r="B4" s="142" t="s">
        <v>386</v>
      </c>
    </row>
    <row r="5" spans="1:2">
      <c r="A5" s="142" t="s">
        <v>387</v>
      </c>
      <c r="B5" s="142" t="s">
        <v>340</v>
      </c>
    </row>
    <row r="6" spans="1:2">
      <c r="A6" s="142" t="s">
        <v>388</v>
      </c>
      <c r="B6" s="142" t="s">
        <v>389</v>
      </c>
    </row>
    <row r="7" spans="1:2">
      <c r="A7" s="142" t="s">
        <v>390</v>
      </c>
      <c r="B7" s="142" t="s">
        <v>289</v>
      </c>
    </row>
    <row r="8" spans="1:2">
      <c r="A8" s="142" t="s">
        <v>391</v>
      </c>
      <c r="B8" s="142" t="s">
        <v>289</v>
      </c>
    </row>
    <row r="9" spans="1:2">
      <c r="A9" s="142" t="s">
        <v>392</v>
      </c>
      <c r="B9" s="142" t="s">
        <v>393</v>
      </c>
    </row>
    <row r="10" spans="1:2">
      <c r="A10" s="142" t="s">
        <v>394</v>
      </c>
      <c r="B10" s="142" t="s">
        <v>289</v>
      </c>
    </row>
    <row r="11" spans="1:2">
      <c r="A11" s="142" t="s">
        <v>395</v>
      </c>
      <c r="B11" s="142" t="s">
        <v>289</v>
      </c>
    </row>
    <row r="12" spans="1:2">
      <c r="A12" s="142" t="s">
        <v>396</v>
      </c>
      <c r="B12" s="142" t="s">
        <v>397</v>
      </c>
    </row>
    <row r="13" spans="1:2">
      <c r="A13" s="142" t="s">
        <v>398</v>
      </c>
      <c r="B13" s="142" t="s">
        <v>399</v>
      </c>
    </row>
    <row r="14" spans="1:2">
      <c r="A14" s="142" t="s">
        <v>400</v>
      </c>
      <c r="B14" s="142" t="s">
        <v>401</v>
      </c>
    </row>
    <row r="15" spans="1:2">
      <c r="A15" s="142" t="s">
        <v>402</v>
      </c>
      <c r="B15" s="142" t="s">
        <v>403</v>
      </c>
    </row>
    <row r="16" spans="1:2">
      <c r="A16" s="142" t="s">
        <v>404</v>
      </c>
      <c r="B16" s="142" t="s">
        <v>405</v>
      </c>
    </row>
    <row r="17" spans="1:2">
      <c r="A17" s="142" t="s">
        <v>406</v>
      </c>
      <c r="B17" s="142" t="s">
        <v>407</v>
      </c>
    </row>
    <row r="18" spans="1:2">
      <c r="A18" s="142" t="s">
        <v>408</v>
      </c>
      <c r="B18" s="142" t="s">
        <v>349</v>
      </c>
    </row>
    <row r="19" spans="1:2">
      <c r="A19" s="142" t="s">
        <v>409</v>
      </c>
      <c r="B19" s="142" t="s">
        <v>349</v>
      </c>
    </row>
    <row r="20" spans="1:2">
      <c r="A20" s="142" t="s">
        <v>410</v>
      </c>
      <c r="B20" s="142" t="s">
        <v>349</v>
      </c>
    </row>
    <row r="21" spans="1:2">
      <c r="A21" s="142" t="s">
        <v>191</v>
      </c>
      <c r="B21" s="142" t="s">
        <v>349</v>
      </c>
    </row>
    <row r="22" spans="1:2">
      <c r="A22" s="142" t="s">
        <v>411</v>
      </c>
      <c r="B22" s="142" t="s">
        <v>349</v>
      </c>
    </row>
    <row r="23" spans="1:2">
      <c r="A23" s="142" t="s">
        <v>412</v>
      </c>
      <c r="B23" s="142" t="s">
        <v>349</v>
      </c>
    </row>
    <row r="24" spans="1:2">
      <c r="A24" s="142" t="s">
        <v>413</v>
      </c>
      <c r="B24" s="142" t="s">
        <v>349</v>
      </c>
    </row>
    <row r="25" spans="1:2">
      <c r="A25" s="142" t="s">
        <v>414</v>
      </c>
      <c r="B25" s="142" t="s">
        <v>349</v>
      </c>
    </row>
    <row r="26" spans="1:2">
      <c r="A26" s="142" t="s">
        <v>415</v>
      </c>
      <c r="B26" s="142" t="s">
        <v>349</v>
      </c>
    </row>
    <row r="27" spans="1:2">
      <c r="A27" s="142" t="s">
        <v>416</v>
      </c>
      <c r="B27" s="142" t="s">
        <v>349</v>
      </c>
    </row>
    <row r="28" spans="1:2">
      <c r="A28" s="142" t="s">
        <v>417</v>
      </c>
      <c r="B28" s="142" t="s">
        <v>349</v>
      </c>
    </row>
    <row r="29" spans="1:2">
      <c r="A29" s="142" t="s">
        <v>418</v>
      </c>
      <c r="B29" s="142" t="s">
        <v>349</v>
      </c>
    </row>
    <row r="30" spans="1:2">
      <c r="A30" s="142" t="s">
        <v>419</v>
      </c>
      <c r="B30" s="142" t="s">
        <v>349</v>
      </c>
    </row>
    <row r="31" spans="1:2">
      <c r="A31" s="142" t="s">
        <v>420</v>
      </c>
      <c r="B31" s="142" t="s">
        <v>349</v>
      </c>
    </row>
    <row r="32" spans="1:2">
      <c r="A32" s="142" t="s">
        <v>421</v>
      </c>
      <c r="B32" s="142" t="s">
        <v>349</v>
      </c>
    </row>
    <row r="33" spans="1:2">
      <c r="A33" s="142" t="s">
        <v>422</v>
      </c>
      <c r="B33" s="142" t="s">
        <v>349</v>
      </c>
    </row>
    <row r="34" spans="1:2">
      <c r="A34" s="142" t="s">
        <v>423</v>
      </c>
      <c r="B34" s="142" t="s">
        <v>349</v>
      </c>
    </row>
    <row r="35" spans="1:2">
      <c r="A35" s="142" t="s">
        <v>424</v>
      </c>
      <c r="B35" s="142" t="s">
        <v>349</v>
      </c>
    </row>
    <row r="36" spans="1:2">
      <c r="A36" s="142" t="s">
        <v>425</v>
      </c>
      <c r="B36" s="142" t="s">
        <v>349</v>
      </c>
    </row>
    <row r="37" spans="1:2">
      <c r="A37" s="142" t="s">
        <v>426</v>
      </c>
      <c r="B37" s="142" t="s">
        <v>349</v>
      </c>
    </row>
    <row r="38" spans="1:2">
      <c r="A38" s="142" t="s">
        <v>427</v>
      </c>
      <c r="B38" s="142" t="s">
        <v>349</v>
      </c>
    </row>
    <row r="39" spans="1:2">
      <c r="A39" s="142" t="s">
        <v>428</v>
      </c>
      <c r="B39" s="142" t="s">
        <v>349</v>
      </c>
    </row>
    <row r="40" spans="1:2">
      <c r="A40" s="142" t="s">
        <v>429</v>
      </c>
      <c r="B40" s="142" t="s">
        <v>349</v>
      </c>
    </row>
    <row r="41" spans="1:2">
      <c r="A41" s="142" t="s">
        <v>430</v>
      </c>
    </row>
  </sheetData>
  <hyperlinks>
    <hyperlink ref="A39" r:id="rId1" display="https://www.bing.com/ck/a?!&amp;&amp;p=2de5c057728c5d6cJmltdHM9MTcxNjUwODgwMCZpZ3VpZD0yYWFmM2FhMS1kMzNkLTY2NjUtMjYzOS0yZWE4ZDIyMzY3MGImaW5zaWQ9NTIyNA&amp;ptn=3&amp;ver=2&amp;hsh=3&amp;fclid=2aaf3aa1-d33d-6665-2639-2ea8d223670b&amp;psq=datafeed&amp;u=a1aHR0cHM6Ly9pbmR1c3RyaWFsLnNvZnRpbmcuY29tL3Byb2R1Y3RzL29wYy1vcGMtdWEtc29mdHdhcmUtcGxhdGZvcm0vb3BjLXNlcnZlci1taWRkbGV3YXJlL2RhdGFmZWVkLW9wYy1zdWl0ZS1iYXNlLmh0bWw&amp;ntb=1" xr:uid="{1D521494-6544-4CB4-825F-A93FD590083D}"/>
    <hyperlink ref="A41" r:id="rId2" display="https://172.22.190.10/ddem/" xr:uid="{4DFFE685-B7DF-4350-AD16-A7EE96CCA51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6389AA0F3F7640A97EA7F8F7194A67" ma:contentTypeVersion="17" ma:contentTypeDescription="Create a new document." ma:contentTypeScope="" ma:versionID="bd6ed5b552e2a1438c3825f31672b3dd">
  <xsd:schema xmlns:xsd="http://www.w3.org/2001/XMLSchema" xmlns:xs="http://www.w3.org/2001/XMLSchema" xmlns:p="http://schemas.microsoft.com/office/2006/metadata/properties" xmlns:ns2="e14c4f9a-eae3-405c-8fcb-91f71055f0ce" xmlns:ns3="565bbcb1-e36a-4398-91d3-6b8b265ef5aa" targetNamespace="http://schemas.microsoft.com/office/2006/metadata/properties" ma:root="true" ma:fieldsID="5392c3d732f94562b94b9a69f0e2d2b9" ns2:_="" ns3:_="">
    <xsd:import namespace="e14c4f9a-eae3-405c-8fcb-91f71055f0ce"/>
    <xsd:import namespace="565bbcb1-e36a-4398-91d3-6b8b265ef5a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4c4f9a-eae3-405c-8fcb-91f71055f0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97633db-1662-44e2-9be0-9673860e25e1"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5bbcb1-e36a-4398-91d3-6b8b265ef5a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840a957a-e097-4916-9e7e-1b3ec600fa35}" ma:internalName="TaxCatchAll" ma:showField="CatchAllData" ma:web="565bbcb1-e36a-4398-91d3-6b8b265ef5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65bbcb1-e36a-4398-91d3-6b8b265ef5aa">
      <UserInfo>
        <DisplayName>Marwa REZGUI</DisplayName>
        <AccountId>1566</AccountId>
        <AccountType/>
      </UserInfo>
      <UserInfo>
        <DisplayName>Afef BOUBAKER</DisplayName>
        <AccountId>121</AccountId>
        <AccountType/>
      </UserInfo>
      <UserInfo>
        <DisplayName>Faten JOMAA</DisplayName>
        <AccountId>149</AccountId>
        <AccountType/>
      </UserInfo>
      <UserInfo>
        <DisplayName>Sarra Feriel BAALOUCH</DisplayName>
        <AccountId>2844</AccountId>
        <AccountType/>
      </UserInfo>
      <UserInfo>
        <DisplayName>Imen LABIDI</DisplayName>
        <AccountId>278</AccountId>
        <AccountType/>
      </UserInfo>
      <UserInfo>
        <DisplayName>Rasha FERCHICHI</DisplayName>
        <AccountId>3033</AccountId>
        <AccountType/>
      </UserInfo>
      <UserInfo>
        <DisplayName>Hayfa TAHRI</DisplayName>
        <AccountId>5820</AccountId>
        <AccountType/>
      </UserInfo>
    </SharedWithUsers>
    <TaxCatchAll xmlns="565bbcb1-e36a-4398-91d3-6b8b265ef5aa" xsi:nil="true"/>
    <lcf76f155ced4ddcb4097134ff3c332f xmlns="e14c4f9a-eae3-405c-8fcb-91f71055f0c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A73E3AB-5999-4804-A185-A64A518ECB9C}"/>
</file>

<file path=customXml/itemProps2.xml><?xml version="1.0" encoding="utf-8"?>
<ds:datastoreItem xmlns:ds="http://schemas.openxmlformats.org/officeDocument/2006/customXml" ds:itemID="{79036EDF-8598-4BC7-A690-B09C09A0F256}"/>
</file>

<file path=customXml/itemProps3.xml><?xml version="1.0" encoding="utf-8"?>
<ds:datastoreItem xmlns:ds="http://schemas.openxmlformats.org/officeDocument/2006/customXml" ds:itemID="{9C04C242-2514-4CC8-938E-E8C286D8E54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Ahmed OUANANE</dc:creator>
  <cp:keywords/>
  <dc:description/>
  <cp:lastModifiedBy>Nabil ZARAI</cp:lastModifiedBy>
  <cp:revision/>
  <dcterms:created xsi:type="dcterms:W3CDTF">2018-03-26T14:17:00Z</dcterms:created>
  <dcterms:modified xsi:type="dcterms:W3CDTF">2024-10-25T15:23:33Z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0x010100D86389AA0F3F7640A97EA7F8F7194A67</vt:lpwstr>
  </property>
  <property fmtid="{D5CDD505-2E9C-101B-9397-08002B2CF9AE}" pid="3" name="AuthorIds_UIVersion_72192">
    <vt:lpwstr>121</vt:lpwstr>
  </property>
  <property fmtid="{D5CDD505-2E9C-101B-9397-08002B2CF9AE}" pid="4" name="AuthorIds_UIVersion_1536">
    <vt:lpwstr>1766</vt:lpwstr>
  </property>
  <property fmtid="{D5CDD505-2E9C-101B-9397-08002B2CF9AE}" pid="5" name="MSIP_Label_d51e3f25-1a8a-4277-a6bc-86ae1b5c94bf_Enabled">
    <vt:lpwstr>true</vt:lpwstr>
  </property>
  <property fmtid="{D5CDD505-2E9C-101B-9397-08002B2CF9AE}" pid="6" name="MSIP_Label_d51e3f25-1a8a-4277-a6bc-86ae1b5c94bf_SetDate">
    <vt:lpwstr>2022-03-22T08:17:40Z</vt:lpwstr>
  </property>
  <property fmtid="{D5CDD505-2E9C-101B-9397-08002B2CF9AE}" pid="7" name="MSIP_Label_d51e3f25-1a8a-4277-a6bc-86ae1b5c94bf_Method">
    <vt:lpwstr>Standard</vt:lpwstr>
  </property>
  <property fmtid="{D5CDD505-2E9C-101B-9397-08002B2CF9AE}" pid="8" name="MSIP_Label_d51e3f25-1a8a-4277-a6bc-86ae1b5c94bf_Name">
    <vt:lpwstr>Default Label</vt:lpwstr>
  </property>
  <property fmtid="{D5CDD505-2E9C-101B-9397-08002B2CF9AE}" pid="9" name="MSIP_Label_d51e3f25-1a8a-4277-a6bc-86ae1b5c94bf_SiteId">
    <vt:lpwstr>4a78f2c0-297f-426d-b09f-5986924d38e7</vt:lpwstr>
  </property>
  <property fmtid="{D5CDD505-2E9C-101B-9397-08002B2CF9AE}" pid="10" name="MSIP_Label_d51e3f25-1a8a-4277-a6bc-86ae1b5c94bf_ActionId">
    <vt:lpwstr>55a6f136-b211-4f0b-9baf-ed6c240d4d50</vt:lpwstr>
  </property>
  <property fmtid="{D5CDD505-2E9C-101B-9397-08002B2CF9AE}" pid="11" name="MSIP_Label_d51e3f25-1a8a-4277-a6bc-86ae1b5c94bf_ContentBits">
    <vt:lpwstr>0</vt:lpwstr>
  </property>
  <property fmtid="{D5CDD505-2E9C-101B-9397-08002B2CF9AE}" pid="12" name="MediaServiceImageTags">
    <vt:lpwstr/>
  </property>
  <property fmtid="{D5CDD505-2E9C-101B-9397-08002B2CF9AE}" pid="13" name="ICV">
    <vt:lpwstr>30157B1E9640468B9C5B03BDBDDFB238_12</vt:lpwstr>
  </property>
  <property fmtid="{D5CDD505-2E9C-101B-9397-08002B2CF9AE}" pid="14" name="KSOProductBuildVer">
    <vt:lpwstr>1036-12.2.0.17119</vt:lpwstr>
  </property>
</Properties>
</file>