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mosoft/Downloads/마감정산관련자료/"/>
    </mc:Choice>
  </mc:AlternateContent>
  <xr:revisionPtr revIDLastSave="0" documentId="13_ncr:1_{816D3D66-19E5-4040-A2C7-762DBB0E0141}" xr6:coauthVersionLast="47" xr6:coauthVersionMax="47" xr10:uidLastSave="{00000000-0000-0000-0000-000000000000}"/>
  <bookViews>
    <workbookView xWindow="0" yWindow="500" windowWidth="60160" windowHeight="32240" xr2:uid="{FB7BF42F-579A-9746-B645-9CE95C1A21AA}"/>
  </bookViews>
  <sheets>
    <sheet name="기타재반자료" sheetId="4" r:id="rId1"/>
    <sheet name="매장정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H6" i="4"/>
  <c r="E6" i="4" s="1"/>
  <c r="P6" i="4"/>
  <c r="L6" i="4" s="1"/>
  <c r="D7" i="4"/>
  <c r="H7" i="4"/>
  <c r="E7" i="4" s="1"/>
  <c r="P7" i="4"/>
  <c r="L7" i="4" s="1"/>
  <c r="D8" i="4"/>
  <c r="H8" i="4"/>
  <c r="E8" i="4" s="1"/>
  <c r="P8" i="4"/>
  <c r="L8" i="4" s="1"/>
  <c r="D9" i="4"/>
  <c r="H9" i="4"/>
  <c r="E9" i="4" s="1"/>
  <c r="P9" i="4"/>
  <c r="L9" i="4" s="1"/>
  <c r="D10" i="4"/>
  <c r="H10" i="4"/>
  <c r="E10" i="4" s="1"/>
  <c r="P10" i="4"/>
  <c r="L10" i="4" s="1"/>
  <c r="D11" i="4"/>
  <c r="H11" i="4"/>
  <c r="E11" i="4" s="1"/>
  <c r="P11" i="4"/>
  <c r="L11" i="4" s="1"/>
  <c r="D12" i="4"/>
  <c r="H12" i="4"/>
  <c r="E12" i="4" s="1"/>
  <c r="P12" i="4"/>
  <c r="L12" i="4" s="1"/>
  <c r="D13" i="4"/>
  <c r="H13" i="4"/>
  <c r="E13" i="4" s="1"/>
  <c r="P13" i="4"/>
  <c r="L13" i="4" s="1"/>
  <c r="D14" i="4"/>
  <c r="H14" i="4"/>
  <c r="E14" i="4" s="1"/>
  <c r="P14" i="4"/>
  <c r="L14" i="4" s="1"/>
  <c r="D15" i="4"/>
  <c r="H15" i="4"/>
  <c r="E15" i="4" s="1"/>
  <c r="P15" i="4"/>
  <c r="L15" i="4" s="1"/>
  <c r="D16" i="4"/>
  <c r="H16" i="4"/>
  <c r="E16" i="4" s="1"/>
  <c r="P16" i="4"/>
  <c r="L16" i="4" s="1"/>
  <c r="D17" i="4"/>
  <c r="H17" i="4"/>
  <c r="E17" i="4" s="1"/>
  <c r="P17" i="4"/>
  <c r="L17" i="4" s="1"/>
  <c r="D18" i="4"/>
  <c r="H18" i="4"/>
  <c r="E18" i="4" s="1"/>
  <c r="P18" i="4"/>
  <c r="L18" i="4" s="1"/>
  <c r="D19" i="4"/>
  <c r="H19" i="4"/>
  <c r="E19" i="4" s="1"/>
  <c r="P19" i="4"/>
  <c r="L19" i="4" s="1"/>
  <c r="D20" i="4"/>
  <c r="H20" i="4"/>
  <c r="E20" i="4" s="1"/>
  <c r="P20" i="4"/>
  <c r="L20" i="4" s="1"/>
  <c r="D21" i="4"/>
  <c r="H21" i="4"/>
  <c r="E21" i="4" s="1"/>
  <c r="P21" i="4"/>
  <c r="L21" i="4" s="1"/>
  <c r="D22" i="4"/>
  <c r="H22" i="4"/>
  <c r="E22" i="4" s="1"/>
  <c r="P22" i="4"/>
  <c r="L22" i="4" s="1"/>
  <c r="D23" i="4"/>
  <c r="H23" i="4"/>
  <c r="E23" i="4" s="1"/>
  <c r="P23" i="4"/>
  <c r="L23" i="4" s="1"/>
  <c r="D24" i="4"/>
  <c r="H24" i="4"/>
  <c r="E24" i="4" s="1"/>
  <c r="P24" i="4"/>
  <c r="L24" i="4" s="1"/>
  <c r="D25" i="4"/>
  <c r="H25" i="4"/>
  <c r="E25" i="4" s="1"/>
  <c r="P25" i="4"/>
  <c r="L25" i="4" s="1"/>
  <c r="D26" i="4"/>
  <c r="H26" i="4"/>
  <c r="E26" i="4" s="1"/>
  <c r="P26" i="4"/>
  <c r="L26" i="4" s="1"/>
  <c r="D27" i="4"/>
  <c r="H27" i="4"/>
  <c r="E27" i="4" s="1"/>
  <c r="P27" i="4"/>
  <c r="L27" i="4" s="1"/>
  <c r="D28" i="4"/>
  <c r="H28" i="4"/>
  <c r="E28" i="4" s="1"/>
  <c r="P28" i="4"/>
  <c r="L28" i="4" s="1"/>
  <c r="D29" i="4"/>
  <c r="H29" i="4"/>
  <c r="E29" i="4" s="1"/>
  <c r="P29" i="4"/>
  <c r="L29" i="4" s="1"/>
  <c r="D30" i="4"/>
  <c r="H30" i="4"/>
  <c r="E30" i="4" s="1"/>
  <c r="P30" i="4"/>
  <c r="L30" i="4" s="1"/>
  <c r="D31" i="4"/>
  <c r="H31" i="4"/>
  <c r="E31" i="4" s="1"/>
  <c r="P31" i="4"/>
  <c r="L31" i="4" s="1"/>
  <c r="D32" i="4"/>
  <c r="H32" i="4"/>
  <c r="E32" i="4" s="1"/>
  <c r="P32" i="4"/>
  <c r="L32" i="4" s="1"/>
  <c r="P5" i="4"/>
  <c r="L5" i="4"/>
  <c r="H5" i="4"/>
  <c r="E5" i="4"/>
  <c r="D5" i="4"/>
</calcChain>
</file>

<file path=xl/sharedStrings.xml><?xml version="1.0" encoding="utf-8"?>
<sst xmlns="http://schemas.openxmlformats.org/spreadsheetml/2006/main" count="144" uniqueCount="115">
  <si>
    <t>매장형태</t>
    <phoneticPr fontId="2" type="noConversion"/>
  </si>
  <si>
    <t>매장정보</t>
    <phoneticPr fontId="2" type="noConversion"/>
  </si>
  <si>
    <t>마일리지</t>
    <phoneticPr fontId="2" type="noConversion"/>
  </si>
  <si>
    <t>마일리지(-VAT)</t>
    <phoneticPr fontId="2" type="noConversion"/>
  </si>
  <si>
    <t>기타수수료</t>
    <phoneticPr fontId="2" type="noConversion"/>
  </si>
  <si>
    <t>온라인RT</t>
    <phoneticPr fontId="2" type="noConversion"/>
  </si>
  <si>
    <t>온라인반송</t>
    <phoneticPr fontId="2" type="noConversion"/>
  </si>
  <si>
    <t>온라인</t>
    <phoneticPr fontId="2" type="noConversion"/>
  </si>
  <si>
    <t>인센티브</t>
    <phoneticPr fontId="2" type="noConversion"/>
  </si>
  <si>
    <t>패널티</t>
    <phoneticPr fontId="2" type="noConversion"/>
  </si>
  <si>
    <t>기타</t>
    <phoneticPr fontId="2" type="noConversion"/>
  </si>
  <si>
    <t>관리</t>
    <phoneticPr fontId="2" type="noConversion"/>
  </si>
  <si>
    <t>계</t>
    <phoneticPr fontId="2" type="noConversion"/>
  </si>
  <si>
    <t>전화요금</t>
    <phoneticPr fontId="2" type="noConversion"/>
  </si>
  <si>
    <t>인터넷</t>
    <phoneticPr fontId="2" type="noConversion"/>
  </si>
  <si>
    <t>본사수선비</t>
    <phoneticPr fontId="2" type="noConversion"/>
  </si>
  <si>
    <t>본사수선비(-VAT)</t>
    <phoneticPr fontId="2" type="noConversion"/>
  </si>
  <si>
    <t>보안비 외부창고</t>
    <phoneticPr fontId="2" type="noConversion"/>
  </si>
  <si>
    <t>기타운영경비</t>
    <phoneticPr fontId="2" type="noConversion"/>
  </si>
  <si>
    <t>외부창고 본사부담</t>
    <phoneticPr fontId="2" type="noConversion"/>
  </si>
  <si>
    <t>추가지급</t>
    <phoneticPr fontId="2" type="noConversion"/>
  </si>
  <si>
    <t>기타(사용경비)</t>
    <phoneticPr fontId="2" type="noConversion"/>
  </si>
  <si>
    <t>L0025</t>
  </si>
  <si>
    <t>L0027</t>
  </si>
  <si>
    <t>L0043</t>
  </si>
  <si>
    <t>L0012</t>
  </si>
  <si>
    <t>L0045</t>
  </si>
  <si>
    <t>L0046</t>
  </si>
  <si>
    <t>L0047</t>
  </si>
  <si>
    <t>L0049</t>
  </si>
  <si>
    <t>L0035</t>
  </si>
  <si>
    <t>L0038</t>
  </si>
  <si>
    <t>L0048</t>
  </si>
  <si>
    <t>S0014</t>
  </si>
  <si>
    <t>S0007</t>
  </si>
  <si>
    <t>S0015</t>
  </si>
  <si>
    <t>S0018</t>
  </si>
  <si>
    <t>S0019</t>
  </si>
  <si>
    <t>S0020</t>
  </si>
  <si>
    <t>S0021</t>
  </si>
  <si>
    <t>S0022</t>
  </si>
  <si>
    <t>S0017</t>
  </si>
  <si>
    <t>H0017</t>
  </si>
  <si>
    <t>H0020</t>
  </si>
  <si>
    <t>H0021</t>
  </si>
  <si>
    <t>G0003</t>
  </si>
  <si>
    <t>F0003</t>
  </si>
  <si>
    <t>롯데백화점 본점 피엘라벤</t>
  </si>
  <si>
    <t>롯데백화점 부산본점 피엘라벤</t>
  </si>
  <si>
    <t>롯데백화점 잠실점 피엘라벤</t>
  </si>
  <si>
    <t>롯데백화점 평촌점 피엘라벤</t>
  </si>
  <si>
    <t>롯데백화점 대전점 피엘라벤</t>
  </si>
  <si>
    <t>롯데백화점 수원점 피엘라벤</t>
  </si>
  <si>
    <t>롯데백화점 인천터미널점 피엘라벤</t>
  </si>
  <si>
    <t>롯데백화점 노원점 피엘라벤</t>
  </si>
  <si>
    <t>롯데백화점 동탄점 피엘라벤</t>
  </si>
  <si>
    <t>롯데백화점 울산점 피엘라벤</t>
  </si>
  <si>
    <t>롯데아울렛 고양터미널점 피엘라벤</t>
  </si>
  <si>
    <t>롯데아울렛 이천점 피엘라벤</t>
  </si>
  <si>
    <t>롯데아울렛 동부산점 피엘라벤</t>
  </si>
  <si>
    <t>신세계백화점 강남점 피엘라벤</t>
  </si>
  <si>
    <t>신세계백화점 센텀시티점 피엘라벤</t>
  </si>
  <si>
    <t>신세계백화점 하남점 피엘라벤</t>
  </si>
  <si>
    <t>신세계백화점 의정부점 피엘라벤</t>
  </si>
  <si>
    <t>신세계백화점 타임스퀘어점 피엘라벤</t>
  </si>
  <si>
    <t>신세계백화점 대구점 피엘라벤</t>
  </si>
  <si>
    <t>신세계백화점 경기점 피엘라벤</t>
  </si>
  <si>
    <t>신세계백화점 대전점 피엘라벤</t>
  </si>
  <si>
    <t>신세계 스타필드 고양점 피엘라벤</t>
  </si>
  <si>
    <t>현대아울렛 김포점 피엘라벤</t>
  </si>
  <si>
    <t>현대아울렛 대전점 피엘라벤</t>
  </si>
  <si>
    <t>현대백화점 더현대 서울점 피엘라벤</t>
  </si>
  <si>
    <t>갤러리아 타임월드 피엘라벤</t>
  </si>
  <si>
    <t>브랜드스토어 대구 수성점 피엘라벤</t>
  </si>
  <si>
    <t>중간관리매장</t>
    <phoneticPr fontId="2" type="noConversion"/>
  </si>
  <si>
    <t>브랜드 스토어</t>
    <phoneticPr fontId="2" type="noConversion"/>
  </si>
  <si>
    <t>매장명</t>
    <phoneticPr fontId="2" type="noConversion"/>
  </si>
  <si>
    <t>기타재반자료 (원부자재포함)</t>
    <phoneticPr fontId="2" type="noConversion"/>
  </si>
  <si>
    <t>L0050</t>
    <phoneticPr fontId="2" type="noConversion"/>
  </si>
  <si>
    <t>L0051</t>
  </si>
  <si>
    <r>
      <rPr>
        <sz val="10"/>
        <color rgb="FF4C1010"/>
        <rFont val="굴림체"/>
        <family val="3"/>
        <charset val="129"/>
      </rPr>
      <t>매장코드</t>
    </r>
  </si>
  <si>
    <r>
      <rPr>
        <sz val="10"/>
        <color rgb="FF4C1010"/>
        <rFont val="굴림체"/>
        <family val="3"/>
        <charset val="129"/>
      </rPr>
      <t>매장명</t>
    </r>
  </si>
  <si>
    <r>
      <rPr>
        <sz val="10"/>
        <color theme="1"/>
        <rFont val="맑은 고딕"/>
        <family val="2"/>
        <charset val="129"/>
      </rPr>
      <t>대구수성점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</si>
  <si>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갤러리아타임월드점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</si>
  <si>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현대김포아울렛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</si>
  <si>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현대대전아울렛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</si>
  <si>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더현대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</si>
  <si>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롯데대전점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</si>
  <si>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롯데본점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</si>
  <si>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롯데부산본점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</si>
  <si>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롯데고양아울렛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</si>
  <si>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롯데이천아울렛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</si>
  <si>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롯데잠실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</si>
  <si>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롯데평촌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</si>
  <si>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롯데수원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</si>
  <si>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롯데인천터미널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</si>
  <si>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롯데노원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</si>
  <si>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롯데동부산아울렛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</si>
  <si>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롯데동탄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</si>
  <si>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롯데김해아울렛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</si>
  <si>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신세계센텀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</si>
  <si>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신세계강남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</si>
  <si>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신세계하남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</si>
  <si>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스타필드고양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</si>
  <si>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신세계의정부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</si>
  <si>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신세계타임스퀘어점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</si>
  <si>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신세계대구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</si>
  <si>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신세계경기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</si>
  <si>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r>
      <rPr>
        <sz val="10"/>
        <color theme="1"/>
        <rFont val="맑은 고딕"/>
        <family val="2"/>
        <charset val="129"/>
      </rPr>
      <t>신세계대전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</si>
  <si>
    <t>롯데아울렛 김해점 피엘라벤</t>
    <phoneticPr fontId="2" type="noConversion"/>
  </si>
  <si>
    <t>기타재반자료매장명</t>
    <phoneticPr fontId="2" type="noConversion"/>
  </si>
  <si>
    <t>L0042</t>
    <phoneticPr fontId="2" type="noConversion"/>
  </si>
  <si>
    <r>
      <rPr>
        <sz val="10"/>
        <color theme="1"/>
        <rFont val="맑은 고딕"/>
        <family val="2"/>
        <charset val="129"/>
      </rPr>
      <t>롯데울산</t>
    </r>
    <r>
      <rPr>
        <sz val="10"/>
        <color theme="1"/>
        <rFont val="Calibri"/>
        <family val="2"/>
      </rPr>
      <t>(</t>
    </r>
    <r>
      <rPr>
        <sz val="10"/>
        <color theme="1"/>
        <rFont val="맑은 고딕"/>
        <family val="2"/>
        <charset val="129"/>
      </rPr>
      <t>피엘라벤</t>
    </r>
    <r>
      <rPr>
        <sz val="10"/>
        <color theme="1"/>
        <rFont val="Calibri"/>
        <family val="2"/>
      </rPr>
      <t>)</t>
    </r>
    <phoneticPr fontId="2" type="noConversion"/>
  </si>
  <si>
    <t>롯데백화점 울산점 피엘라벤</t>
    <phoneticPr fontId="2" type="noConversion"/>
  </si>
  <si>
    <r>
      <t xml:space="preserve">* </t>
    </r>
    <r>
      <rPr>
        <b/>
        <sz val="14"/>
        <color rgb="FF5D42FB"/>
        <rFont val="맑은 고딕"/>
        <family val="2"/>
        <charset val="129"/>
        <scheme val="minor"/>
      </rPr>
      <t>파란색</t>
    </r>
    <r>
      <rPr>
        <sz val="14"/>
        <color theme="1"/>
        <rFont val="맑은 고딕"/>
        <family val="2"/>
        <charset val="129"/>
        <scheme val="minor"/>
      </rPr>
      <t xml:space="preserve"> 영역만 수정해주세요.
* 추가된 매장이 있을 경우 </t>
    </r>
    <r>
      <rPr>
        <b/>
        <sz val="14"/>
        <color theme="1"/>
        <rFont val="맑은 고딕"/>
        <family val="2"/>
        <charset val="129"/>
        <scheme val="minor"/>
      </rPr>
      <t>아래 테이블에 새로운 열로 추가</t>
    </r>
    <r>
      <rPr>
        <sz val="14"/>
        <color theme="1"/>
        <rFont val="맑은 고딕"/>
        <family val="2"/>
        <charset val="129"/>
        <scheme val="minor"/>
      </rPr>
      <t xml:space="preserve">하시고, </t>
    </r>
    <r>
      <rPr>
        <b/>
        <sz val="14"/>
        <color theme="1"/>
        <rFont val="맑은 고딕"/>
        <family val="2"/>
        <charset val="129"/>
        <scheme val="minor"/>
      </rPr>
      <t>매장정보 sheet</t>
    </r>
    <r>
      <rPr>
        <sz val="14"/>
        <color theme="1"/>
        <rFont val="맑은 고딕"/>
        <family val="2"/>
        <charset val="129"/>
        <scheme val="minor"/>
      </rPr>
      <t>에도 해당 매장정보를 입력해주세요.
* 매장관리 프로그램에 매장이 등록되지 않았거나, 정산관리여부가 'N'으로 설정되어있는 경우에는 해당 정보가 등록되지 않습니다.
* 매장명이 2개 열 이상 중복될 경우, 가장 위의 열 정보로 등록됩니다.
* 브라우저에 파일업로드 후 반드시 한 번 더 확인해주세요.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</si>
</sst>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6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4C1010"/>
      <name val="굴림체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rgb="FF4C1010"/>
      <name val="Calibri"/>
      <family val="2"/>
    </font>
    <font>
      <sz val="10"/>
      <color theme="1"/>
      <name val="Calibri"/>
      <family val="2"/>
    </font>
    <font>
      <sz val="10"/>
      <color theme="1"/>
      <name val="맑은 고딕"/>
      <family val="2"/>
      <charset val="129"/>
    </font>
    <font>
      <sz val="10"/>
      <color theme="1"/>
      <name val="Calibri"/>
      <family val="2"/>
      <charset val="129"/>
    </font>
    <font>
      <sz val="14"/>
      <color theme="1"/>
      <name val="맑은 고딕"/>
      <family val="2"/>
      <charset val="129"/>
      <scheme val="minor"/>
    </font>
    <font>
      <b/>
      <sz val="14"/>
      <color rgb="FF5D42FB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9E0D8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39">
    <xf numFmtId="0" fontId="0" fillId="0" borderId="0" xfId="0">
      <alignment vertical="center"/>
    </xf>
    <xf numFmtId="41" fontId="0" fillId="2" borderId="5" xfId="1" applyFont="1" applyFill="1" applyBorder="1">
      <alignment vertical="center"/>
    </xf>
    <xf numFmtId="41" fontId="0" fillId="2" borderId="6" xfId="1" applyFont="1" applyFill="1" applyBorder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1" fontId="0" fillId="0" borderId="5" xfId="1" applyFont="1" applyBorder="1">
      <alignment vertical="center"/>
    </xf>
    <xf numFmtId="0" fontId="5" fillId="0" borderId="0" xfId="2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8" xfId="0" applyBorder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49" fontId="9" fillId="5" borderId="5" xfId="2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41" fontId="0" fillId="3" borderId="5" xfId="1" applyFont="1" applyFill="1" applyBorder="1">
      <alignment vertical="center"/>
    </xf>
    <xf numFmtId="0" fontId="0" fillId="4" borderId="11" xfId="0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49" fontId="7" fillId="5" borderId="5" xfId="2" applyNumberFormat="1" applyFont="1" applyFill="1" applyBorder="1" applyAlignment="1">
      <alignment horizontal="center" vertical="center"/>
    </xf>
    <xf numFmtId="0" fontId="5" fillId="0" borderId="0" xfId="2" applyAlignment="1">
      <alignment horizontal="left" vertical="center"/>
    </xf>
    <xf numFmtId="0" fontId="8" fillId="0" borderId="5" xfId="0" applyFont="1" applyBorder="1">
      <alignment vertical="center"/>
    </xf>
    <xf numFmtId="0" fontId="12" fillId="0" borderId="5" xfId="0" applyFont="1" applyBorder="1" applyAlignment="1">
      <alignment horizontal="left" vertical="center"/>
    </xf>
    <xf numFmtId="0" fontId="0" fillId="0" borderId="9" xfId="0" applyBorder="1">
      <alignment vertical="center"/>
    </xf>
    <xf numFmtId="41" fontId="0" fillId="2" borderId="9" xfId="1" applyFont="1" applyFill="1" applyBorder="1">
      <alignment vertical="center"/>
    </xf>
    <xf numFmtId="41" fontId="0" fillId="0" borderId="9" xfId="1" applyFont="1" applyBorder="1">
      <alignment vertical="center"/>
    </xf>
    <xf numFmtId="41" fontId="0" fillId="3" borderId="9" xfId="1" applyFont="1" applyFill="1" applyBorder="1">
      <alignment vertical="center"/>
    </xf>
    <xf numFmtId="41" fontId="0" fillId="2" borderId="14" xfId="1" applyFont="1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</cellXfs>
  <cellStyles count="5">
    <cellStyle name="쉼표 [0]" xfId="1" builtinId="6"/>
    <cellStyle name="표준" xfId="0" builtinId="0"/>
    <cellStyle name="표준 2" xfId="2" xr:uid="{298D4359-FDBD-7848-9155-D8089E63CCA4}"/>
    <cellStyle name="표준 35" xfId="4" xr:uid="{989994DF-42D6-C744-A863-53F172BE1E20}"/>
    <cellStyle name="표준 45" xfId="3" xr:uid="{F95D8C8F-2796-9041-8CA7-C333A1697A3C}"/>
  </cellStyles>
  <dxfs count="0"/>
  <tableStyles count="0" defaultTableStyle="TableStyleMedium2" defaultPivotStyle="PivotStyleLight16"/>
  <colors>
    <mruColors>
      <color rgb="FF5D42FB"/>
      <color rgb="FFDA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884E7-E930-4646-AAE6-8628D44F7567}">
  <dimension ref="A1:T32"/>
  <sheetViews>
    <sheetView showGridLines="0" tabSelected="1" workbookViewId="0">
      <selection sqref="A1:T1"/>
    </sheetView>
  </sheetViews>
  <sheetFormatPr baseColWidth="10" defaultRowHeight="18"/>
  <cols>
    <col min="1" max="1" width="12.7109375" customWidth="1"/>
    <col min="2" max="2" width="38.140625" customWidth="1"/>
    <col min="3" max="3" width="12.7109375" customWidth="1"/>
    <col min="4" max="4" width="14.7109375" customWidth="1"/>
    <col min="5" max="15" width="12.7109375" customWidth="1"/>
    <col min="16" max="18" width="16.7109375" customWidth="1"/>
    <col min="19" max="19" width="12.7109375" customWidth="1"/>
    <col min="20" max="20" width="14.7109375" customWidth="1"/>
  </cols>
  <sheetData>
    <row r="1" spans="1:20" ht="40" customHeight="1">
      <c r="A1" s="31" t="s">
        <v>77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0" ht="146" customHeight="1" thickBot="1">
      <c r="A2" s="32" t="s">
        <v>114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" ht="40" customHeight="1">
      <c r="A3" s="34" t="s">
        <v>1</v>
      </c>
      <c r="B3" s="35"/>
      <c r="C3" s="36" t="s">
        <v>2</v>
      </c>
      <c r="D3" s="35"/>
      <c r="E3" s="36" t="s">
        <v>4</v>
      </c>
      <c r="F3" s="37"/>
      <c r="G3" s="37"/>
      <c r="H3" s="37"/>
      <c r="I3" s="37"/>
      <c r="J3" s="37"/>
      <c r="K3" s="35"/>
      <c r="L3" s="36" t="s">
        <v>11</v>
      </c>
      <c r="M3" s="37"/>
      <c r="N3" s="37"/>
      <c r="O3" s="37"/>
      <c r="P3" s="37"/>
      <c r="Q3" s="35"/>
      <c r="R3" s="36" t="s">
        <v>18</v>
      </c>
      <c r="S3" s="37"/>
      <c r="T3" s="38"/>
    </row>
    <row r="4" spans="1:20" ht="40" customHeight="1">
      <c r="A4" s="3" t="s">
        <v>0</v>
      </c>
      <c r="B4" s="4" t="s">
        <v>76</v>
      </c>
      <c r="C4" s="20" t="s">
        <v>2</v>
      </c>
      <c r="D4" s="6" t="s">
        <v>3</v>
      </c>
      <c r="E4" s="4" t="s">
        <v>12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4" t="s">
        <v>12</v>
      </c>
      <c r="M4" s="6" t="s">
        <v>13</v>
      </c>
      <c r="N4" s="6" t="s">
        <v>14</v>
      </c>
      <c r="O4" s="6" t="s">
        <v>15</v>
      </c>
      <c r="P4" s="6" t="s">
        <v>16</v>
      </c>
      <c r="Q4" s="6" t="s">
        <v>17</v>
      </c>
      <c r="R4" s="4" t="s">
        <v>19</v>
      </c>
      <c r="S4" s="6" t="s">
        <v>20</v>
      </c>
      <c r="T4" s="5" t="s">
        <v>21</v>
      </c>
    </row>
    <row r="5" spans="1:20" ht="40" customHeight="1">
      <c r="A5" s="30" t="s">
        <v>74</v>
      </c>
      <c r="B5" s="9" t="s">
        <v>47</v>
      </c>
      <c r="C5" s="1">
        <v>0</v>
      </c>
      <c r="D5" s="7">
        <f>C5/1.1</f>
        <v>0</v>
      </c>
      <c r="E5" s="18">
        <f>SUM(H5:K5)</f>
        <v>0</v>
      </c>
      <c r="F5" s="1">
        <v>0</v>
      </c>
      <c r="G5" s="1">
        <v>0</v>
      </c>
      <c r="H5" s="7">
        <f>F5-G5</f>
        <v>0</v>
      </c>
      <c r="I5" s="1">
        <v>0</v>
      </c>
      <c r="J5" s="1">
        <v>0</v>
      </c>
      <c r="K5" s="1">
        <v>0</v>
      </c>
      <c r="L5" s="18">
        <f>SUM(M5:N5,P5:Q5)</f>
        <v>0</v>
      </c>
      <c r="M5" s="1">
        <v>0</v>
      </c>
      <c r="N5" s="1">
        <v>0</v>
      </c>
      <c r="O5" s="1">
        <v>0</v>
      </c>
      <c r="P5" s="7">
        <f>O5/1.1</f>
        <v>0</v>
      </c>
      <c r="Q5" s="1">
        <v>0</v>
      </c>
      <c r="R5" s="1">
        <v>0</v>
      </c>
      <c r="S5" s="1">
        <v>0</v>
      </c>
      <c r="T5" s="2">
        <v>0</v>
      </c>
    </row>
    <row r="6" spans="1:20" ht="40" customHeight="1">
      <c r="A6" s="30"/>
      <c r="B6" s="9" t="s">
        <v>48</v>
      </c>
      <c r="C6" s="1">
        <v>0</v>
      </c>
      <c r="D6" s="7">
        <f t="shared" ref="D6:D32" si="0">C6/1.1</f>
        <v>0</v>
      </c>
      <c r="E6" s="18">
        <f t="shared" ref="E6:E32" si="1">SUM(H6:K6)</f>
        <v>0</v>
      </c>
      <c r="F6" s="1">
        <v>0</v>
      </c>
      <c r="G6" s="1">
        <v>0</v>
      </c>
      <c r="H6" s="7">
        <f t="shared" ref="H6:H32" si="2">F6-G6</f>
        <v>0</v>
      </c>
      <c r="I6" s="1">
        <v>0</v>
      </c>
      <c r="J6" s="1">
        <v>0</v>
      </c>
      <c r="K6" s="1">
        <v>0</v>
      </c>
      <c r="L6" s="18">
        <f t="shared" ref="L6:L32" si="3">SUM(M6:N6,P6:Q6)</f>
        <v>0</v>
      </c>
      <c r="M6" s="1">
        <v>0</v>
      </c>
      <c r="N6" s="1">
        <v>0</v>
      </c>
      <c r="O6" s="1">
        <v>0</v>
      </c>
      <c r="P6" s="7">
        <f t="shared" ref="P6:P32" si="4">O6/1.1</f>
        <v>0</v>
      </c>
      <c r="Q6" s="1">
        <v>0</v>
      </c>
      <c r="R6" s="1">
        <v>0</v>
      </c>
      <c r="S6" s="1">
        <v>0</v>
      </c>
      <c r="T6" s="2">
        <v>0</v>
      </c>
    </row>
    <row r="7" spans="1:20" ht="40" customHeight="1">
      <c r="A7" s="30"/>
      <c r="B7" s="9" t="s">
        <v>49</v>
      </c>
      <c r="C7" s="1">
        <v>0</v>
      </c>
      <c r="D7" s="7">
        <f t="shared" si="0"/>
        <v>0</v>
      </c>
      <c r="E7" s="18">
        <f t="shared" si="1"/>
        <v>0</v>
      </c>
      <c r="F7" s="1">
        <v>0</v>
      </c>
      <c r="G7" s="1">
        <v>0</v>
      </c>
      <c r="H7" s="7">
        <f t="shared" si="2"/>
        <v>0</v>
      </c>
      <c r="I7" s="1">
        <v>0</v>
      </c>
      <c r="J7" s="1">
        <v>0</v>
      </c>
      <c r="K7" s="1">
        <v>0</v>
      </c>
      <c r="L7" s="18">
        <f t="shared" si="3"/>
        <v>0</v>
      </c>
      <c r="M7" s="1">
        <v>0</v>
      </c>
      <c r="N7" s="1">
        <v>0</v>
      </c>
      <c r="O7" s="1">
        <v>0</v>
      </c>
      <c r="P7" s="7">
        <f t="shared" si="4"/>
        <v>0</v>
      </c>
      <c r="Q7" s="1">
        <v>0</v>
      </c>
      <c r="R7" s="1">
        <v>0</v>
      </c>
      <c r="S7" s="1">
        <v>0</v>
      </c>
      <c r="T7" s="2">
        <v>0</v>
      </c>
    </row>
    <row r="8" spans="1:20" ht="40" customHeight="1">
      <c r="A8" s="30"/>
      <c r="B8" s="9" t="s">
        <v>50</v>
      </c>
      <c r="C8" s="1">
        <v>0</v>
      </c>
      <c r="D8" s="7">
        <f t="shared" si="0"/>
        <v>0</v>
      </c>
      <c r="E8" s="18">
        <f t="shared" si="1"/>
        <v>0</v>
      </c>
      <c r="F8" s="1">
        <v>0</v>
      </c>
      <c r="G8" s="1">
        <v>0</v>
      </c>
      <c r="H8" s="7">
        <f t="shared" si="2"/>
        <v>0</v>
      </c>
      <c r="I8" s="1">
        <v>0</v>
      </c>
      <c r="J8" s="1">
        <v>0</v>
      </c>
      <c r="K8" s="1">
        <v>0</v>
      </c>
      <c r="L8" s="18">
        <f t="shared" si="3"/>
        <v>0</v>
      </c>
      <c r="M8" s="1">
        <v>0</v>
      </c>
      <c r="N8" s="1">
        <v>0</v>
      </c>
      <c r="O8" s="1">
        <v>0</v>
      </c>
      <c r="P8" s="7">
        <f t="shared" si="4"/>
        <v>0</v>
      </c>
      <c r="Q8" s="1">
        <v>0</v>
      </c>
      <c r="R8" s="1">
        <v>0</v>
      </c>
      <c r="S8" s="1">
        <v>0</v>
      </c>
      <c r="T8" s="2">
        <v>0</v>
      </c>
    </row>
    <row r="9" spans="1:20" ht="40" customHeight="1" thickBot="1">
      <c r="A9" s="30"/>
      <c r="B9" s="10" t="s">
        <v>51</v>
      </c>
      <c r="C9" s="1">
        <v>0</v>
      </c>
      <c r="D9" s="7">
        <f t="shared" si="0"/>
        <v>0</v>
      </c>
      <c r="E9" s="18">
        <f t="shared" si="1"/>
        <v>0</v>
      </c>
      <c r="F9" s="1">
        <v>0</v>
      </c>
      <c r="G9" s="1">
        <v>0</v>
      </c>
      <c r="H9" s="7">
        <f t="shared" si="2"/>
        <v>0</v>
      </c>
      <c r="I9" s="1">
        <v>0</v>
      </c>
      <c r="J9" s="1">
        <v>0</v>
      </c>
      <c r="K9" s="1">
        <v>0</v>
      </c>
      <c r="L9" s="18">
        <f t="shared" si="3"/>
        <v>0</v>
      </c>
      <c r="M9" s="1">
        <v>0</v>
      </c>
      <c r="N9" s="1">
        <v>0</v>
      </c>
      <c r="O9" s="1">
        <v>0</v>
      </c>
      <c r="P9" s="7">
        <f t="shared" si="4"/>
        <v>0</v>
      </c>
      <c r="Q9" s="1">
        <v>0</v>
      </c>
      <c r="R9" s="1">
        <v>0</v>
      </c>
      <c r="S9" s="1">
        <v>0</v>
      </c>
      <c r="T9" s="2">
        <v>0</v>
      </c>
    </row>
    <row r="10" spans="1:20" ht="40" customHeight="1" thickTop="1">
      <c r="A10" s="30"/>
      <c r="B10" s="11" t="s">
        <v>52</v>
      </c>
      <c r="C10" s="1">
        <v>0</v>
      </c>
      <c r="D10" s="7">
        <f t="shared" si="0"/>
        <v>0</v>
      </c>
      <c r="E10" s="18">
        <f t="shared" si="1"/>
        <v>0</v>
      </c>
      <c r="F10" s="1">
        <v>0</v>
      </c>
      <c r="G10" s="1">
        <v>0</v>
      </c>
      <c r="H10" s="7">
        <f t="shared" si="2"/>
        <v>0</v>
      </c>
      <c r="I10" s="1">
        <v>0</v>
      </c>
      <c r="J10" s="1">
        <v>0</v>
      </c>
      <c r="K10" s="1">
        <v>0</v>
      </c>
      <c r="L10" s="18">
        <f t="shared" si="3"/>
        <v>0</v>
      </c>
      <c r="M10" s="1">
        <v>0</v>
      </c>
      <c r="N10" s="1">
        <v>0</v>
      </c>
      <c r="O10" s="1">
        <v>0</v>
      </c>
      <c r="P10" s="7">
        <f t="shared" si="4"/>
        <v>0</v>
      </c>
      <c r="Q10" s="1">
        <v>0</v>
      </c>
      <c r="R10" s="1">
        <v>0</v>
      </c>
      <c r="S10" s="1">
        <v>0</v>
      </c>
      <c r="T10" s="2">
        <v>0</v>
      </c>
    </row>
    <row r="11" spans="1:20" ht="40" customHeight="1">
      <c r="A11" s="30"/>
      <c r="B11" s="9" t="s">
        <v>53</v>
      </c>
      <c r="C11" s="1">
        <v>0</v>
      </c>
      <c r="D11" s="7">
        <f t="shared" si="0"/>
        <v>0</v>
      </c>
      <c r="E11" s="18">
        <f t="shared" si="1"/>
        <v>0</v>
      </c>
      <c r="F11" s="1">
        <v>0</v>
      </c>
      <c r="G11" s="1">
        <v>0</v>
      </c>
      <c r="H11" s="7">
        <f t="shared" si="2"/>
        <v>0</v>
      </c>
      <c r="I11" s="1">
        <v>0</v>
      </c>
      <c r="J11" s="1">
        <v>0</v>
      </c>
      <c r="K11" s="1">
        <v>0</v>
      </c>
      <c r="L11" s="18">
        <f t="shared" si="3"/>
        <v>0</v>
      </c>
      <c r="M11" s="1">
        <v>0</v>
      </c>
      <c r="N11" s="1">
        <v>0</v>
      </c>
      <c r="O11" s="1">
        <v>0</v>
      </c>
      <c r="P11" s="7">
        <f t="shared" si="4"/>
        <v>0</v>
      </c>
      <c r="Q11" s="1">
        <v>0</v>
      </c>
      <c r="R11" s="1">
        <v>0</v>
      </c>
      <c r="S11" s="1">
        <v>0</v>
      </c>
      <c r="T11" s="2">
        <v>0</v>
      </c>
    </row>
    <row r="12" spans="1:20" ht="40" customHeight="1">
      <c r="A12" s="30"/>
      <c r="B12" s="9" t="s">
        <v>54</v>
      </c>
      <c r="C12" s="1">
        <v>0</v>
      </c>
      <c r="D12" s="7">
        <f t="shared" si="0"/>
        <v>0</v>
      </c>
      <c r="E12" s="18">
        <f t="shared" si="1"/>
        <v>0</v>
      </c>
      <c r="F12" s="1">
        <v>0</v>
      </c>
      <c r="G12" s="1">
        <v>0</v>
      </c>
      <c r="H12" s="7">
        <f t="shared" si="2"/>
        <v>0</v>
      </c>
      <c r="I12" s="1">
        <v>0</v>
      </c>
      <c r="J12" s="1">
        <v>0</v>
      </c>
      <c r="K12" s="1">
        <v>0</v>
      </c>
      <c r="L12" s="18">
        <f t="shared" si="3"/>
        <v>0</v>
      </c>
      <c r="M12" s="1">
        <v>0</v>
      </c>
      <c r="N12" s="1">
        <v>0</v>
      </c>
      <c r="O12" s="1">
        <v>0</v>
      </c>
      <c r="P12" s="7">
        <f t="shared" si="4"/>
        <v>0</v>
      </c>
      <c r="Q12" s="1">
        <v>0</v>
      </c>
      <c r="R12" s="1">
        <v>0</v>
      </c>
      <c r="S12" s="1">
        <v>0</v>
      </c>
      <c r="T12" s="2">
        <v>0</v>
      </c>
    </row>
    <row r="13" spans="1:20" ht="40" customHeight="1">
      <c r="A13" s="30"/>
      <c r="B13" s="9" t="s">
        <v>55</v>
      </c>
      <c r="C13" s="1">
        <v>0</v>
      </c>
      <c r="D13" s="7">
        <f t="shared" si="0"/>
        <v>0</v>
      </c>
      <c r="E13" s="18">
        <f t="shared" si="1"/>
        <v>0</v>
      </c>
      <c r="F13" s="1">
        <v>0</v>
      </c>
      <c r="G13" s="1">
        <v>0</v>
      </c>
      <c r="H13" s="7">
        <f t="shared" si="2"/>
        <v>0</v>
      </c>
      <c r="I13" s="1">
        <v>0</v>
      </c>
      <c r="J13" s="1">
        <v>0</v>
      </c>
      <c r="K13" s="1">
        <v>0</v>
      </c>
      <c r="L13" s="18">
        <f t="shared" si="3"/>
        <v>0</v>
      </c>
      <c r="M13" s="1">
        <v>0</v>
      </c>
      <c r="N13" s="1">
        <v>0</v>
      </c>
      <c r="O13" s="1">
        <v>0</v>
      </c>
      <c r="P13" s="7">
        <f t="shared" si="4"/>
        <v>0</v>
      </c>
      <c r="Q13" s="1">
        <v>0</v>
      </c>
      <c r="R13" s="1">
        <v>0</v>
      </c>
      <c r="S13" s="1">
        <v>0</v>
      </c>
      <c r="T13" s="2">
        <v>0</v>
      </c>
    </row>
    <row r="14" spans="1:20" ht="40" customHeight="1" thickBot="1">
      <c r="A14" s="30"/>
      <c r="B14" s="10" t="s">
        <v>56</v>
      </c>
      <c r="C14" s="1">
        <v>0</v>
      </c>
      <c r="D14" s="7">
        <f t="shared" si="0"/>
        <v>0</v>
      </c>
      <c r="E14" s="18">
        <f t="shared" si="1"/>
        <v>0</v>
      </c>
      <c r="F14" s="1">
        <v>0</v>
      </c>
      <c r="G14" s="1">
        <v>0</v>
      </c>
      <c r="H14" s="7">
        <f t="shared" si="2"/>
        <v>0</v>
      </c>
      <c r="I14" s="1">
        <v>0</v>
      </c>
      <c r="J14" s="1">
        <v>0</v>
      </c>
      <c r="K14" s="1">
        <v>0</v>
      </c>
      <c r="L14" s="18">
        <f t="shared" si="3"/>
        <v>0</v>
      </c>
      <c r="M14" s="1">
        <v>0</v>
      </c>
      <c r="N14" s="1">
        <v>0</v>
      </c>
      <c r="O14" s="1">
        <v>0</v>
      </c>
      <c r="P14" s="7">
        <f t="shared" si="4"/>
        <v>0</v>
      </c>
      <c r="Q14" s="1">
        <v>0</v>
      </c>
      <c r="R14" s="1">
        <v>0</v>
      </c>
      <c r="S14" s="1">
        <v>0</v>
      </c>
      <c r="T14" s="2">
        <v>0</v>
      </c>
    </row>
    <row r="15" spans="1:20" ht="40" customHeight="1" thickTop="1">
      <c r="A15" s="30"/>
      <c r="B15" s="11" t="s">
        <v>57</v>
      </c>
      <c r="C15" s="1">
        <v>0</v>
      </c>
      <c r="D15" s="7">
        <f t="shared" si="0"/>
        <v>0</v>
      </c>
      <c r="E15" s="18">
        <f t="shared" si="1"/>
        <v>0</v>
      </c>
      <c r="F15" s="1">
        <v>0</v>
      </c>
      <c r="G15" s="1">
        <v>0</v>
      </c>
      <c r="H15" s="7">
        <f t="shared" si="2"/>
        <v>0</v>
      </c>
      <c r="I15" s="1">
        <v>0</v>
      </c>
      <c r="J15" s="1">
        <v>0</v>
      </c>
      <c r="K15" s="1">
        <v>0</v>
      </c>
      <c r="L15" s="18">
        <f t="shared" si="3"/>
        <v>0</v>
      </c>
      <c r="M15" s="1">
        <v>0</v>
      </c>
      <c r="N15" s="1">
        <v>0</v>
      </c>
      <c r="O15" s="1">
        <v>0</v>
      </c>
      <c r="P15" s="7">
        <f t="shared" si="4"/>
        <v>0</v>
      </c>
      <c r="Q15" s="1">
        <v>0</v>
      </c>
      <c r="R15" s="1">
        <v>0</v>
      </c>
      <c r="S15" s="1">
        <v>0</v>
      </c>
      <c r="T15" s="2">
        <v>0</v>
      </c>
    </row>
    <row r="16" spans="1:20" ht="40" customHeight="1">
      <c r="A16" s="30"/>
      <c r="B16" s="9" t="s">
        <v>58</v>
      </c>
      <c r="C16" s="1">
        <v>0</v>
      </c>
      <c r="D16" s="7">
        <f t="shared" si="0"/>
        <v>0</v>
      </c>
      <c r="E16" s="18">
        <f t="shared" si="1"/>
        <v>0</v>
      </c>
      <c r="F16" s="1">
        <v>0</v>
      </c>
      <c r="G16" s="1">
        <v>0</v>
      </c>
      <c r="H16" s="7">
        <f t="shared" si="2"/>
        <v>0</v>
      </c>
      <c r="I16" s="1">
        <v>0</v>
      </c>
      <c r="J16" s="1">
        <v>0</v>
      </c>
      <c r="K16" s="1">
        <v>0</v>
      </c>
      <c r="L16" s="18">
        <f t="shared" si="3"/>
        <v>0</v>
      </c>
      <c r="M16" s="1">
        <v>0</v>
      </c>
      <c r="N16" s="1">
        <v>0</v>
      </c>
      <c r="O16" s="1">
        <v>0</v>
      </c>
      <c r="P16" s="7">
        <f t="shared" si="4"/>
        <v>0</v>
      </c>
      <c r="Q16" s="1">
        <v>0</v>
      </c>
      <c r="R16" s="1">
        <v>0</v>
      </c>
      <c r="S16" s="1">
        <v>0</v>
      </c>
      <c r="T16" s="2">
        <v>0</v>
      </c>
    </row>
    <row r="17" spans="1:20" ht="40" customHeight="1">
      <c r="A17" s="30"/>
      <c r="B17" s="9" t="s">
        <v>59</v>
      </c>
      <c r="C17" s="1">
        <v>0</v>
      </c>
      <c r="D17" s="7">
        <f t="shared" si="0"/>
        <v>0</v>
      </c>
      <c r="E17" s="18">
        <f t="shared" si="1"/>
        <v>0</v>
      </c>
      <c r="F17" s="1">
        <v>0</v>
      </c>
      <c r="G17" s="1">
        <v>0</v>
      </c>
      <c r="H17" s="7">
        <f t="shared" si="2"/>
        <v>0</v>
      </c>
      <c r="I17" s="1">
        <v>0</v>
      </c>
      <c r="J17" s="1">
        <v>0</v>
      </c>
      <c r="K17" s="1">
        <v>0</v>
      </c>
      <c r="L17" s="18">
        <f t="shared" si="3"/>
        <v>0</v>
      </c>
      <c r="M17" s="1">
        <v>0</v>
      </c>
      <c r="N17" s="1">
        <v>0</v>
      </c>
      <c r="O17" s="1">
        <v>0</v>
      </c>
      <c r="P17" s="7">
        <f t="shared" si="4"/>
        <v>0</v>
      </c>
      <c r="Q17" s="1">
        <v>0</v>
      </c>
      <c r="R17" s="1">
        <v>0</v>
      </c>
      <c r="S17" s="1">
        <v>0</v>
      </c>
      <c r="T17" s="2">
        <v>0</v>
      </c>
    </row>
    <row r="18" spans="1:20" ht="40" customHeight="1">
      <c r="A18" s="30"/>
      <c r="B18" s="9" t="s">
        <v>109</v>
      </c>
      <c r="C18" s="1">
        <v>0</v>
      </c>
      <c r="D18" s="7">
        <f t="shared" si="0"/>
        <v>0</v>
      </c>
      <c r="E18" s="18">
        <f t="shared" si="1"/>
        <v>0</v>
      </c>
      <c r="F18" s="1">
        <v>0</v>
      </c>
      <c r="G18" s="1">
        <v>0</v>
      </c>
      <c r="H18" s="7">
        <f t="shared" si="2"/>
        <v>0</v>
      </c>
      <c r="I18" s="1">
        <v>0</v>
      </c>
      <c r="J18" s="1">
        <v>0</v>
      </c>
      <c r="K18" s="1">
        <v>0</v>
      </c>
      <c r="L18" s="18">
        <f t="shared" si="3"/>
        <v>0</v>
      </c>
      <c r="M18" s="1">
        <v>0</v>
      </c>
      <c r="N18" s="1">
        <v>0</v>
      </c>
      <c r="O18" s="1">
        <v>0</v>
      </c>
      <c r="P18" s="7">
        <f t="shared" si="4"/>
        <v>0</v>
      </c>
      <c r="Q18" s="1">
        <v>0</v>
      </c>
      <c r="R18" s="1">
        <v>0</v>
      </c>
      <c r="S18" s="1">
        <v>0</v>
      </c>
      <c r="T18" s="2">
        <v>0</v>
      </c>
    </row>
    <row r="19" spans="1:20" ht="40" customHeight="1" thickBot="1">
      <c r="A19" s="30"/>
      <c r="B19" s="10" t="s">
        <v>60</v>
      </c>
      <c r="C19" s="1">
        <v>0</v>
      </c>
      <c r="D19" s="7">
        <f t="shared" si="0"/>
        <v>0</v>
      </c>
      <c r="E19" s="18">
        <f t="shared" si="1"/>
        <v>0</v>
      </c>
      <c r="F19" s="1">
        <v>0</v>
      </c>
      <c r="G19" s="1">
        <v>0</v>
      </c>
      <c r="H19" s="7">
        <f t="shared" si="2"/>
        <v>0</v>
      </c>
      <c r="I19" s="1">
        <v>0</v>
      </c>
      <c r="J19" s="1">
        <v>0</v>
      </c>
      <c r="K19" s="1">
        <v>0</v>
      </c>
      <c r="L19" s="18">
        <f t="shared" si="3"/>
        <v>0</v>
      </c>
      <c r="M19" s="1">
        <v>0</v>
      </c>
      <c r="N19" s="1">
        <v>0</v>
      </c>
      <c r="O19" s="1">
        <v>0</v>
      </c>
      <c r="P19" s="7">
        <f t="shared" si="4"/>
        <v>0</v>
      </c>
      <c r="Q19" s="1">
        <v>0</v>
      </c>
      <c r="R19" s="1">
        <v>0</v>
      </c>
      <c r="S19" s="1">
        <v>0</v>
      </c>
      <c r="T19" s="2">
        <v>0</v>
      </c>
    </row>
    <row r="20" spans="1:20" ht="40" customHeight="1" thickTop="1">
      <c r="A20" s="30"/>
      <c r="B20" s="11" t="s">
        <v>61</v>
      </c>
      <c r="C20" s="1">
        <v>0</v>
      </c>
      <c r="D20" s="7">
        <f t="shared" si="0"/>
        <v>0</v>
      </c>
      <c r="E20" s="18">
        <f t="shared" si="1"/>
        <v>0</v>
      </c>
      <c r="F20" s="1">
        <v>0</v>
      </c>
      <c r="G20" s="1">
        <v>0</v>
      </c>
      <c r="H20" s="7">
        <f t="shared" si="2"/>
        <v>0</v>
      </c>
      <c r="I20" s="1">
        <v>0</v>
      </c>
      <c r="J20" s="1">
        <v>0</v>
      </c>
      <c r="K20" s="1">
        <v>0</v>
      </c>
      <c r="L20" s="18">
        <f t="shared" si="3"/>
        <v>0</v>
      </c>
      <c r="M20" s="1">
        <v>0</v>
      </c>
      <c r="N20" s="1">
        <v>0</v>
      </c>
      <c r="O20" s="1">
        <v>0</v>
      </c>
      <c r="P20" s="7">
        <f t="shared" si="4"/>
        <v>0</v>
      </c>
      <c r="Q20" s="1">
        <v>0</v>
      </c>
      <c r="R20" s="1">
        <v>0</v>
      </c>
      <c r="S20" s="1">
        <v>0</v>
      </c>
      <c r="T20" s="2">
        <v>0</v>
      </c>
    </row>
    <row r="21" spans="1:20" ht="40" customHeight="1">
      <c r="A21" s="30"/>
      <c r="B21" s="9" t="s">
        <v>62</v>
      </c>
      <c r="C21" s="1">
        <v>0</v>
      </c>
      <c r="D21" s="7">
        <f t="shared" si="0"/>
        <v>0</v>
      </c>
      <c r="E21" s="18">
        <f t="shared" si="1"/>
        <v>0</v>
      </c>
      <c r="F21" s="1">
        <v>0</v>
      </c>
      <c r="G21" s="1">
        <v>0</v>
      </c>
      <c r="H21" s="7">
        <f t="shared" si="2"/>
        <v>0</v>
      </c>
      <c r="I21" s="1">
        <v>0</v>
      </c>
      <c r="J21" s="1">
        <v>0</v>
      </c>
      <c r="K21" s="1">
        <v>0</v>
      </c>
      <c r="L21" s="18">
        <f t="shared" si="3"/>
        <v>0</v>
      </c>
      <c r="M21" s="1">
        <v>0</v>
      </c>
      <c r="N21" s="1">
        <v>0</v>
      </c>
      <c r="O21" s="1">
        <v>0</v>
      </c>
      <c r="P21" s="7">
        <f t="shared" si="4"/>
        <v>0</v>
      </c>
      <c r="Q21" s="1">
        <v>0</v>
      </c>
      <c r="R21" s="1">
        <v>0</v>
      </c>
      <c r="S21" s="1">
        <v>0</v>
      </c>
      <c r="T21" s="2">
        <v>0</v>
      </c>
    </row>
    <row r="22" spans="1:20" ht="40" customHeight="1">
      <c r="A22" s="30"/>
      <c r="B22" s="9" t="s">
        <v>63</v>
      </c>
      <c r="C22" s="1">
        <v>0</v>
      </c>
      <c r="D22" s="7">
        <f t="shared" si="0"/>
        <v>0</v>
      </c>
      <c r="E22" s="18">
        <f t="shared" si="1"/>
        <v>0</v>
      </c>
      <c r="F22" s="1">
        <v>0</v>
      </c>
      <c r="G22" s="1">
        <v>0</v>
      </c>
      <c r="H22" s="7">
        <f t="shared" si="2"/>
        <v>0</v>
      </c>
      <c r="I22" s="1">
        <v>0</v>
      </c>
      <c r="J22" s="1">
        <v>0</v>
      </c>
      <c r="K22" s="1">
        <v>0</v>
      </c>
      <c r="L22" s="18">
        <f t="shared" si="3"/>
        <v>0</v>
      </c>
      <c r="M22" s="1">
        <v>0</v>
      </c>
      <c r="N22" s="1">
        <v>0</v>
      </c>
      <c r="O22" s="1">
        <v>0</v>
      </c>
      <c r="P22" s="7">
        <f t="shared" si="4"/>
        <v>0</v>
      </c>
      <c r="Q22" s="1">
        <v>0</v>
      </c>
      <c r="R22" s="1">
        <v>0</v>
      </c>
      <c r="S22" s="1">
        <v>0</v>
      </c>
      <c r="T22" s="2">
        <v>0</v>
      </c>
    </row>
    <row r="23" spans="1:20" ht="40" customHeight="1">
      <c r="A23" s="30"/>
      <c r="B23" s="9" t="s">
        <v>64</v>
      </c>
      <c r="C23" s="1">
        <v>0</v>
      </c>
      <c r="D23" s="7">
        <f t="shared" si="0"/>
        <v>0</v>
      </c>
      <c r="E23" s="18">
        <f t="shared" si="1"/>
        <v>0</v>
      </c>
      <c r="F23" s="1">
        <v>0</v>
      </c>
      <c r="G23" s="1">
        <v>0</v>
      </c>
      <c r="H23" s="7">
        <f t="shared" si="2"/>
        <v>0</v>
      </c>
      <c r="I23" s="1">
        <v>0</v>
      </c>
      <c r="J23" s="1">
        <v>0</v>
      </c>
      <c r="K23" s="1">
        <v>0</v>
      </c>
      <c r="L23" s="18">
        <f t="shared" si="3"/>
        <v>0</v>
      </c>
      <c r="M23" s="1">
        <v>0</v>
      </c>
      <c r="N23" s="1">
        <v>0</v>
      </c>
      <c r="O23" s="1">
        <v>0</v>
      </c>
      <c r="P23" s="7">
        <f t="shared" si="4"/>
        <v>0</v>
      </c>
      <c r="Q23" s="1">
        <v>0</v>
      </c>
      <c r="R23" s="1">
        <v>0</v>
      </c>
      <c r="S23" s="1">
        <v>0</v>
      </c>
      <c r="T23" s="2">
        <v>0</v>
      </c>
    </row>
    <row r="24" spans="1:20" ht="40" customHeight="1" thickBot="1">
      <c r="A24" s="30"/>
      <c r="B24" s="10" t="s">
        <v>65</v>
      </c>
      <c r="C24" s="1">
        <v>0</v>
      </c>
      <c r="D24" s="7">
        <f t="shared" si="0"/>
        <v>0</v>
      </c>
      <c r="E24" s="18">
        <f t="shared" si="1"/>
        <v>0</v>
      </c>
      <c r="F24" s="1">
        <v>0</v>
      </c>
      <c r="G24" s="1">
        <v>0</v>
      </c>
      <c r="H24" s="7">
        <f t="shared" si="2"/>
        <v>0</v>
      </c>
      <c r="I24" s="1">
        <v>0</v>
      </c>
      <c r="J24" s="1">
        <v>0</v>
      </c>
      <c r="K24" s="1">
        <v>0</v>
      </c>
      <c r="L24" s="18">
        <f t="shared" si="3"/>
        <v>0</v>
      </c>
      <c r="M24" s="1">
        <v>0</v>
      </c>
      <c r="N24" s="1">
        <v>0</v>
      </c>
      <c r="O24" s="1">
        <v>0</v>
      </c>
      <c r="P24" s="7">
        <f t="shared" si="4"/>
        <v>0</v>
      </c>
      <c r="Q24" s="1">
        <v>0</v>
      </c>
      <c r="R24" s="1">
        <v>0</v>
      </c>
      <c r="S24" s="1">
        <v>0</v>
      </c>
      <c r="T24" s="2">
        <v>0</v>
      </c>
    </row>
    <row r="25" spans="1:20" ht="40" customHeight="1" thickTop="1">
      <c r="A25" s="30"/>
      <c r="B25" s="11" t="s">
        <v>66</v>
      </c>
      <c r="C25" s="1">
        <v>0</v>
      </c>
      <c r="D25" s="7">
        <f t="shared" si="0"/>
        <v>0</v>
      </c>
      <c r="E25" s="18">
        <f t="shared" si="1"/>
        <v>0</v>
      </c>
      <c r="F25" s="1">
        <v>0</v>
      </c>
      <c r="G25" s="1">
        <v>0</v>
      </c>
      <c r="H25" s="7">
        <f t="shared" si="2"/>
        <v>0</v>
      </c>
      <c r="I25" s="1">
        <v>0</v>
      </c>
      <c r="J25" s="1">
        <v>0</v>
      </c>
      <c r="K25" s="1">
        <v>0</v>
      </c>
      <c r="L25" s="18">
        <f t="shared" si="3"/>
        <v>0</v>
      </c>
      <c r="M25" s="1">
        <v>0</v>
      </c>
      <c r="N25" s="1">
        <v>0</v>
      </c>
      <c r="O25" s="1">
        <v>0</v>
      </c>
      <c r="P25" s="7">
        <f t="shared" si="4"/>
        <v>0</v>
      </c>
      <c r="Q25" s="1">
        <v>0</v>
      </c>
      <c r="R25" s="1">
        <v>0</v>
      </c>
      <c r="S25" s="1">
        <v>0</v>
      </c>
      <c r="T25" s="2">
        <v>0</v>
      </c>
    </row>
    <row r="26" spans="1:20" ht="40" customHeight="1">
      <c r="A26" s="30"/>
      <c r="B26" s="9" t="s">
        <v>67</v>
      </c>
      <c r="C26" s="1">
        <v>0</v>
      </c>
      <c r="D26" s="7">
        <f t="shared" si="0"/>
        <v>0</v>
      </c>
      <c r="E26" s="18">
        <f t="shared" si="1"/>
        <v>0</v>
      </c>
      <c r="F26" s="1">
        <v>0</v>
      </c>
      <c r="G26" s="1">
        <v>0</v>
      </c>
      <c r="H26" s="7">
        <f t="shared" si="2"/>
        <v>0</v>
      </c>
      <c r="I26" s="1">
        <v>0</v>
      </c>
      <c r="J26" s="1">
        <v>0</v>
      </c>
      <c r="K26" s="1">
        <v>0</v>
      </c>
      <c r="L26" s="18">
        <f t="shared" si="3"/>
        <v>0</v>
      </c>
      <c r="M26" s="1">
        <v>0</v>
      </c>
      <c r="N26" s="1">
        <v>0</v>
      </c>
      <c r="O26" s="1">
        <v>0</v>
      </c>
      <c r="P26" s="7">
        <f t="shared" si="4"/>
        <v>0</v>
      </c>
      <c r="Q26" s="1">
        <v>0</v>
      </c>
      <c r="R26" s="1">
        <v>0</v>
      </c>
      <c r="S26" s="1">
        <v>0</v>
      </c>
      <c r="T26" s="2">
        <v>0</v>
      </c>
    </row>
    <row r="27" spans="1:20" ht="40" customHeight="1">
      <c r="A27" s="30"/>
      <c r="B27" s="9" t="s">
        <v>68</v>
      </c>
      <c r="C27" s="1">
        <v>0</v>
      </c>
      <c r="D27" s="7">
        <f t="shared" si="0"/>
        <v>0</v>
      </c>
      <c r="E27" s="18">
        <f t="shared" si="1"/>
        <v>0</v>
      </c>
      <c r="F27" s="1">
        <v>0</v>
      </c>
      <c r="G27" s="1">
        <v>0</v>
      </c>
      <c r="H27" s="7">
        <f t="shared" si="2"/>
        <v>0</v>
      </c>
      <c r="I27" s="1">
        <v>0</v>
      </c>
      <c r="J27" s="1">
        <v>0</v>
      </c>
      <c r="K27" s="1">
        <v>0</v>
      </c>
      <c r="L27" s="18">
        <f t="shared" si="3"/>
        <v>0</v>
      </c>
      <c r="M27" s="1">
        <v>0</v>
      </c>
      <c r="N27" s="1">
        <v>0</v>
      </c>
      <c r="O27" s="1">
        <v>0</v>
      </c>
      <c r="P27" s="7">
        <f t="shared" si="4"/>
        <v>0</v>
      </c>
      <c r="Q27" s="1">
        <v>0</v>
      </c>
      <c r="R27" s="1">
        <v>0</v>
      </c>
      <c r="S27" s="1">
        <v>0</v>
      </c>
      <c r="T27" s="2">
        <v>0</v>
      </c>
    </row>
    <row r="28" spans="1:20" ht="40" customHeight="1">
      <c r="A28" s="30"/>
      <c r="B28" s="9" t="s">
        <v>69</v>
      </c>
      <c r="C28" s="1">
        <v>0</v>
      </c>
      <c r="D28" s="7">
        <f t="shared" si="0"/>
        <v>0</v>
      </c>
      <c r="E28" s="18">
        <f t="shared" si="1"/>
        <v>0</v>
      </c>
      <c r="F28" s="1">
        <v>0</v>
      </c>
      <c r="G28" s="1">
        <v>0</v>
      </c>
      <c r="H28" s="7">
        <f t="shared" si="2"/>
        <v>0</v>
      </c>
      <c r="I28" s="1">
        <v>0</v>
      </c>
      <c r="J28" s="1">
        <v>0</v>
      </c>
      <c r="K28" s="1">
        <v>0</v>
      </c>
      <c r="L28" s="18">
        <f t="shared" si="3"/>
        <v>0</v>
      </c>
      <c r="M28" s="1">
        <v>0</v>
      </c>
      <c r="N28" s="1">
        <v>0</v>
      </c>
      <c r="O28" s="1">
        <v>0</v>
      </c>
      <c r="P28" s="7">
        <f t="shared" si="4"/>
        <v>0</v>
      </c>
      <c r="Q28" s="1">
        <v>0</v>
      </c>
      <c r="R28" s="1">
        <v>0</v>
      </c>
      <c r="S28" s="1">
        <v>0</v>
      </c>
      <c r="T28" s="2">
        <v>0</v>
      </c>
    </row>
    <row r="29" spans="1:20" ht="40" customHeight="1" thickBot="1">
      <c r="A29" s="30"/>
      <c r="B29" s="10" t="s">
        <v>70</v>
      </c>
      <c r="C29" s="1">
        <v>0</v>
      </c>
      <c r="D29" s="7">
        <f t="shared" si="0"/>
        <v>0</v>
      </c>
      <c r="E29" s="18">
        <f t="shared" si="1"/>
        <v>0</v>
      </c>
      <c r="F29" s="1">
        <v>0</v>
      </c>
      <c r="G29" s="1">
        <v>0</v>
      </c>
      <c r="H29" s="7">
        <f t="shared" si="2"/>
        <v>0</v>
      </c>
      <c r="I29" s="1">
        <v>0</v>
      </c>
      <c r="J29" s="1">
        <v>0</v>
      </c>
      <c r="K29" s="1">
        <v>0</v>
      </c>
      <c r="L29" s="18">
        <f t="shared" si="3"/>
        <v>0</v>
      </c>
      <c r="M29" s="1">
        <v>0</v>
      </c>
      <c r="N29" s="1">
        <v>0</v>
      </c>
      <c r="O29" s="1">
        <v>0</v>
      </c>
      <c r="P29" s="7">
        <f t="shared" si="4"/>
        <v>0</v>
      </c>
      <c r="Q29" s="1">
        <v>0</v>
      </c>
      <c r="R29" s="1">
        <v>0</v>
      </c>
      <c r="S29" s="1">
        <v>0</v>
      </c>
      <c r="T29" s="2">
        <v>0</v>
      </c>
    </row>
    <row r="30" spans="1:20" ht="40" customHeight="1" thickTop="1">
      <c r="A30" s="30"/>
      <c r="B30" s="12" t="s">
        <v>71</v>
      </c>
      <c r="C30" s="1">
        <v>0</v>
      </c>
      <c r="D30" s="7">
        <f t="shared" si="0"/>
        <v>0</v>
      </c>
      <c r="E30" s="18">
        <f t="shared" si="1"/>
        <v>0</v>
      </c>
      <c r="F30" s="1">
        <v>0</v>
      </c>
      <c r="G30" s="1">
        <v>0</v>
      </c>
      <c r="H30" s="7">
        <f t="shared" si="2"/>
        <v>0</v>
      </c>
      <c r="I30" s="1">
        <v>0</v>
      </c>
      <c r="J30" s="1">
        <v>0</v>
      </c>
      <c r="K30" s="1">
        <v>0</v>
      </c>
      <c r="L30" s="18">
        <f t="shared" si="3"/>
        <v>0</v>
      </c>
      <c r="M30" s="1">
        <v>0</v>
      </c>
      <c r="N30" s="1">
        <v>0</v>
      </c>
      <c r="O30" s="1">
        <v>0</v>
      </c>
      <c r="P30" s="7">
        <f t="shared" si="4"/>
        <v>0</v>
      </c>
      <c r="Q30" s="1">
        <v>0</v>
      </c>
      <c r="R30" s="1">
        <v>0</v>
      </c>
      <c r="S30" s="1">
        <v>0</v>
      </c>
      <c r="T30" s="2">
        <v>0</v>
      </c>
    </row>
    <row r="31" spans="1:20" ht="40" customHeight="1">
      <c r="A31" s="30"/>
      <c r="B31" s="9" t="s">
        <v>72</v>
      </c>
      <c r="C31" s="1">
        <v>0</v>
      </c>
      <c r="D31" s="7">
        <f t="shared" si="0"/>
        <v>0</v>
      </c>
      <c r="E31" s="18">
        <f t="shared" si="1"/>
        <v>0</v>
      </c>
      <c r="F31" s="1">
        <v>0</v>
      </c>
      <c r="G31" s="1">
        <v>0</v>
      </c>
      <c r="H31" s="7">
        <f t="shared" si="2"/>
        <v>0</v>
      </c>
      <c r="I31" s="1">
        <v>0</v>
      </c>
      <c r="J31" s="1">
        <v>0</v>
      </c>
      <c r="K31" s="1">
        <v>0</v>
      </c>
      <c r="L31" s="18">
        <f t="shared" si="3"/>
        <v>0</v>
      </c>
      <c r="M31" s="1">
        <v>0</v>
      </c>
      <c r="N31" s="1">
        <v>0</v>
      </c>
      <c r="O31" s="1">
        <v>0</v>
      </c>
      <c r="P31" s="7">
        <f t="shared" si="4"/>
        <v>0</v>
      </c>
      <c r="Q31" s="1">
        <v>0</v>
      </c>
      <c r="R31" s="1">
        <v>0</v>
      </c>
      <c r="S31" s="1">
        <v>0</v>
      </c>
      <c r="T31" s="2">
        <v>0</v>
      </c>
    </row>
    <row r="32" spans="1:20" ht="40" customHeight="1" thickBot="1">
      <c r="A32" s="19" t="s">
        <v>75</v>
      </c>
      <c r="B32" s="25" t="s">
        <v>73</v>
      </c>
      <c r="C32" s="26">
        <v>0</v>
      </c>
      <c r="D32" s="27">
        <f t="shared" si="0"/>
        <v>0</v>
      </c>
      <c r="E32" s="28">
        <f t="shared" si="1"/>
        <v>0</v>
      </c>
      <c r="F32" s="26">
        <v>0</v>
      </c>
      <c r="G32" s="26">
        <v>0</v>
      </c>
      <c r="H32" s="27">
        <f t="shared" si="2"/>
        <v>0</v>
      </c>
      <c r="I32" s="26">
        <v>0</v>
      </c>
      <c r="J32" s="26">
        <v>0</v>
      </c>
      <c r="K32" s="26">
        <v>0</v>
      </c>
      <c r="L32" s="28">
        <f t="shared" si="3"/>
        <v>0</v>
      </c>
      <c r="M32" s="26">
        <v>0</v>
      </c>
      <c r="N32" s="26">
        <v>0</v>
      </c>
      <c r="O32" s="26">
        <v>0</v>
      </c>
      <c r="P32" s="27">
        <f t="shared" si="4"/>
        <v>0</v>
      </c>
      <c r="Q32" s="26">
        <v>0</v>
      </c>
      <c r="R32" s="26">
        <v>0</v>
      </c>
      <c r="S32" s="26">
        <v>0</v>
      </c>
      <c r="T32" s="29">
        <v>0</v>
      </c>
    </row>
  </sheetData>
  <mergeCells count="8">
    <mergeCell ref="A5:A31"/>
    <mergeCell ref="A1:T1"/>
    <mergeCell ref="A2:T2"/>
    <mergeCell ref="A3:B3"/>
    <mergeCell ref="C3:D3"/>
    <mergeCell ref="E3:K3"/>
    <mergeCell ref="L3:Q3"/>
    <mergeCell ref="R3:T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8C11-82D3-8341-BD69-6CDA680F1E6B}">
  <dimension ref="A1:C29"/>
  <sheetViews>
    <sheetView zoomScale="150" workbookViewId="0"/>
  </sheetViews>
  <sheetFormatPr baseColWidth="10" defaultColWidth="7.7109375" defaultRowHeight="17"/>
  <cols>
    <col min="1" max="1" width="9.7109375" style="13" customWidth="1"/>
    <col min="2" max="2" width="30.7109375" style="14" customWidth="1"/>
    <col min="3" max="3" width="30.7109375" style="22" customWidth="1"/>
    <col min="4" max="16384" width="7.7109375" style="8"/>
  </cols>
  <sheetData>
    <row r="1" spans="1:3">
      <c r="A1" s="15" t="s">
        <v>80</v>
      </c>
      <c r="B1" s="15" t="s">
        <v>81</v>
      </c>
      <c r="C1" s="21" t="s">
        <v>110</v>
      </c>
    </row>
    <row r="2" spans="1:3">
      <c r="A2" s="16" t="s">
        <v>22</v>
      </c>
      <c r="B2" s="17" t="s">
        <v>88</v>
      </c>
      <c r="C2" s="23" t="s">
        <v>47</v>
      </c>
    </row>
    <row r="3" spans="1:3">
      <c r="A3" s="16" t="s">
        <v>23</v>
      </c>
      <c r="B3" s="17" t="s">
        <v>89</v>
      </c>
      <c r="C3" s="23" t="s">
        <v>48</v>
      </c>
    </row>
    <row r="4" spans="1:3">
      <c r="A4" s="16" t="s">
        <v>111</v>
      </c>
      <c r="B4" s="17" t="s">
        <v>92</v>
      </c>
      <c r="C4" s="23" t="s">
        <v>49</v>
      </c>
    </row>
    <row r="5" spans="1:3">
      <c r="A5" s="16" t="s">
        <v>24</v>
      </c>
      <c r="B5" s="17" t="s">
        <v>93</v>
      </c>
      <c r="C5" s="23" t="s">
        <v>50</v>
      </c>
    </row>
    <row r="6" spans="1:3">
      <c r="A6" s="16" t="s">
        <v>25</v>
      </c>
      <c r="B6" s="17" t="s">
        <v>87</v>
      </c>
      <c r="C6" s="23" t="s">
        <v>51</v>
      </c>
    </row>
    <row r="7" spans="1:3">
      <c r="A7" s="16" t="s">
        <v>26</v>
      </c>
      <c r="B7" s="17" t="s">
        <v>94</v>
      </c>
      <c r="C7" s="23" t="s">
        <v>52</v>
      </c>
    </row>
    <row r="8" spans="1:3">
      <c r="A8" s="16" t="s">
        <v>27</v>
      </c>
      <c r="B8" s="17" t="s">
        <v>95</v>
      </c>
      <c r="C8" s="23" t="s">
        <v>53</v>
      </c>
    </row>
    <row r="9" spans="1:3">
      <c r="A9" s="16" t="s">
        <v>28</v>
      </c>
      <c r="B9" s="17" t="s">
        <v>96</v>
      </c>
      <c r="C9" s="23" t="s">
        <v>54</v>
      </c>
    </row>
    <row r="10" spans="1:3">
      <c r="A10" s="16" t="s">
        <v>29</v>
      </c>
      <c r="B10" s="17" t="s">
        <v>98</v>
      </c>
      <c r="C10" s="23" t="s">
        <v>55</v>
      </c>
    </row>
    <row r="11" spans="1:3">
      <c r="A11" s="16" t="s">
        <v>78</v>
      </c>
      <c r="B11" s="24" t="s">
        <v>112</v>
      </c>
      <c r="C11" s="23" t="s">
        <v>113</v>
      </c>
    </row>
    <row r="12" spans="1:3">
      <c r="A12" s="16" t="s">
        <v>30</v>
      </c>
      <c r="B12" s="17" t="s">
        <v>90</v>
      </c>
      <c r="C12" s="23" t="s">
        <v>57</v>
      </c>
    </row>
    <row r="13" spans="1:3">
      <c r="A13" s="16" t="s">
        <v>31</v>
      </c>
      <c r="B13" s="17" t="s">
        <v>91</v>
      </c>
      <c r="C13" s="23" t="s">
        <v>58</v>
      </c>
    </row>
    <row r="14" spans="1:3">
      <c r="A14" s="16" t="s">
        <v>32</v>
      </c>
      <c r="B14" s="17" t="s">
        <v>97</v>
      </c>
      <c r="C14" s="23" t="s">
        <v>59</v>
      </c>
    </row>
    <row r="15" spans="1:3">
      <c r="A15" s="16" t="s">
        <v>79</v>
      </c>
      <c r="B15" s="17" t="s">
        <v>99</v>
      </c>
      <c r="C15" s="23" t="s">
        <v>109</v>
      </c>
    </row>
    <row r="16" spans="1:3">
      <c r="A16" s="16" t="s">
        <v>33</v>
      </c>
      <c r="B16" s="17" t="s">
        <v>101</v>
      </c>
      <c r="C16" s="23" t="s">
        <v>60</v>
      </c>
    </row>
    <row r="17" spans="1:3">
      <c r="A17" s="16" t="s">
        <v>34</v>
      </c>
      <c r="B17" s="17" t="s">
        <v>100</v>
      </c>
      <c r="C17" s="23" t="s">
        <v>61</v>
      </c>
    </row>
    <row r="18" spans="1:3">
      <c r="A18" s="16" t="s">
        <v>35</v>
      </c>
      <c r="B18" s="17" t="s">
        <v>102</v>
      </c>
      <c r="C18" s="23" t="s">
        <v>62</v>
      </c>
    </row>
    <row r="19" spans="1:3">
      <c r="A19" s="16" t="s">
        <v>36</v>
      </c>
      <c r="B19" s="17" t="s">
        <v>104</v>
      </c>
      <c r="C19" s="23" t="s">
        <v>63</v>
      </c>
    </row>
    <row r="20" spans="1:3">
      <c r="A20" s="16" t="s">
        <v>37</v>
      </c>
      <c r="B20" s="17" t="s">
        <v>105</v>
      </c>
      <c r="C20" s="23" t="s">
        <v>64</v>
      </c>
    </row>
    <row r="21" spans="1:3">
      <c r="A21" s="16" t="s">
        <v>38</v>
      </c>
      <c r="B21" s="17" t="s">
        <v>106</v>
      </c>
      <c r="C21" s="23" t="s">
        <v>65</v>
      </c>
    </row>
    <row r="22" spans="1:3">
      <c r="A22" s="16" t="s">
        <v>39</v>
      </c>
      <c r="B22" s="17" t="s">
        <v>107</v>
      </c>
      <c r="C22" s="23" t="s">
        <v>66</v>
      </c>
    </row>
    <row r="23" spans="1:3">
      <c r="A23" s="16" t="s">
        <v>40</v>
      </c>
      <c r="B23" s="17" t="s">
        <v>108</v>
      </c>
      <c r="C23" s="23" t="s">
        <v>67</v>
      </c>
    </row>
    <row r="24" spans="1:3">
      <c r="A24" s="16" t="s">
        <v>41</v>
      </c>
      <c r="B24" s="17" t="s">
        <v>103</v>
      </c>
      <c r="C24" s="23" t="s">
        <v>68</v>
      </c>
    </row>
    <row r="25" spans="1:3">
      <c r="A25" s="16" t="s">
        <v>42</v>
      </c>
      <c r="B25" s="17" t="s">
        <v>84</v>
      </c>
      <c r="C25" s="23" t="s">
        <v>69</v>
      </c>
    </row>
    <row r="26" spans="1:3">
      <c r="A26" s="16" t="s">
        <v>43</v>
      </c>
      <c r="B26" s="17" t="s">
        <v>85</v>
      </c>
      <c r="C26" s="23" t="s">
        <v>70</v>
      </c>
    </row>
    <row r="27" spans="1:3">
      <c r="A27" s="16" t="s">
        <v>44</v>
      </c>
      <c r="B27" s="17" t="s">
        <v>86</v>
      </c>
      <c r="C27" s="23" t="s">
        <v>71</v>
      </c>
    </row>
    <row r="28" spans="1:3">
      <c r="A28" s="16" t="s">
        <v>45</v>
      </c>
      <c r="B28" s="17" t="s">
        <v>83</v>
      </c>
      <c r="C28" s="23" t="s">
        <v>72</v>
      </c>
    </row>
    <row r="29" spans="1:3">
      <c r="A29" s="16" t="s">
        <v>46</v>
      </c>
      <c r="B29" s="17" t="s">
        <v>82</v>
      </c>
      <c r="C29" s="23" t="s">
        <v>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기타재반자료</vt:lpstr>
      <vt:lpstr>매장정보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sangmosoft</dc:creator>
  <cp:lastModifiedBy>상모소프트</cp:lastModifiedBy>
  <dcterms:created xsi:type="dcterms:W3CDTF">2023-02-27T08:59:23Z</dcterms:created>
  <dcterms:modified xsi:type="dcterms:W3CDTF">2023-04-14T07:31:57Z</dcterms:modified>
</cp:coreProperties>
</file>