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_morgan\Box Sync\Research\Mike Seaman\May 2018 - Rerunning Optimizer\"/>
    </mc:Choice>
  </mc:AlternateContent>
  <bookViews>
    <workbookView xWindow="0" yWindow="0" windowWidth="24000" windowHeight="9600" activeTab="1"/>
  </bookViews>
  <sheets>
    <sheet name="find_sample_sizes_21May2018" sheetId="1" r:id="rId1"/>
    <sheet name="LRE Curves" sheetId="2" r:id="rId2"/>
  </sheets>
  <calcPr calcId="0"/>
</workbook>
</file>

<file path=xl/calcChain.xml><?xml version="1.0" encoding="utf-8"?>
<calcChain xmlns="http://schemas.openxmlformats.org/spreadsheetml/2006/main">
  <c r="G303" i="1" l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143" i="1"/>
  <c r="G144" i="1"/>
  <c r="G151" i="1"/>
  <c r="G152" i="1"/>
  <c r="G159" i="1"/>
  <c r="G1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42" i="1" s="1"/>
  <c r="F23" i="1"/>
  <c r="G63" i="1" s="1"/>
  <c r="F24" i="1"/>
  <c r="G64" i="1" s="1"/>
  <c r="F25" i="1"/>
  <c r="G65" i="1" s="1"/>
  <c r="F26" i="1"/>
  <c r="G46" i="1" s="1"/>
  <c r="F27" i="1"/>
  <c r="G47" i="1" s="1"/>
  <c r="F28" i="1"/>
  <c r="G48" i="1" s="1"/>
  <c r="F29" i="1"/>
  <c r="G49" i="1" s="1"/>
  <c r="F30" i="1"/>
  <c r="G70" i="1" s="1"/>
  <c r="F31" i="1"/>
  <c r="G71" i="1" s="1"/>
  <c r="F32" i="1"/>
  <c r="G72" i="1" s="1"/>
  <c r="F33" i="1"/>
  <c r="G73" i="1" s="1"/>
  <c r="F34" i="1"/>
  <c r="G54" i="1" s="1"/>
  <c r="F35" i="1"/>
  <c r="G55" i="1" s="1"/>
  <c r="F36" i="1"/>
  <c r="G56" i="1" s="1"/>
  <c r="F37" i="1"/>
  <c r="G57" i="1" s="1"/>
  <c r="F38" i="1"/>
  <c r="G78" i="1" s="1"/>
  <c r="F39" i="1"/>
  <c r="G79" i="1" s="1"/>
  <c r="F40" i="1"/>
  <c r="G80" i="1" s="1"/>
  <c r="F41" i="1"/>
  <c r="G81" i="1" s="1"/>
  <c r="F42" i="1"/>
  <c r="F43" i="1"/>
  <c r="G43" i="1" s="1"/>
  <c r="F44" i="1"/>
  <c r="G44" i="1" s="1"/>
  <c r="F45" i="1"/>
  <c r="F46" i="1"/>
  <c r="F47" i="1"/>
  <c r="F48" i="1"/>
  <c r="F49" i="1"/>
  <c r="F50" i="1"/>
  <c r="F51" i="1"/>
  <c r="G51" i="1" s="1"/>
  <c r="F52" i="1"/>
  <c r="G52" i="1" s="1"/>
  <c r="F53" i="1"/>
  <c r="F54" i="1"/>
  <c r="F55" i="1"/>
  <c r="F56" i="1"/>
  <c r="F57" i="1"/>
  <c r="F58" i="1"/>
  <c r="F59" i="1"/>
  <c r="G59" i="1" s="1"/>
  <c r="F60" i="1"/>
  <c r="G60" i="1" s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G83" i="1" s="1"/>
  <c r="F84" i="1"/>
  <c r="G84" i="1" s="1"/>
  <c r="F85" i="1"/>
  <c r="F86" i="1"/>
  <c r="F87" i="1"/>
  <c r="F88" i="1"/>
  <c r="F89" i="1"/>
  <c r="F90" i="1"/>
  <c r="F91" i="1"/>
  <c r="G91" i="1" s="1"/>
  <c r="F92" i="1"/>
  <c r="G92" i="1" s="1"/>
  <c r="F93" i="1"/>
  <c r="F94" i="1"/>
  <c r="F95" i="1"/>
  <c r="F96" i="1"/>
  <c r="F97" i="1"/>
  <c r="F98" i="1"/>
  <c r="F99" i="1"/>
  <c r="G99" i="1" s="1"/>
  <c r="F100" i="1"/>
  <c r="G100" i="1" s="1"/>
  <c r="F101" i="1"/>
  <c r="F102" i="1"/>
  <c r="G142" i="1" s="1"/>
  <c r="F103" i="1"/>
  <c r="G123" i="1" s="1"/>
  <c r="F104" i="1"/>
  <c r="G124" i="1" s="1"/>
  <c r="F105" i="1"/>
  <c r="G125" i="1" s="1"/>
  <c r="F106" i="1"/>
  <c r="G146" i="1" s="1"/>
  <c r="F107" i="1"/>
  <c r="G147" i="1" s="1"/>
  <c r="F108" i="1"/>
  <c r="G148" i="1" s="1"/>
  <c r="F109" i="1"/>
  <c r="G149" i="1" s="1"/>
  <c r="F110" i="1"/>
  <c r="G130" i="1" s="1"/>
  <c r="F111" i="1"/>
  <c r="G131" i="1" s="1"/>
  <c r="F112" i="1"/>
  <c r="G132" i="1" s="1"/>
  <c r="F113" i="1"/>
  <c r="G133" i="1" s="1"/>
  <c r="F114" i="1"/>
  <c r="G154" i="1" s="1"/>
  <c r="F115" i="1"/>
  <c r="G155" i="1" s="1"/>
  <c r="F116" i="1"/>
  <c r="G156" i="1" s="1"/>
  <c r="F117" i="1"/>
  <c r="G157" i="1" s="1"/>
  <c r="F118" i="1"/>
  <c r="G138" i="1" s="1"/>
  <c r="F119" i="1"/>
  <c r="G139" i="1" s="1"/>
  <c r="F120" i="1"/>
  <c r="G140" i="1" s="1"/>
  <c r="F121" i="1"/>
  <c r="G141" i="1" s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G222" i="1" s="1"/>
  <c r="F183" i="1"/>
  <c r="G223" i="1" s="1"/>
  <c r="F184" i="1"/>
  <c r="G224" i="1" s="1"/>
  <c r="F185" i="1"/>
  <c r="G225" i="1" s="1"/>
  <c r="F186" i="1"/>
  <c r="G226" i="1" s="1"/>
  <c r="F187" i="1"/>
  <c r="G227" i="1" s="1"/>
  <c r="F188" i="1"/>
  <c r="G228" i="1" s="1"/>
  <c r="F189" i="1"/>
  <c r="G229" i="1" s="1"/>
  <c r="F190" i="1"/>
  <c r="G230" i="1" s="1"/>
  <c r="F191" i="1"/>
  <c r="G231" i="1" s="1"/>
  <c r="F192" i="1"/>
  <c r="G232" i="1" s="1"/>
  <c r="F193" i="1"/>
  <c r="G233" i="1" s="1"/>
  <c r="F194" i="1"/>
  <c r="G234" i="1" s="1"/>
  <c r="F195" i="1"/>
  <c r="G235" i="1" s="1"/>
  <c r="F196" i="1"/>
  <c r="G236" i="1" s="1"/>
  <c r="F197" i="1"/>
  <c r="G237" i="1" s="1"/>
  <c r="F198" i="1"/>
  <c r="G238" i="1" s="1"/>
  <c r="F199" i="1"/>
  <c r="G239" i="1" s="1"/>
  <c r="F200" i="1"/>
  <c r="G240" i="1" s="1"/>
  <c r="F201" i="1"/>
  <c r="G24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G243" i="1" s="1"/>
  <c r="F244" i="1"/>
  <c r="G244" i="1" s="1"/>
  <c r="F245" i="1"/>
  <c r="F246" i="1"/>
  <c r="F247" i="1"/>
  <c r="F248" i="1"/>
  <c r="F249" i="1"/>
  <c r="F250" i="1"/>
  <c r="F251" i="1"/>
  <c r="G251" i="1" s="1"/>
  <c r="F252" i="1"/>
  <c r="G252" i="1" s="1"/>
  <c r="F253" i="1"/>
  <c r="F254" i="1"/>
  <c r="F255" i="1"/>
  <c r="F256" i="1"/>
  <c r="F257" i="1"/>
  <c r="F258" i="1"/>
  <c r="F259" i="1"/>
  <c r="G259" i="1" s="1"/>
  <c r="F260" i="1"/>
  <c r="G260" i="1" s="1"/>
  <c r="F261" i="1"/>
  <c r="F262" i="1"/>
  <c r="G302" i="1" s="1"/>
  <c r="F263" i="1"/>
  <c r="G283" i="1" s="1"/>
  <c r="F264" i="1"/>
  <c r="G284" i="1" s="1"/>
  <c r="F265" i="1"/>
  <c r="G285" i="1" s="1"/>
  <c r="F266" i="1"/>
  <c r="G246" i="1" s="1"/>
  <c r="F267" i="1"/>
  <c r="G247" i="1" s="1"/>
  <c r="F268" i="1"/>
  <c r="G248" i="1" s="1"/>
  <c r="F269" i="1"/>
  <c r="G249" i="1" s="1"/>
  <c r="F270" i="1"/>
  <c r="G290" i="1" s="1"/>
  <c r="F271" i="1"/>
  <c r="G291" i="1" s="1"/>
  <c r="F272" i="1"/>
  <c r="G292" i="1" s="1"/>
  <c r="F273" i="1"/>
  <c r="G293" i="1" s="1"/>
  <c r="F274" i="1"/>
  <c r="G254" i="1" s="1"/>
  <c r="F275" i="1"/>
  <c r="G255" i="1" s="1"/>
  <c r="F276" i="1"/>
  <c r="G256" i="1" s="1"/>
  <c r="F277" i="1"/>
  <c r="G257" i="1" s="1"/>
  <c r="F278" i="1"/>
  <c r="G298" i="1" s="1"/>
  <c r="F279" i="1"/>
  <c r="G299" i="1" s="1"/>
  <c r="F280" i="1"/>
  <c r="G300" i="1" s="1"/>
  <c r="F281" i="1"/>
  <c r="G301" i="1" s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2" i="1"/>
  <c r="G17" i="1" l="1"/>
  <c r="G9" i="1"/>
  <c r="G61" i="1"/>
  <c r="G53" i="1"/>
  <c r="G45" i="1"/>
  <c r="G77" i="1"/>
  <c r="G69" i="1"/>
  <c r="G101" i="1"/>
  <c r="G93" i="1"/>
  <c r="G85" i="1"/>
  <c r="G137" i="1"/>
  <c r="G129" i="1"/>
  <c r="G161" i="1"/>
  <c r="G153" i="1"/>
  <c r="G145" i="1"/>
  <c r="G177" i="1"/>
  <c r="G169" i="1"/>
  <c r="G261" i="1"/>
  <c r="G253" i="1"/>
  <c r="G245" i="1"/>
  <c r="G297" i="1"/>
  <c r="G289" i="1"/>
  <c r="G128" i="1"/>
  <c r="G168" i="1"/>
  <c r="G296" i="1"/>
  <c r="G15" i="1"/>
  <c r="G7" i="1"/>
  <c r="G75" i="1"/>
  <c r="G67" i="1"/>
  <c r="G135" i="1"/>
  <c r="G127" i="1"/>
  <c r="G175" i="1"/>
  <c r="G167" i="1"/>
  <c r="G295" i="1"/>
  <c r="G287" i="1"/>
  <c r="G2" i="1"/>
  <c r="G14" i="1"/>
  <c r="G6" i="1"/>
  <c r="G58" i="1"/>
  <c r="G50" i="1"/>
  <c r="G62" i="1"/>
  <c r="G74" i="1"/>
  <c r="G66" i="1"/>
  <c r="G98" i="1"/>
  <c r="G90" i="1"/>
  <c r="G122" i="1"/>
  <c r="G134" i="1"/>
  <c r="G126" i="1"/>
  <c r="G158" i="1"/>
  <c r="G150" i="1"/>
  <c r="G162" i="1"/>
  <c r="G174" i="1"/>
  <c r="G166" i="1"/>
  <c r="G258" i="1"/>
  <c r="G250" i="1"/>
  <c r="G282" i="1"/>
  <c r="G294" i="1"/>
  <c r="G286" i="1"/>
  <c r="G21" i="1"/>
  <c r="G13" i="1"/>
  <c r="G5" i="1"/>
  <c r="G97" i="1"/>
  <c r="G89" i="1"/>
  <c r="G181" i="1"/>
  <c r="G173" i="1"/>
  <c r="G165" i="1"/>
  <c r="G16" i="1"/>
  <c r="G8" i="1"/>
  <c r="G76" i="1"/>
  <c r="G68" i="1"/>
  <c r="G136" i="1"/>
  <c r="G176" i="1"/>
  <c r="G288" i="1"/>
  <c r="G20" i="1"/>
  <c r="G12" i="1"/>
  <c r="G4" i="1"/>
  <c r="G96" i="1"/>
  <c r="G88" i="1"/>
  <c r="G180" i="1"/>
  <c r="G172" i="1"/>
  <c r="G164" i="1"/>
  <c r="G19" i="1"/>
  <c r="G11" i="1"/>
  <c r="G3" i="1"/>
  <c r="G95" i="1"/>
  <c r="G87" i="1"/>
  <c r="G179" i="1"/>
  <c r="G171" i="1"/>
  <c r="G163" i="1"/>
  <c r="G18" i="1"/>
  <c r="G10" i="1"/>
  <c r="G82" i="1"/>
  <c r="G94" i="1"/>
  <c r="G86" i="1"/>
  <c r="G178" i="1"/>
  <c r="G170" i="1"/>
  <c r="G242" i="1"/>
</calcChain>
</file>

<file path=xl/sharedStrings.xml><?xml version="1.0" encoding="utf-8"?>
<sst xmlns="http://schemas.openxmlformats.org/spreadsheetml/2006/main" count="645" uniqueCount="13">
  <si>
    <t>minimum</t>
  </si>
  <si>
    <t>objective</t>
  </si>
  <si>
    <t>dist</t>
  </si>
  <si>
    <t>test</t>
  </si>
  <si>
    <t>es</t>
  </si>
  <si>
    <t>dexp</t>
  </si>
  <si>
    <t>sign</t>
  </si>
  <si>
    <t>t</t>
  </si>
  <si>
    <t>vdw</t>
  </si>
  <si>
    <t>wilcoxon</t>
  </si>
  <si>
    <t>logistic</t>
  </si>
  <si>
    <t>normal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</si>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</sst>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r>
              <a:rPr lang="en-US" baseline="0"/>
              <a:t> Exponential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find_sample_sizes_21May2018!$D$2</c:f>
              <c:strCache>
                <c:ptCount val="1"/>
                <c:pt idx="0">
                  <c:v>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find_sample_sizes_21May2018!$E$2:$E$21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find_sample_sizes_21May2018!$G$2:$G$21</c:f>
              <c:numCache>
                <c:formatCode>General</c:formatCode>
                <c:ptCount val="20"/>
                <c:pt idx="0">
                  <c:v>1.7957906712172924</c:v>
                </c:pt>
                <c:pt idx="1">
                  <c:v>1.7167755991285403</c:v>
                </c:pt>
                <c:pt idx="2">
                  <c:v>1.5442477876106195</c:v>
                </c:pt>
                <c:pt idx="3">
                  <c:v>1.3971631205673758</c:v>
                </c:pt>
                <c:pt idx="4">
                  <c:v>1.3510638297872339</c:v>
                </c:pt>
                <c:pt idx="5">
                  <c:v>1.2361111111111112</c:v>
                </c:pt>
                <c:pt idx="6">
                  <c:v>1.1607142857142858</c:v>
                </c:pt>
                <c:pt idx="7">
                  <c:v>1.1363636363636365</c:v>
                </c:pt>
                <c:pt idx="8">
                  <c:v>1.0249999999999999</c:v>
                </c:pt>
                <c:pt idx="9">
                  <c:v>0.94285714285714284</c:v>
                </c:pt>
                <c:pt idx="10">
                  <c:v>1</c:v>
                </c:pt>
                <c:pt idx="11">
                  <c:v>0.8214285714285714</c:v>
                </c:pt>
                <c:pt idx="12">
                  <c:v>0.8</c:v>
                </c:pt>
                <c:pt idx="13">
                  <c:v>0.78260869565217395</c:v>
                </c:pt>
                <c:pt idx="14">
                  <c:v>0.84210526315789469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0.92307692307692313</c:v>
                </c:pt>
                <c:pt idx="18">
                  <c:v>0.84615384615384615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376-896E-755314B864E2}"/>
            </c:ext>
          </c:extLst>
        </c:ser>
        <c:ser>
          <c:idx val="1"/>
          <c:order val="1"/>
          <c:tx>
            <c:strRef>
              <c:f>find_sample_sizes_21May2018!$D$42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find_sample_sizes_21May2018!$G$42:$G$61</c:f>
              <c:numCache>
                <c:formatCode>General</c:formatCode>
                <c:ptCount val="20"/>
                <c:pt idx="0">
                  <c:v>1.2771035598705502</c:v>
                </c:pt>
                <c:pt idx="1">
                  <c:v>1.2429022082018928</c:v>
                </c:pt>
                <c:pt idx="2">
                  <c:v>1.2508960573476702</c:v>
                </c:pt>
                <c:pt idx="3">
                  <c:v>1.23125</c:v>
                </c:pt>
                <c:pt idx="4">
                  <c:v>1.1981132075471699</c:v>
                </c:pt>
                <c:pt idx="5">
                  <c:v>1.2027027027027026</c:v>
                </c:pt>
                <c:pt idx="6">
                  <c:v>1.1607142857142858</c:v>
                </c:pt>
                <c:pt idx="7">
                  <c:v>1.1363636363636365</c:v>
                </c:pt>
                <c:pt idx="8">
                  <c:v>1.1714285714285715</c:v>
                </c:pt>
                <c:pt idx="9">
                  <c:v>1.1000000000000001</c:v>
                </c:pt>
                <c:pt idx="10">
                  <c:v>1.0384615384615385</c:v>
                </c:pt>
                <c:pt idx="11">
                  <c:v>1.0454545454545454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0.9285714285714286</c:v>
                </c:pt>
                <c:pt idx="16">
                  <c:v>0.9285714285714286</c:v>
                </c:pt>
                <c:pt idx="17">
                  <c:v>0.92307692307692313</c:v>
                </c:pt>
                <c:pt idx="18">
                  <c:v>0.91666666666666663</c:v>
                </c:pt>
                <c:pt idx="19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376-896E-755314B864E2}"/>
            </c:ext>
          </c:extLst>
        </c:ser>
        <c:ser>
          <c:idx val="2"/>
          <c:order val="2"/>
          <c:tx>
            <c:strRef>
              <c:f>find_sample_sizes_21May2018!$D$62</c:f>
              <c:strCache>
                <c:ptCount val="1"/>
                <c:pt idx="0">
                  <c:v>wilcoxon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find_sample_sizes_21May2018!$G$62:$G$81</c:f>
              <c:numCache>
                <c:formatCode>General</c:formatCode>
                <c:ptCount val="20"/>
                <c:pt idx="0">
                  <c:v>1.5229136517124939</c:v>
                </c:pt>
                <c:pt idx="1">
                  <c:v>1.4728971962616821</c:v>
                </c:pt>
                <c:pt idx="2">
                  <c:v>1.4541666666666666</c:v>
                </c:pt>
                <c:pt idx="3">
                  <c:v>1.437956204379562</c:v>
                </c:pt>
                <c:pt idx="4">
                  <c:v>1.4111111111111112</c:v>
                </c:pt>
                <c:pt idx="5">
                  <c:v>1.3692307692307693</c:v>
                </c:pt>
                <c:pt idx="6">
                  <c:v>1.3265306122448979</c:v>
                </c:pt>
                <c:pt idx="7">
                  <c:v>1.2820512820512822</c:v>
                </c:pt>
                <c:pt idx="8">
                  <c:v>1.28125</c:v>
                </c:pt>
                <c:pt idx="9">
                  <c:v>1.2692307692307692</c:v>
                </c:pt>
                <c:pt idx="10">
                  <c:v>1.173913043478261</c:v>
                </c:pt>
                <c:pt idx="11">
                  <c:v>1.1499999999999999</c:v>
                </c:pt>
                <c:pt idx="12">
                  <c:v>1.1111111111111112</c:v>
                </c:pt>
                <c:pt idx="13">
                  <c:v>1.0588235294117647</c:v>
                </c:pt>
                <c:pt idx="14">
                  <c:v>1.0666666666666667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0.91666666666666663</c:v>
                </c:pt>
                <c:pt idx="19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1-4376-896E-755314B8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90784"/>
        <c:axId val="514886192"/>
      </c:lineChart>
      <c:catAx>
        <c:axId val="5148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86192"/>
        <c:crosses val="autoZero"/>
        <c:auto val="1"/>
        <c:lblAlgn val="ctr"/>
        <c:lblOffset val="100"/>
        <c:noMultiLvlLbl val="0"/>
      </c:catAx>
      <c:valAx>
        <c:axId val="5148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find_sample_sizes_21May2018!$D$82</c:f>
              <c:strCache>
                <c:ptCount val="1"/>
                <c:pt idx="0">
                  <c:v>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find_sample_sizes_21May2018!$E$82:$E$101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find_sample_sizes_21May2018!$G$82:$G$101</c:f>
              <c:numCache>
                <c:formatCode>General</c:formatCode>
                <c:ptCount val="20"/>
                <c:pt idx="0">
                  <c:v>0.82041979787509722</c:v>
                </c:pt>
                <c:pt idx="1">
                  <c:v>0.80595482546201236</c:v>
                </c:pt>
                <c:pt idx="2">
                  <c:v>0.77704194260485648</c:v>
                </c:pt>
                <c:pt idx="3">
                  <c:v>0.8</c:v>
                </c:pt>
                <c:pt idx="4">
                  <c:v>0.7639751552795031</c:v>
                </c:pt>
                <c:pt idx="5">
                  <c:v>0.76470588235294112</c:v>
                </c:pt>
                <c:pt idx="6">
                  <c:v>0.73333333333333328</c:v>
                </c:pt>
                <c:pt idx="7">
                  <c:v>0.70833333333333337</c:v>
                </c:pt>
                <c:pt idx="8">
                  <c:v>0.7321428571428571</c:v>
                </c:pt>
                <c:pt idx="9">
                  <c:v>0.67346938775510201</c:v>
                </c:pt>
                <c:pt idx="10">
                  <c:v>0.66666666666666663</c:v>
                </c:pt>
                <c:pt idx="11">
                  <c:v>0.68571428571428572</c:v>
                </c:pt>
                <c:pt idx="12">
                  <c:v>0.80769230769230771</c:v>
                </c:pt>
                <c:pt idx="13">
                  <c:v>0.6428571428571429</c:v>
                </c:pt>
                <c:pt idx="14">
                  <c:v>0.7142857142857143</c:v>
                </c:pt>
                <c:pt idx="15">
                  <c:v>0.63636363636363635</c:v>
                </c:pt>
                <c:pt idx="16">
                  <c:v>0.65</c:v>
                </c:pt>
                <c:pt idx="17">
                  <c:v>0.75</c:v>
                </c:pt>
                <c:pt idx="18">
                  <c:v>0.6470588235294118</c:v>
                </c:pt>
                <c:pt idx="19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0-4575-A735-F96769BA402C}"/>
            </c:ext>
          </c:extLst>
        </c:ser>
        <c:ser>
          <c:idx val="1"/>
          <c:order val="1"/>
          <c:tx>
            <c:strRef>
              <c:f>find_sample_sizes_21May2018!$D$122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find_sample_sizes_21May2018!$G$122:$G$141</c:f>
              <c:numCache>
                <c:formatCode>General</c:formatCode>
                <c:ptCount val="20"/>
                <c:pt idx="0">
                  <c:v>1.0553333333333332</c:v>
                </c:pt>
                <c:pt idx="1">
                  <c:v>1.0356200527704484</c:v>
                </c:pt>
                <c:pt idx="2">
                  <c:v>1.0414201183431953</c:v>
                </c:pt>
                <c:pt idx="3">
                  <c:v>1.0638297872340425</c:v>
                </c:pt>
                <c:pt idx="4">
                  <c:v>1.0081967213114753</c:v>
                </c:pt>
                <c:pt idx="5">
                  <c:v>1.0705882352941176</c:v>
                </c:pt>
                <c:pt idx="6">
                  <c:v>1.0476190476190477</c:v>
                </c:pt>
                <c:pt idx="7">
                  <c:v>1.0408163265306123</c:v>
                </c:pt>
                <c:pt idx="8">
                  <c:v>1.0249999999999999</c:v>
                </c:pt>
                <c:pt idx="9">
                  <c:v>1.03125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0.94736842105263153</c:v>
                </c:pt>
                <c:pt idx="14">
                  <c:v>0.9375</c:v>
                </c:pt>
                <c:pt idx="15">
                  <c:v>0.93333333333333335</c:v>
                </c:pt>
                <c:pt idx="16">
                  <c:v>1</c:v>
                </c:pt>
                <c:pt idx="17">
                  <c:v>0.92307692307692313</c:v>
                </c:pt>
                <c:pt idx="18">
                  <c:v>0.91666666666666663</c:v>
                </c:pt>
                <c:pt idx="19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0-4575-A735-F96769BA402C}"/>
            </c:ext>
          </c:extLst>
        </c:ser>
        <c:ser>
          <c:idx val="2"/>
          <c:order val="2"/>
          <c:tx>
            <c:strRef>
              <c:f>find_sample_sizes_21May2018!$D$142</c:f>
              <c:strCache>
                <c:ptCount val="1"/>
                <c:pt idx="0">
                  <c:v>wilcoxon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find_sample_sizes_21May2018!$G$142:$G$161</c:f>
              <c:numCache>
                <c:formatCode>General</c:formatCode>
                <c:ptCount val="20"/>
                <c:pt idx="0">
                  <c:v>1.0838753851420746</c:v>
                </c:pt>
                <c:pt idx="1">
                  <c:v>1.1103253182461104</c:v>
                </c:pt>
                <c:pt idx="2">
                  <c:v>1.0897832817337461</c:v>
                </c:pt>
                <c:pt idx="3">
                  <c:v>1.1428571428571428</c:v>
                </c:pt>
                <c:pt idx="4">
                  <c:v>1.0423728813559323</c:v>
                </c:pt>
                <c:pt idx="5">
                  <c:v>1.1234567901234569</c:v>
                </c:pt>
                <c:pt idx="6">
                  <c:v>1.064516129032258</c:v>
                </c:pt>
                <c:pt idx="7">
                  <c:v>1.0851063829787233</c:v>
                </c:pt>
                <c:pt idx="8">
                  <c:v>1.0789473684210527</c:v>
                </c:pt>
                <c:pt idx="9">
                  <c:v>1.03125</c:v>
                </c:pt>
                <c:pt idx="10">
                  <c:v>1.037037037037037</c:v>
                </c:pt>
                <c:pt idx="11">
                  <c:v>1.0434782608695652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0.92307692307692313</c:v>
                </c:pt>
                <c:pt idx="18">
                  <c:v>0.91666666666666663</c:v>
                </c:pt>
                <c:pt idx="19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0-4575-A735-F96769BA4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98000"/>
        <c:axId val="514900624"/>
      </c:lineChart>
      <c:catAx>
        <c:axId val="5148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0624"/>
        <c:crosses val="autoZero"/>
        <c:auto val="1"/>
        <c:lblAlgn val="ctr"/>
        <c:lblOffset val="100"/>
        <c:noMultiLvlLbl val="0"/>
      </c:catAx>
      <c:valAx>
        <c:axId val="514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find_sample_sizes_21May2018!$D$162</c:f>
              <c:strCache>
                <c:ptCount val="1"/>
                <c:pt idx="0">
                  <c:v>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find_sample_sizes_21May2018!$E$162:$E$181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find_sample_sizes_21May2018!$G$162:$G$181</c:f>
              <c:numCache>
                <c:formatCode>General</c:formatCode>
                <c:ptCount val="20"/>
                <c:pt idx="0">
                  <c:v>0.62331482950039652</c:v>
                </c:pt>
                <c:pt idx="1">
                  <c:v>0.62662337662337664</c:v>
                </c:pt>
                <c:pt idx="2">
                  <c:v>0.61130742049469966</c:v>
                </c:pt>
                <c:pt idx="3">
                  <c:v>0.64217252396166136</c:v>
                </c:pt>
                <c:pt idx="4">
                  <c:v>0.61352657004830913</c:v>
                </c:pt>
                <c:pt idx="5">
                  <c:v>0.61073825503355705</c:v>
                </c:pt>
                <c:pt idx="6">
                  <c:v>0.5803571428571429</c:v>
                </c:pt>
                <c:pt idx="7">
                  <c:v>0.63414634146341464</c:v>
                </c:pt>
                <c:pt idx="8">
                  <c:v>0.58571428571428574</c:v>
                </c:pt>
                <c:pt idx="9">
                  <c:v>0.58620689655172409</c:v>
                </c:pt>
                <c:pt idx="10">
                  <c:v>0.59183673469387754</c:v>
                </c:pt>
                <c:pt idx="11">
                  <c:v>0.5714285714285714</c:v>
                </c:pt>
                <c:pt idx="12">
                  <c:v>0.54054054054054057</c:v>
                </c:pt>
                <c:pt idx="13">
                  <c:v>0.5757575757575758</c:v>
                </c:pt>
                <c:pt idx="14">
                  <c:v>0.59259259259259256</c:v>
                </c:pt>
                <c:pt idx="15">
                  <c:v>0.625</c:v>
                </c:pt>
                <c:pt idx="16">
                  <c:v>0.61904761904761907</c:v>
                </c:pt>
                <c:pt idx="17">
                  <c:v>0.56521739130434778</c:v>
                </c:pt>
                <c:pt idx="18">
                  <c:v>0.57894736842105265</c:v>
                </c:pt>
                <c:pt idx="19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C-4972-B628-086B10685EE8}"/>
            </c:ext>
          </c:extLst>
        </c:ser>
        <c:ser>
          <c:idx val="1"/>
          <c:order val="1"/>
          <c:tx>
            <c:strRef>
              <c:f>find_sample_sizes_21May2018!$D$202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find_sample_sizes_21May2018!$G$202:$G$221</c:f>
              <c:numCache>
                <c:formatCode>General</c:formatCode>
                <c:ptCount val="20"/>
                <c:pt idx="0">
                  <c:v>0.98250636132315516</c:v>
                </c:pt>
                <c:pt idx="1">
                  <c:v>1.016839378238342</c:v>
                </c:pt>
                <c:pt idx="2">
                  <c:v>1.0057803468208093</c:v>
                </c:pt>
                <c:pt idx="3">
                  <c:v>0.99004975124378114</c:v>
                </c:pt>
                <c:pt idx="4">
                  <c:v>1.0078740157480315</c:v>
                </c:pt>
                <c:pt idx="5">
                  <c:v>1</c:v>
                </c:pt>
                <c:pt idx="6">
                  <c:v>1.0307692307692307</c:v>
                </c:pt>
                <c:pt idx="7">
                  <c:v>1</c:v>
                </c:pt>
                <c:pt idx="8">
                  <c:v>1.024390243902439</c:v>
                </c:pt>
                <c:pt idx="9">
                  <c:v>1.0294117647058822</c:v>
                </c:pt>
                <c:pt idx="10">
                  <c:v>0.96551724137931039</c:v>
                </c:pt>
                <c:pt idx="11">
                  <c:v>1</c:v>
                </c:pt>
                <c:pt idx="12">
                  <c:v>1.1000000000000001</c:v>
                </c:pt>
                <c:pt idx="13">
                  <c:v>1</c:v>
                </c:pt>
                <c:pt idx="14">
                  <c:v>1.0625</c:v>
                </c:pt>
                <c:pt idx="15">
                  <c:v>1</c:v>
                </c:pt>
                <c:pt idx="16">
                  <c:v>1.0769230769230769</c:v>
                </c:pt>
                <c:pt idx="17">
                  <c:v>1</c:v>
                </c:pt>
                <c:pt idx="18">
                  <c:v>1.0909090909090908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C-4972-B628-086B10685EE8}"/>
            </c:ext>
          </c:extLst>
        </c:ser>
        <c:ser>
          <c:idx val="2"/>
          <c:order val="2"/>
          <c:tx>
            <c:strRef>
              <c:f>find_sample_sizes_21May2018!$D$222</c:f>
              <c:strCache>
                <c:ptCount val="1"/>
                <c:pt idx="0">
                  <c:v>wilcoxon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find_sample_sizes_21May2018!$G$222:$G$241</c:f>
              <c:numCache>
                <c:formatCode>General</c:formatCode>
                <c:ptCount val="20"/>
                <c:pt idx="0">
                  <c:v>0.9509981851179673</c:v>
                </c:pt>
                <c:pt idx="1">
                  <c:v>0.94031668696711324</c:v>
                </c:pt>
                <c:pt idx="2">
                  <c:v>0.95580110497237569</c:v>
                </c:pt>
                <c:pt idx="3">
                  <c:v>0.96172248803827753</c:v>
                </c:pt>
                <c:pt idx="4">
                  <c:v>0.94776119402985071</c:v>
                </c:pt>
                <c:pt idx="5">
                  <c:v>0.96808510638297873</c:v>
                </c:pt>
                <c:pt idx="6">
                  <c:v>0.9285714285714286</c:v>
                </c:pt>
                <c:pt idx="7">
                  <c:v>0.98113207547169812</c:v>
                </c:pt>
                <c:pt idx="8">
                  <c:v>0.95348837209302328</c:v>
                </c:pt>
                <c:pt idx="9">
                  <c:v>1</c:v>
                </c:pt>
                <c:pt idx="10">
                  <c:v>0.96666666666666667</c:v>
                </c:pt>
                <c:pt idx="11">
                  <c:v>0.92307692307692313</c:v>
                </c:pt>
                <c:pt idx="12">
                  <c:v>1</c:v>
                </c:pt>
                <c:pt idx="13">
                  <c:v>1.0555555555555556</c:v>
                </c:pt>
                <c:pt idx="14">
                  <c:v>0.94117647058823528</c:v>
                </c:pt>
                <c:pt idx="15">
                  <c:v>1</c:v>
                </c:pt>
                <c:pt idx="16">
                  <c:v>0.9285714285714286</c:v>
                </c:pt>
                <c:pt idx="17">
                  <c:v>1</c:v>
                </c:pt>
                <c:pt idx="18">
                  <c:v>0.91666666666666663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C-4972-B628-086B1068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18160"/>
        <c:axId val="515221440"/>
      </c:lineChart>
      <c:catAx>
        <c:axId val="5152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21440"/>
        <c:crosses val="autoZero"/>
        <c:auto val="1"/>
        <c:lblAlgn val="ctr"/>
        <c:lblOffset val="100"/>
        <c:noMultiLvlLbl val="0"/>
      </c:catAx>
      <c:valAx>
        <c:axId val="5152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find_sample_sizes_21May2018!$D$242</c:f>
              <c:strCache>
                <c:ptCount val="1"/>
                <c:pt idx="0">
                  <c:v>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find_sample_sizes_21May2018!$E$242:$E$261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find_sample_sizes_21May2018!$G$242:$G$261</c:f>
              <c:numCache>
                <c:formatCode>General</c:formatCode>
                <c:ptCount val="20"/>
                <c:pt idx="0">
                  <c:v>0.33980582524271846</c:v>
                </c:pt>
                <c:pt idx="1">
                  <c:v>0.31777231777231779</c:v>
                </c:pt>
                <c:pt idx="2">
                  <c:v>0.32255083179297594</c:v>
                </c:pt>
                <c:pt idx="3">
                  <c:v>0.32565789473684209</c:v>
                </c:pt>
                <c:pt idx="4">
                  <c:v>0.32816537467700257</c:v>
                </c:pt>
                <c:pt idx="5">
                  <c:v>0.34615384615384615</c:v>
                </c:pt>
                <c:pt idx="6">
                  <c:v>0.31730769230769229</c:v>
                </c:pt>
                <c:pt idx="7">
                  <c:v>0.34459459459459457</c:v>
                </c:pt>
                <c:pt idx="8">
                  <c:v>0.34745762711864409</c:v>
                </c:pt>
                <c:pt idx="9">
                  <c:v>0.35483870967741937</c:v>
                </c:pt>
                <c:pt idx="10">
                  <c:v>0.35</c:v>
                </c:pt>
                <c:pt idx="11">
                  <c:v>0.35820895522388058</c:v>
                </c:pt>
                <c:pt idx="12">
                  <c:v>0.36206896551724138</c:v>
                </c:pt>
                <c:pt idx="13">
                  <c:v>0.35185185185185186</c:v>
                </c:pt>
                <c:pt idx="14">
                  <c:v>0.36363636363636365</c:v>
                </c:pt>
                <c:pt idx="15">
                  <c:v>0.35897435897435898</c:v>
                </c:pt>
                <c:pt idx="16">
                  <c:v>0.35135135135135137</c:v>
                </c:pt>
                <c:pt idx="17">
                  <c:v>0.36363636363636365</c:v>
                </c:pt>
                <c:pt idx="18">
                  <c:v>0.40740740740740738</c:v>
                </c:pt>
                <c:pt idx="19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3-4EA9-BF61-82D3EF31F315}"/>
            </c:ext>
          </c:extLst>
        </c:ser>
        <c:ser>
          <c:idx val="1"/>
          <c:order val="1"/>
          <c:tx>
            <c:strRef>
              <c:f>find_sample_sizes_21May2018!$D$282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find_sample_sizes_21May2018!$G$282:$G$301</c:f>
              <c:numCache>
                <c:formatCode>General</c:formatCode>
                <c:ptCount val="20"/>
                <c:pt idx="0">
                  <c:v>2.1247498332221482</c:v>
                </c:pt>
                <c:pt idx="1">
                  <c:v>1.6869565217391305</c:v>
                </c:pt>
                <c:pt idx="2">
                  <c:v>1.5374449339207048</c:v>
                </c:pt>
                <c:pt idx="3">
                  <c:v>1.375</c:v>
                </c:pt>
                <c:pt idx="4">
                  <c:v>1.2828282828282829</c:v>
                </c:pt>
                <c:pt idx="5">
                  <c:v>1.2328767123287672</c:v>
                </c:pt>
                <c:pt idx="6">
                  <c:v>1.1379310344827587</c:v>
                </c:pt>
                <c:pt idx="7">
                  <c:v>1.0851063829787233</c:v>
                </c:pt>
                <c:pt idx="8">
                  <c:v>1.0512820512820513</c:v>
                </c:pt>
                <c:pt idx="9">
                  <c:v>1</c:v>
                </c:pt>
                <c:pt idx="10">
                  <c:v>1</c:v>
                </c:pt>
                <c:pt idx="11">
                  <c:v>0.96</c:v>
                </c:pt>
                <c:pt idx="12">
                  <c:v>0.95454545454545459</c:v>
                </c:pt>
                <c:pt idx="13">
                  <c:v>1</c:v>
                </c:pt>
                <c:pt idx="14">
                  <c:v>0.88888888888888884</c:v>
                </c:pt>
                <c:pt idx="15">
                  <c:v>0.875</c:v>
                </c:pt>
                <c:pt idx="16">
                  <c:v>0.8666666666666667</c:v>
                </c:pt>
                <c:pt idx="17">
                  <c:v>0.8571428571428571</c:v>
                </c:pt>
                <c:pt idx="18">
                  <c:v>0.84615384615384615</c:v>
                </c:pt>
                <c:pt idx="19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3-4EA9-BF61-82D3EF31F315}"/>
            </c:ext>
          </c:extLst>
        </c:ser>
        <c:ser>
          <c:idx val="2"/>
          <c:order val="2"/>
          <c:tx>
            <c:strRef>
              <c:f>find_sample_sizes_21May2018!$D$302</c:f>
              <c:strCache>
                <c:ptCount val="1"/>
                <c:pt idx="0">
                  <c:v>wilcoxon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find_sample_sizes_21May2018!$G$302:$G$321</c:f>
              <c:numCache>
                <c:formatCode>General</c:formatCode>
                <c:ptCount val="20"/>
                <c:pt idx="0">
                  <c:v>0.98211532531606538</c:v>
                </c:pt>
                <c:pt idx="1">
                  <c:v>0.9371980676328503</c:v>
                </c:pt>
                <c:pt idx="2">
                  <c:v>0.92572944297082227</c:v>
                </c:pt>
                <c:pt idx="3">
                  <c:v>0.91666666666666663</c:v>
                </c:pt>
                <c:pt idx="4">
                  <c:v>0.88811188811188813</c:v>
                </c:pt>
                <c:pt idx="5">
                  <c:v>0.88235294117647056</c:v>
                </c:pt>
                <c:pt idx="6">
                  <c:v>0.86842105263157898</c:v>
                </c:pt>
                <c:pt idx="7">
                  <c:v>0.85</c:v>
                </c:pt>
                <c:pt idx="8">
                  <c:v>0.87234042553191493</c:v>
                </c:pt>
                <c:pt idx="9">
                  <c:v>0.84615384615384615</c:v>
                </c:pt>
                <c:pt idx="10">
                  <c:v>0.84848484848484851</c:v>
                </c:pt>
                <c:pt idx="11">
                  <c:v>0.8571428571428571</c:v>
                </c:pt>
                <c:pt idx="12">
                  <c:v>0.84</c:v>
                </c:pt>
                <c:pt idx="13">
                  <c:v>0.95</c:v>
                </c:pt>
                <c:pt idx="14">
                  <c:v>0.8</c:v>
                </c:pt>
                <c:pt idx="15">
                  <c:v>0.82352941176470584</c:v>
                </c:pt>
                <c:pt idx="16">
                  <c:v>0.8125</c:v>
                </c:pt>
                <c:pt idx="17">
                  <c:v>0.8571428571428571</c:v>
                </c:pt>
                <c:pt idx="18">
                  <c:v>0.84615384615384615</c:v>
                </c:pt>
                <c:pt idx="19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3-4EA9-BF61-82D3EF31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18800"/>
        <c:axId val="582321752"/>
      </c:lineChart>
      <c:catAx>
        <c:axId val="5823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1752"/>
        <c:crosses val="autoZero"/>
        <c:auto val="1"/>
        <c:lblAlgn val="ctr"/>
        <c:lblOffset val="100"/>
        <c:noMultiLvlLbl val="0"/>
      </c:catAx>
      <c:valAx>
        <c:axId val="582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171451</xdr:rowOff>
    </xdr:from>
    <xdr:to>
      <xdr:col>10</xdr:col>
      <xdr:colOff>514350</xdr:colOff>
      <xdr:row>21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0</xdr:row>
      <xdr:rowOff>161924</xdr:rowOff>
    </xdr:from>
    <xdr:to>
      <xdr:col>21</xdr:col>
      <xdr:colOff>104774</xdr:colOff>
      <xdr:row>21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314324</xdr:colOff>
      <xdr:row>21</xdr:row>
      <xdr:rowOff>190499</xdr:rowOff>
    </xdr:from>
    <xdr:to>
      <xdr:col>10</xdr:col>
      <xdr:colOff>514349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21</xdr:row>
      <xdr:rowOff>171450</xdr:rowOff>
    </xdr:from>
    <xdr:to>
      <xdr:col>21</xdr:col>
      <xdr:colOff>85725</xdr:colOff>
      <xdr:row>42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1"/>
  <sheetViews>
    <sheetView topLeftCell="A241" workbookViewId="0">
      <selection activeCell="G242" sqref="G242:G26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1757.1908876720099</v>
      </c>
      <c r="B2">
        <v>3.0000000000000001E-3</v>
      </c>
      <c r="C2" t="s">
        <v>5</v>
      </c>
      <c r="D2" t="s">
        <v>6</v>
      </c>
      <c r="E2">
        <v>0.05</v>
      </c>
      <c r="F2">
        <f>ROUNDUP(A2,0)</f>
        <v>1758</v>
      </c>
      <c r="G2">
        <f>F22/F2</f>
        <v>1.7957906712172924</v>
      </c>
    </row>
    <row r="3" spans="1:7" x14ac:dyDescent="0.25">
      <c r="A3">
        <v>458.561561587646</v>
      </c>
      <c r="B3">
        <v>5.80000000000003E-3</v>
      </c>
      <c r="C3" t="s">
        <v>5</v>
      </c>
      <c r="D3" t="s">
        <v>6</v>
      </c>
      <c r="E3">
        <v>0.1</v>
      </c>
      <c r="F3">
        <f t="shared" ref="F3:F66" si="0">ROUNDUP(A3,0)</f>
        <v>459</v>
      </c>
      <c r="G3">
        <f t="shared" ref="G3:G21" si="1">F23/F3</f>
        <v>1.7167755991285403</v>
      </c>
    </row>
    <row r="4" spans="1:7" x14ac:dyDescent="0.25">
      <c r="A4">
        <v>225.162612375116</v>
      </c>
      <c r="B4">
        <v>1.7999999999999901E-2</v>
      </c>
      <c r="C4" t="s">
        <v>5</v>
      </c>
      <c r="D4" t="s">
        <v>6</v>
      </c>
      <c r="E4">
        <v>0.15</v>
      </c>
      <c r="F4">
        <f t="shared" si="0"/>
        <v>226</v>
      </c>
      <c r="G4">
        <f t="shared" si="1"/>
        <v>1.5442477876106195</v>
      </c>
    </row>
    <row r="5" spans="1:7" x14ac:dyDescent="0.25">
      <c r="A5">
        <v>140.328924208491</v>
      </c>
      <c r="B5">
        <v>6.0000000000000097E-3</v>
      </c>
      <c r="C5" t="s">
        <v>5</v>
      </c>
      <c r="D5" t="s">
        <v>6</v>
      </c>
      <c r="E5">
        <v>0.2</v>
      </c>
      <c r="F5">
        <f t="shared" si="0"/>
        <v>141</v>
      </c>
      <c r="G5">
        <f t="shared" si="1"/>
        <v>1.3971631205673758</v>
      </c>
    </row>
    <row r="6" spans="1:7" x14ac:dyDescent="0.25">
      <c r="A6">
        <v>93.8531665120925</v>
      </c>
      <c r="B6">
        <v>6.1999999999999798E-3</v>
      </c>
      <c r="C6" t="s">
        <v>5</v>
      </c>
      <c r="D6" t="s">
        <v>6</v>
      </c>
      <c r="E6">
        <v>0.25</v>
      </c>
      <c r="F6">
        <f t="shared" si="0"/>
        <v>94</v>
      </c>
      <c r="G6">
        <f t="shared" si="1"/>
        <v>1.3510638297872339</v>
      </c>
    </row>
    <row r="7" spans="1:7" x14ac:dyDescent="0.25">
      <c r="A7">
        <v>71.567203275744902</v>
      </c>
      <c r="B7">
        <v>1.6000000000000499E-3</v>
      </c>
      <c r="C7" t="s">
        <v>5</v>
      </c>
      <c r="D7" t="s">
        <v>6</v>
      </c>
      <c r="E7">
        <v>0.3</v>
      </c>
      <c r="F7">
        <f t="shared" si="0"/>
        <v>72</v>
      </c>
      <c r="G7">
        <f t="shared" si="1"/>
        <v>1.2361111111111112</v>
      </c>
    </row>
    <row r="8" spans="1:7" x14ac:dyDescent="0.25">
      <c r="A8">
        <v>55.796296614573201</v>
      </c>
      <c r="B8">
        <v>9.0000000000001201E-4</v>
      </c>
      <c r="C8" t="s">
        <v>5</v>
      </c>
      <c r="D8" t="s">
        <v>6</v>
      </c>
      <c r="E8">
        <v>0.35</v>
      </c>
      <c r="F8">
        <f t="shared" si="0"/>
        <v>56</v>
      </c>
      <c r="G8">
        <f t="shared" si="1"/>
        <v>1.1607142857142858</v>
      </c>
    </row>
    <row r="9" spans="1:7" x14ac:dyDescent="0.25">
      <c r="A9">
        <v>43.538709149914702</v>
      </c>
      <c r="B9">
        <v>0.01</v>
      </c>
      <c r="C9" t="s">
        <v>5</v>
      </c>
      <c r="D9" t="s">
        <v>6</v>
      </c>
      <c r="E9">
        <v>0.4</v>
      </c>
      <c r="F9">
        <f t="shared" si="0"/>
        <v>44</v>
      </c>
      <c r="G9">
        <f t="shared" si="1"/>
        <v>1.1363636363636365</v>
      </c>
    </row>
    <row r="10" spans="1:7" x14ac:dyDescent="0.25">
      <c r="A10">
        <v>39.5272339194144</v>
      </c>
      <c r="B10">
        <v>2.59999999999994E-3</v>
      </c>
      <c r="C10" t="s">
        <v>5</v>
      </c>
      <c r="D10" t="s">
        <v>6</v>
      </c>
      <c r="E10">
        <v>0.45</v>
      </c>
      <c r="F10">
        <f t="shared" si="0"/>
        <v>40</v>
      </c>
      <c r="G10">
        <f t="shared" si="1"/>
        <v>1.0249999999999999</v>
      </c>
    </row>
    <row r="11" spans="1:7" x14ac:dyDescent="0.25">
      <c r="A11">
        <v>34.010503275083501</v>
      </c>
      <c r="B11">
        <v>2.0999999999999899E-3</v>
      </c>
      <c r="C11" t="s">
        <v>5</v>
      </c>
      <c r="D11" t="s">
        <v>6</v>
      </c>
      <c r="E11">
        <v>0.5</v>
      </c>
      <c r="F11">
        <f t="shared" si="0"/>
        <v>35</v>
      </c>
      <c r="G11">
        <f t="shared" si="1"/>
        <v>0.94285714285714284</v>
      </c>
    </row>
    <row r="12" spans="1:7" x14ac:dyDescent="0.25">
      <c r="A12">
        <v>26.7704121764931</v>
      </c>
      <c r="B12">
        <v>7.80000000000003E-3</v>
      </c>
      <c r="C12" t="s">
        <v>5</v>
      </c>
      <c r="D12" t="s">
        <v>6</v>
      </c>
      <c r="E12">
        <v>0.55000000000000004</v>
      </c>
      <c r="F12">
        <f t="shared" si="0"/>
        <v>27</v>
      </c>
      <c r="G12">
        <f t="shared" si="1"/>
        <v>1</v>
      </c>
    </row>
    <row r="13" spans="1:7" x14ac:dyDescent="0.25">
      <c r="A13">
        <v>27.509234788291501</v>
      </c>
      <c r="B13">
        <v>8.0000000000000106E-3</v>
      </c>
      <c r="C13" t="s">
        <v>5</v>
      </c>
      <c r="D13" t="s">
        <v>6</v>
      </c>
      <c r="E13">
        <v>0.6</v>
      </c>
      <c r="F13">
        <f t="shared" si="0"/>
        <v>28</v>
      </c>
      <c r="G13">
        <f t="shared" si="1"/>
        <v>0.8214285714285714</v>
      </c>
    </row>
    <row r="14" spans="1:7" x14ac:dyDescent="0.25">
      <c r="A14">
        <v>24.743378430223899</v>
      </c>
      <c r="B14">
        <v>3.8799999999999897E-2</v>
      </c>
      <c r="C14" t="s">
        <v>5</v>
      </c>
      <c r="D14" t="s">
        <v>6</v>
      </c>
      <c r="E14">
        <v>0.65</v>
      </c>
      <c r="F14">
        <f t="shared" si="0"/>
        <v>25</v>
      </c>
      <c r="G14">
        <f t="shared" si="1"/>
        <v>0.8</v>
      </c>
    </row>
    <row r="15" spans="1:7" x14ac:dyDescent="0.25">
      <c r="A15">
        <v>22.623058987490499</v>
      </c>
      <c r="B15">
        <v>1.3299999999999999E-2</v>
      </c>
      <c r="C15" t="s">
        <v>5</v>
      </c>
      <c r="D15" t="s">
        <v>6</v>
      </c>
      <c r="E15">
        <v>0.7</v>
      </c>
      <c r="F15">
        <f t="shared" si="0"/>
        <v>23</v>
      </c>
      <c r="G15">
        <f t="shared" si="1"/>
        <v>0.78260869565217395</v>
      </c>
    </row>
    <row r="16" spans="1:7" x14ac:dyDescent="0.25">
      <c r="A16">
        <v>18.039569855158302</v>
      </c>
      <c r="B16">
        <v>1.2200000000000001E-2</v>
      </c>
      <c r="C16" t="s">
        <v>5</v>
      </c>
      <c r="D16" t="s">
        <v>6</v>
      </c>
      <c r="E16">
        <v>0.75</v>
      </c>
      <c r="F16">
        <f t="shared" si="0"/>
        <v>19</v>
      </c>
      <c r="G16">
        <f t="shared" si="1"/>
        <v>0.84210526315789469</v>
      </c>
    </row>
    <row r="17" spans="1:7" x14ac:dyDescent="0.25">
      <c r="A17">
        <v>15.279785829279399</v>
      </c>
      <c r="B17">
        <v>2.7999999999999102E-3</v>
      </c>
      <c r="C17" t="s">
        <v>5</v>
      </c>
      <c r="D17" t="s">
        <v>6</v>
      </c>
      <c r="E17">
        <v>0.8</v>
      </c>
      <c r="F17">
        <f t="shared" si="0"/>
        <v>16</v>
      </c>
      <c r="G17">
        <f t="shared" si="1"/>
        <v>0.8125</v>
      </c>
    </row>
    <row r="18" spans="1:7" x14ac:dyDescent="0.25">
      <c r="A18">
        <v>16.311445404559102</v>
      </c>
      <c r="B18">
        <v>7.69999999999993E-3</v>
      </c>
      <c r="C18" t="s">
        <v>5</v>
      </c>
      <c r="D18" t="s">
        <v>6</v>
      </c>
      <c r="E18">
        <v>0.85</v>
      </c>
      <c r="F18">
        <f t="shared" si="0"/>
        <v>17</v>
      </c>
      <c r="G18">
        <f t="shared" si="1"/>
        <v>0.76470588235294112</v>
      </c>
    </row>
    <row r="19" spans="1:7" x14ac:dyDescent="0.25">
      <c r="A19">
        <v>12.410382667953</v>
      </c>
      <c r="B19">
        <v>6.7000000000000401E-3</v>
      </c>
      <c r="C19" t="s">
        <v>5</v>
      </c>
      <c r="D19" t="s">
        <v>6</v>
      </c>
      <c r="E19">
        <v>0.9</v>
      </c>
      <c r="F19">
        <f t="shared" si="0"/>
        <v>13</v>
      </c>
      <c r="G19">
        <f t="shared" si="1"/>
        <v>0.92307692307692313</v>
      </c>
    </row>
    <row r="20" spans="1:7" x14ac:dyDescent="0.25">
      <c r="A20">
        <v>12.068635402805199</v>
      </c>
      <c r="B20">
        <v>1.07999999999999E-2</v>
      </c>
      <c r="C20" t="s">
        <v>5</v>
      </c>
      <c r="D20" t="s">
        <v>6</v>
      </c>
      <c r="E20">
        <v>0.95</v>
      </c>
      <c r="F20">
        <f t="shared" si="0"/>
        <v>13</v>
      </c>
      <c r="G20">
        <f t="shared" si="1"/>
        <v>0.84615384615384615</v>
      </c>
    </row>
    <row r="21" spans="1:7" x14ac:dyDescent="0.25">
      <c r="A21">
        <v>14.645343160310899</v>
      </c>
      <c r="B21">
        <v>3.6000000000000502E-3</v>
      </c>
      <c r="C21" t="s">
        <v>5</v>
      </c>
      <c r="D21" t="s">
        <v>6</v>
      </c>
      <c r="E21">
        <v>1</v>
      </c>
      <c r="F21">
        <f t="shared" si="0"/>
        <v>15</v>
      </c>
      <c r="G21">
        <f t="shared" si="1"/>
        <v>0.6</v>
      </c>
    </row>
    <row r="22" spans="1:7" x14ac:dyDescent="0.25">
      <c r="A22">
        <v>3156.1078797136702</v>
      </c>
      <c r="B22">
        <v>4.2999999999999696E-3</v>
      </c>
      <c r="C22" t="s">
        <v>5</v>
      </c>
      <c r="D22" t="s">
        <v>7</v>
      </c>
      <c r="E22">
        <v>0.05</v>
      </c>
      <c r="F22">
        <f t="shared" si="0"/>
        <v>3157</v>
      </c>
    </row>
    <row r="23" spans="1:7" x14ac:dyDescent="0.25">
      <c r="A23">
        <v>787.31998785946496</v>
      </c>
      <c r="B23">
        <v>3.4999999999999502E-3</v>
      </c>
      <c r="C23" t="s">
        <v>5</v>
      </c>
      <c r="D23" t="s">
        <v>7</v>
      </c>
      <c r="E23">
        <v>0.1</v>
      </c>
      <c r="F23">
        <f t="shared" si="0"/>
        <v>788</v>
      </c>
    </row>
    <row r="24" spans="1:7" x14ac:dyDescent="0.25">
      <c r="A24">
        <v>348.308521406208</v>
      </c>
      <c r="B24">
        <v>4.2000000000000899E-3</v>
      </c>
      <c r="C24" t="s">
        <v>5</v>
      </c>
      <c r="D24" t="s">
        <v>7</v>
      </c>
      <c r="E24">
        <v>0.15</v>
      </c>
      <c r="F24">
        <f t="shared" si="0"/>
        <v>349</v>
      </c>
    </row>
    <row r="25" spans="1:7" x14ac:dyDescent="0.25">
      <c r="A25">
        <v>196.876730289161</v>
      </c>
      <c r="B25">
        <v>3.6999999999999299E-3</v>
      </c>
      <c r="C25" t="s">
        <v>5</v>
      </c>
      <c r="D25" t="s">
        <v>7</v>
      </c>
      <c r="E25">
        <v>0.2</v>
      </c>
      <c r="F25">
        <f t="shared" si="0"/>
        <v>197</v>
      </c>
    </row>
    <row r="26" spans="1:7" x14ac:dyDescent="0.25">
      <c r="A26">
        <v>126.96821354092801</v>
      </c>
      <c r="B26">
        <v>7.99999999999912E-4</v>
      </c>
      <c r="C26" t="s">
        <v>5</v>
      </c>
      <c r="D26" t="s">
        <v>7</v>
      </c>
      <c r="E26">
        <v>0.25</v>
      </c>
      <c r="F26">
        <f t="shared" si="0"/>
        <v>127</v>
      </c>
    </row>
    <row r="27" spans="1:7" x14ac:dyDescent="0.25">
      <c r="A27">
        <v>88.221587433847702</v>
      </c>
      <c r="B27">
        <v>2.8000000000000199E-3</v>
      </c>
      <c r="C27" t="s">
        <v>5</v>
      </c>
      <c r="D27" t="s">
        <v>7</v>
      </c>
      <c r="E27">
        <v>0.3</v>
      </c>
      <c r="F27">
        <f t="shared" si="0"/>
        <v>89</v>
      </c>
    </row>
    <row r="28" spans="1:7" x14ac:dyDescent="0.25">
      <c r="A28">
        <v>64.642550023661599</v>
      </c>
      <c r="B28">
        <v>8.0999999999999996E-3</v>
      </c>
      <c r="C28" t="s">
        <v>5</v>
      </c>
      <c r="D28" t="s">
        <v>7</v>
      </c>
      <c r="E28">
        <v>0.35</v>
      </c>
      <c r="F28">
        <f t="shared" si="0"/>
        <v>65</v>
      </c>
    </row>
    <row r="29" spans="1:7" x14ac:dyDescent="0.25">
      <c r="A29">
        <v>49.796123283245102</v>
      </c>
      <c r="B29">
        <v>5.9999999999993403E-4</v>
      </c>
      <c r="C29" t="s">
        <v>5</v>
      </c>
      <c r="D29" t="s">
        <v>7</v>
      </c>
      <c r="E29">
        <v>0.4</v>
      </c>
      <c r="F29">
        <f t="shared" si="0"/>
        <v>50</v>
      </c>
    </row>
    <row r="30" spans="1:7" x14ac:dyDescent="0.25">
      <c r="A30">
        <v>40.403893300076</v>
      </c>
      <c r="B30">
        <v>1E-3</v>
      </c>
      <c r="C30" t="s">
        <v>5</v>
      </c>
      <c r="D30" t="s">
        <v>7</v>
      </c>
      <c r="E30">
        <v>0.45</v>
      </c>
      <c r="F30">
        <f t="shared" si="0"/>
        <v>41</v>
      </c>
    </row>
    <row r="31" spans="1:7" x14ac:dyDescent="0.25">
      <c r="A31">
        <v>32.657914530771698</v>
      </c>
      <c r="B31">
        <v>1.30000000000008E-3</v>
      </c>
      <c r="C31" t="s">
        <v>5</v>
      </c>
      <c r="D31" t="s">
        <v>7</v>
      </c>
      <c r="E31">
        <v>0.5</v>
      </c>
      <c r="F31">
        <f t="shared" si="0"/>
        <v>33</v>
      </c>
    </row>
    <row r="32" spans="1:7" x14ac:dyDescent="0.25">
      <c r="A32">
        <v>26.845530804342001</v>
      </c>
      <c r="B32">
        <v>1.99999999999978E-4</v>
      </c>
      <c r="C32" t="s">
        <v>5</v>
      </c>
      <c r="D32" t="s">
        <v>7</v>
      </c>
      <c r="E32">
        <v>0.55000000000000004</v>
      </c>
      <c r="F32">
        <f t="shared" si="0"/>
        <v>27</v>
      </c>
    </row>
    <row r="33" spans="1:7" x14ac:dyDescent="0.25">
      <c r="A33">
        <v>22.7405700773324</v>
      </c>
      <c r="B33">
        <v>7.1000000000000004E-3</v>
      </c>
      <c r="C33" t="s">
        <v>5</v>
      </c>
      <c r="D33" t="s">
        <v>7</v>
      </c>
      <c r="E33">
        <v>0.6</v>
      </c>
      <c r="F33">
        <f t="shared" si="0"/>
        <v>23</v>
      </c>
    </row>
    <row r="34" spans="1:7" x14ac:dyDescent="0.25">
      <c r="A34">
        <v>19.515366964787201</v>
      </c>
      <c r="B34">
        <v>5.3000000000000798E-3</v>
      </c>
      <c r="C34" t="s">
        <v>5</v>
      </c>
      <c r="D34" t="s">
        <v>7</v>
      </c>
      <c r="E34">
        <v>0.65</v>
      </c>
      <c r="F34">
        <f t="shared" si="0"/>
        <v>20</v>
      </c>
    </row>
    <row r="35" spans="1:7" x14ac:dyDescent="0.25">
      <c r="A35">
        <v>17.3063036421369</v>
      </c>
      <c r="B35">
        <v>1.0999999999999901E-3</v>
      </c>
      <c r="C35" t="s">
        <v>5</v>
      </c>
      <c r="D35" t="s">
        <v>7</v>
      </c>
      <c r="E35">
        <v>0.7</v>
      </c>
      <c r="F35">
        <f t="shared" si="0"/>
        <v>18</v>
      </c>
    </row>
    <row r="36" spans="1:7" x14ac:dyDescent="0.25">
      <c r="A36">
        <v>15.4501728408286</v>
      </c>
      <c r="B36">
        <v>5.09999999999999E-3</v>
      </c>
      <c r="C36" t="s">
        <v>5</v>
      </c>
      <c r="D36" t="s">
        <v>7</v>
      </c>
      <c r="E36">
        <v>0.75</v>
      </c>
      <c r="F36">
        <f t="shared" si="0"/>
        <v>16</v>
      </c>
    </row>
    <row r="37" spans="1:7" x14ac:dyDescent="0.25">
      <c r="A37">
        <v>12.973135971934701</v>
      </c>
      <c r="B37">
        <v>4.6000000000000502E-3</v>
      </c>
      <c r="C37" t="s">
        <v>5</v>
      </c>
      <c r="D37" t="s">
        <v>7</v>
      </c>
      <c r="E37">
        <v>0.8</v>
      </c>
      <c r="F37">
        <f t="shared" si="0"/>
        <v>13</v>
      </c>
    </row>
    <row r="38" spans="1:7" x14ac:dyDescent="0.25">
      <c r="A38">
        <v>12.3343354723626</v>
      </c>
      <c r="B38">
        <v>9.8000000000000292E-3</v>
      </c>
      <c r="C38" t="s">
        <v>5</v>
      </c>
      <c r="D38" t="s">
        <v>7</v>
      </c>
      <c r="E38">
        <v>0.85</v>
      </c>
      <c r="F38">
        <f t="shared" si="0"/>
        <v>13</v>
      </c>
    </row>
    <row r="39" spans="1:7" x14ac:dyDescent="0.25">
      <c r="A39">
        <v>11.285212677842299</v>
      </c>
      <c r="B39">
        <v>4.5999999999999401E-3</v>
      </c>
      <c r="C39" t="s">
        <v>5</v>
      </c>
      <c r="D39" t="s">
        <v>7</v>
      </c>
      <c r="E39">
        <v>0.9</v>
      </c>
      <c r="F39">
        <f t="shared" si="0"/>
        <v>12</v>
      </c>
    </row>
    <row r="40" spans="1:7" x14ac:dyDescent="0.25">
      <c r="A40">
        <v>10.2968066896607</v>
      </c>
      <c r="B40">
        <v>7.99999999999912E-4</v>
      </c>
      <c r="C40" t="s">
        <v>5</v>
      </c>
      <c r="D40" t="s">
        <v>7</v>
      </c>
      <c r="E40">
        <v>0.95</v>
      </c>
      <c r="F40">
        <f t="shared" si="0"/>
        <v>11</v>
      </c>
    </row>
    <row r="41" spans="1:7" x14ac:dyDescent="0.25">
      <c r="A41">
        <v>8.8840442482764708</v>
      </c>
      <c r="B41">
        <v>6.80000000000003E-3</v>
      </c>
      <c r="C41" t="s">
        <v>5</v>
      </c>
      <c r="D41" t="s">
        <v>7</v>
      </c>
      <c r="E41">
        <v>1</v>
      </c>
      <c r="F41">
        <f t="shared" si="0"/>
        <v>9</v>
      </c>
    </row>
    <row r="42" spans="1:7" x14ac:dyDescent="0.25">
      <c r="A42">
        <v>2471.8284137532501</v>
      </c>
      <c r="B42">
        <v>7.0000000000003404E-4</v>
      </c>
      <c r="C42" t="s">
        <v>5</v>
      </c>
      <c r="D42" t="s">
        <v>8</v>
      </c>
      <c r="E42">
        <v>0.05</v>
      </c>
      <c r="F42">
        <f t="shared" si="0"/>
        <v>2472</v>
      </c>
      <c r="G42">
        <f>F22/F42</f>
        <v>1.2771035598705502</v>
      </c>
    </row>
    <row r="43" spans="1:7" x14ac:dyDescent="0.25">
      <c r="A43">
        <v>633.399922512437</v>
      </c>
      <c r="B43">
        <v>2.9999999999996701E-4</v>
      </c>
      <c r="C43" t="s">
        <v>5</v>
      </c>
      <c r="D43" t="s">
        <v>8</v>
      </c>
      <c r="E43">
        <v>0.1</v>
      </c>
      <c r="F43">
        <f t="shared" si="0"/>
        <v>634</v>
      </c>
      <c r="G43">
        <f t="shared" ref="G43:G61" si="2">F23/F43</f>
        <v>1.2429022082018928</v>
      </c>
    </row>
    <row r="44" spans="1:7" x14ac:dyDescent="0.25">
      <c r="A44">
        <v>278.90131892574902</v>
      </c>
      <c r="B44">
        <v>1.04000000000001E-2</v>
      </c>
      <c r="C44" t="s">
        <v>5</v>
      </c>
      <c r="D44" t="s">
        <v>8</v>
      </c>
      <c r="E44">
        <v>0.15</v>
      </c>
      <c r="F44">
        <f t="shared" si="0"/>
        <v>279</v>
      </c>
      <c r="G44">
        <f t="shared" si="2"/>
        <v>1.2508960573476702</v>
      </c>
    </row>
    <row r="45" spans="1:7" x14ac:dyDescent="0.25">
      <c r="A45">
        <v>159.932439502242</v>
      </c>
      <c r="B45">
        <v>5.7999999999999198E-3</v>
      </c>
      <c r="C45" t="s">
        <v>5</v>
      </c>
      <c r="D45" t="s">
        <v>8</v>
      </c>
      <c r="E45">
        <v>0.2</v>
      </c>
      <c r="F45">
        <f t="shared" si="0"/>
        <v>160</v>
      </c>
      <c r="G45">
        <f t="shared" si="2"/>
        <v>1.23125</v>
      </c>
    </row>
    <row r="46" spans="1:7" x14ac:dyDescent="0.25">
      <c r="A46">
        <v>105.263467492598</v>
      </c>
      <c r="B46">
        <v>5.5999999999999401E-3</v>
      </c>
      <c r="C46" t="s">
        <v>5</v>
      </c>
      <c r="D46" t="s">
        <v>8</v>
      </c>
      <c r="E46">
        <v>0.25</v>
      </c>
      <c r="F46">
        <f t="shared" si="0"/>
        <v>106</v>
      </c>
      <c r="G46">
        <f t="shared" si="2"/>
        <v>1.1981132075471699</v>
      </c>
    </row>
    <row r="47" spans="1:7" x14ac:dyDescent="0.25">
      <c r="A47">
        <v>73.7653574410229</v>
      </c>
      <c r="B47">
        <v>3.1999999999999802E-3</v>
      </c>
      <c r="C47" t="s">
        <v>5</v>
      </c>
      <c r="D47" t="s">
        <v>8</v>
      </c>
      <c r="E47">
        <v>0.3</v>
      </c>
      <c r="F47">
        <f t="shared" si="0"/>
        <v>74</v>
      </c>
      <c r="G47">
        <f t="shared" si="2"/>
        <v>1.2027027027027026</v>
      </c>
    </row>
    <row r="48" spans="1:7" x14ac:dyDescent="0.25">
      <c r="A48">
        <v>55.9434378970182</v>
      </c>
      <c r="B48">
        <v>1.27999999999999E-2</v>
      </c>
      <c r="C48" t="s">
        <v>5</v>
      </c>
      <c r="D48" t="s">
        <v>8</v>
      </c>
      <c r="E48">
        <v>0.35</v>
      </c>
      <c r="F48">
        <f t="shared" si="0"/>
        <v>56</v>
      </c>
      <c r="G48">
        <f t="shared" si="2"/>
        <v>1.1607142857142858</v>
      </c>
    </row>
    <row r="49" spans="1:7" x14ac:dyDescent="0.25">
      <c r="A49">
        <v>43.717936398406998</v>
      </c>
      <c r="B49">
        <v>5.0000000000000001E-3</v>
      </c>
      <c r="C49" t="s">
        <v>5</v>
      </c>
      <c r="D49" t="s">
        <v>8</v>
      </c>
      <c r="E49">
        <v>0.4</v>
      </c>
      <c r="F49">
        <f t="shared" si="0"/>
        <v>44</v>
      </c>
      <c r="G49">
        <f t="shared" si="2"/>
        <v>1.1363636363636365</v>
      </c>
    </row>
    <row r="50" spans="1:7" x14ac:dyDescent="0.25">
      <c r="A50">
        <v>34.787188570967402</v>
      </c>
      <c r="B50">
        <v>7.4000000000000697E-3</v>
      </c>
      <c r="C50" t="s">
        <v>5</v>
      </c>
      <c r="D50" t="s">
        <v>8</v>
      </c>
      <c r="E50">
        <v>0.45</v>
      </c>
      <c r="F50">
        <f t="shared" si="0"/>
        <v>35</v>
      </c>
      <c r="G50">
        <f t="shared" si="2"/>
        <v>1.1714285714285715</v>
      </c>
    </row>
    <row r="51" spans="1:7" x14ac:dyDescent="0.25">
      <c r="A51">
        <v>29.549860964911801</v>
      </c>
      <c r="B51">
        <v>6.5000000000000604E-3</v>
      </c>
      <c r="C51" t="s">
        <v>5</v>
      </c>
      <c r="D51" t="s">
        <v>8</v>
      </c>
      <c r="E51">
        <v>0.5</v>
      </c>
      <c r="F51">
        <f t="shared" si="0"/>
        <v>30</v>
      </c>
      <c r="G51">
        <f t="shared" si="2"/>
        <v>1.1000000000000001</v>
      </c>
    </row>
    <row r="52" spans="1:7" x14ac:dyDescent="0.25">
      <c r="A52">
        <v>25.317205106620701</v>
      </c>
      <c r="B52">
        <v>5.9999999999993403E-4</v>
      </c>
      <c r="C52" t="s">
        <v>5</v>
      </c>
      <c r="D52" t="s">
        <v>8</v>
      </c>
      <c r="E52">
        <v>0.55000000000000004</v>
      </c>
      <c r="F52">
        <f t="shared" si="0"/>
        <v>26</v>
      </c>
      <c r="G52">
        <f t="shared" si="2"/>
        <v>1.0384615384615385</v>
      </c>
    </row>
    <row r="53" spans="1:7" x14ac:dyDescent="0.25">
      <c r="A53">
        <v>21.629311656929399</v>
      </c>
      <c r="B53">
        <v>2.7999999999999102E-3</v>
      </c>
      <c r="C53" t="s">
        <v>5</v>
      </c>
      <c r="D53" t="s">
        <v>8</v>
      </c>
      <c r="E53">
        <v>0.6</v>
      </c>
      <c r="F53">
        <f t="shared" si="0"/>
        <v>22</v>
      </c>
      <c r="G53">
        <f t="shared" si="2"/>
        <v>1.0454545454545454</v>
      </c>
    </row>
    <row r="54" spans="1:7" x14ac:dyDescent="0.25">
      <c r="A54">
        <v>19.392360171914401</v>
      </c>
      <c r="B54">
        <v>2.29999999999997E-3</v>
      </c>
      <c r="C54" t="s">
        <v>5</v>
      </c>
      <c r="D54" t="s">
        <v>8</v>
      </c>
      <c r="E54">
        <v>0.65</v>
      </c>
      <c r="F54">
        <f t="shared" si="0"/>
        <v>20</v>
      </c>
      <c r="G54">
        <f t="shared" si="2"/>
        <v>1</v>
      </c>
    </row>
    <row r="55" spans="1:7" x14ac:dyDescent="0.25">
      <c r="A55">
        <v>17.321387035145602</v>
      </c>
      <c r="B55">
        <v>6.4999999999999503E-3</v>
      </c>
      <c r="C55" t="s">
        <v>5</v>
      </c>
      <c r="D55" t="s">
        <v>8</v>
      </c>
      <c r="E55">
        <v>0.7</v>
      </c>
      <c r="F55">
        <f t="shared" si="0"/>
        <v>18</v>
      </c>
      <c r="G55">
        <f t="shared" si="2"/>
        <v>1</v>
      </c>
    </row>
    <row r="56" spans="1:7" x14ac:dyDescent="0.25">
      <c r="A56">
        <v>15.779834007745301</v>
      </c>
      <c r="B56">
        <v>1.61E-2</v>
      </c>
      <c r="C56" t="s">
        <v>5</v>
      </c>
      <c r="D56" t="s">
        <v>8</v>
      </c>
      <c r="E56">
        <v>0.75</v>
      </c>
      <c r="F56">
        <f t="shared" si="0"/>
        <v>16</v>
      </c>
      <c r="G56">
        <f t="shared" si="2"/>
        <v>1</v>
      </c>
    </row>
    <row r="57" spans="1:7" x14ac:dyDescent="0.25">
      <c r="A57">
        <v>13.9261048916701</v>
      </c>
      <c r="B57">
        <v>3.1999999999999802E-3</v>
      </c>
      <c r="C57" t="s">
        <v>5</v>
      </c>
      <c r="D57" t="s">
        <v>8</v>
      </c>
      <c r="E57">
        <v>0.8</v>
      </c>
      <c r="F57">
        <f t="shared" si="0"/>
        <v>14</v>
      </c>
      <c r="G57">
        <f t="shared" si="2"/>
        <v>0.9285714285714286</v>
      </c>
    </row>
    <row r="58" spans="1:7" x14ac:dyDescent="0.25">
      <c r="A58">
        <v>13.334453502853201</v>
      </c>
      <c r="B58">
        <v>1.2699999999999901E-2</v>
      </c>
      <c r="C58" t="s">
        <v>5</v>
      </c>
      <c r="D58" t="s">
        <v>8</v>
      </c>
      <c r="E58">
        <v>0.85</v>
      </c>
      <c r="F58">
        <f t="shared" si="0"/>
        <v>14</v>
      </c>
      <c r="G58">
        <f t="shared" si="2"/>
        <v>0.9285714285714286</v>
      </c>
    </row>
    <row r="59" spans="1:7" x14ac:dyDescent="0.25">
      <c r="A59">
        <v>12.2577315507225</v>
      </c>
      <c r="B59">
        <v>2.1999999999999802E-3</v>
      </c>
      <c r="C59" t="s">
        <v>5</v>
      </c>
      <c r="D59" t="s">
        <v>8</v>
      </c>
      <c r="E59">
        <v>0.9</v>
      </c>
      <c r="F59">
        <f t="shared" si="0"/>
        <v>13</v>
      </c>
      <c r="G59">
        <f t="shared" si="2"/>
        <v>0.92307692307692313</v>
      </c>
    </row>
    <row r="60" spans="1:7" x14ac:dyDescent="0.25">
      <c r="A60">
        <v>11.214350511714599</v>
      </c>
      <c r="B60">
        <v>2E-3</v>
      </c>
      <c r="C60" t="s">
        <v>5</v>
      </c>
      <c r="D60" t="s">
        <v>8</v>
      </c>
      <c r="E60">
        <v>0.95</v>
      </c>
      <c r="F60">
        <f t="shared" si="0"/>
        <v>12</v>
      </c>
      <c r="G60">
        <f t="shared" si="2"/>
        <v>0.91666666666666663</v>
      </c>
    </row>
    <row r="61" spans="1:7" x14ac:dyDescent="0.25">
      <c r="A61">
        <v>10.3253133627585</v>
      </c>
      <c r="B61">
        <v>5.6000000000000503E-3</v>
      </c>
      <c r="C61" t="s">
        <v>5</v>
      </c>
      <c r="D61" t="s">
        <v>8</v>
      </c>
      <c r="E61">
        <v>1</v>
      </c>
      <c r="F61">
        <f t="shared" si="0"/>
        <v>11</v>
      </c>
      <c r="G61">
        <f t="shared" si="2"/>
        <v>0.81818181818181823</v>
      </c>
    </row>
    <row r="62" spans="1:7" x14ac:dyDescent="0.25">
      <c r="A62">
        <v>2072.82604212658</v>
      </c>
      <c r="B62">
        <v>9.8000000000000292E-3</v>
      </c>
      <c r="C62" t="s">
        <v>5</v>
      </c>
      <c r="D62" t="s">
        <v>9</v>
      </c>
      <c r="E62">
        <v>0.05</v>
      </c>
      <c r="F62">
        <f t="shared" si="0"/>
        <v>2073</v>
      </c>
      <c r="G62">
        <f>F22/F62</f>
        <v>1.5229136517124939</v>
      </c>
    </row>
    <row r="63" spans="1:7" x14ac:dyDescent="0.25">
      <c r="A63">
        <v>534.35541958681199</v>
      </c>
      <c r="B63">
        <v>7.1000000000000004E-3</v>
      </c>
      <c r="C63" t="s">
        <v>5</v>
      </c>
      <c r="D63" t="s">
        <v>9</v>
      </c>
      <c r="E63">
        <v>0.1</v>
      </c>
      <c r="F63">
        <f t="shared" si="0"/>
        <v>535</v>
      </c>
      <c r="G63">
        <f t="shared" ref="G63:G81" si="3">F23/F63</f>
        <v>1.4728971962616821</v>
      </c>
    </row>
    <row r="64" spans="1:7" x14ac:dyDescent="0.25">
      <c r="A64">
        <v>239.72185455822</v>
      </c>
      <c r="B64">
        <v>3.0000000000000001E-3</v>
      </c>
      <c r="C64" t="s">
        <v>5</v>
      </c>
      <c r="D64" t="s">
        <v>9</v>
      </c>
      <c r="E64">
        <v>0.15</v>
      </c>
      <c r="F64">
        <f t="shared" si="0"/>
        <v>240</v>
      </c>
      <c r="G64">
        <f t="shared" si="3"/>
        <v>1.4541666666666666</v>
      </c>
    </row>
    <row r="65" spans="1:7" x14ac:dyDescent="0.25">
      <c r="A65">
        <v>136.57195478170999</v>
      </c>
      <c r="B65">
        <v>2.2000000000000899E-3</v>
      </c>
      <c r="C65" t="s">
        <v>5</v>
      </c>
      <c r="D65" t="s">
        <v>9</v>
      </c>
      <c r="E65">
        <v>0.2</v>
      </c>
      <c r="F65">
        <f t="shared" si="0"/>
        <v>137</v>
      </c>
      <c r="G65">
        <f t="shared" si="3"/>
        <v>1.437956204379562</v>
      </c>
    </row>
    <row r="66" spans="1:7" x14ac:dyDescent="0.25">
      <c r="A66">
        <v>89.989626543793705</v>
      </c>
      <c r="B66">
        <v>3.0999999999999899E-3</v>
      </c>
      <c r="C66" t="s">
        <v>5</v>
      </c>
      <c r="D66" t="s">
        <v>9</v>
      </c>
      <c r="E66">
        <v>0.25</v>
      </c>
      <c r="F66">
        <f t="shared" si="0"/>
        <v>90</v>
      </c>
      <c r="G66">
        <f t="shared" si="3"/>
        <v>1.4111111111111112</v>
      </c>
    </row>
    <row r="67" spans="1:7" x14ac:dyDescent="0.25">
      <c r="A67">
        <v>64.042155834772302</v>
      </c>
      <c r="B67">
        <v>9.1000000000000004E-3</v>
      </c>
      <c r="C67" t="s">
        <v>5</v>
      </c>
      <c r="D67" t="s">
        <v>9</v>
      </c>
      <c r="E67">
        <v>0.3</v>
      </c>
      <c r="F67">
        <f t="shared" ref="F67:F130" si="4">ROUNDUP(A67,0)</f>
        <v>65</v>
      </c>
      <c r="G67">
        <f t="shared" si="3"/>
        <v>1.3692307692307693</v>
      </c>
    </row>
    <row r="68" spans="1:7" x14ac:dyDescent="0.25">
      <c r="A68">
        <v>48.985516022192897</v>
      </c>
      <c r="B68">
        <v>6.09999999999999E-3</v>
      </c>
      <c r="C68" t="s">
        <v>5</v>
      </c>
      <c r="D68" t="s">
        <v>9</v>
      </c>
      <c r="E68">
        <v>0.35</v>
      </c>
      <c r="F68">
        <f t="shared" si="4"/>
        <v>49</v>
      </c>
      <c r="G68">
        <f t="shared" si="3"/>
        <v>1.3265306122448979</v>
      </c>
    </row>
    <row r="69" spans="1:7" x14ac:dyDescent="0.25">
      <c r="A69">
        <v>38.891900250687698</v>
      </c>
      <c r="B69">
        <v>2.59999999999994E-3</v>
      </c>
      <c r="C69" t="s">
        <v>5</v>
      </c>
      <c r="D69" t="s">
        <v>9</v>
      </c>
      <c r="E69">
        <v>0.4</v>
      </c>
      <c r="F69">
        <f t="shared" si="4"/>
        <v>39</v>
      </c>
      <c r="G69">
        <f t="shared" si="3"/>
        <v>1.2820512820512822</v>
      </c>
    </row>
    <row r="70" spans="1:7" x14ac:dyDescent="0.25">
      <c r="A70">
        <v>31.479186001675998</v>
      </c>
      <c r="B70">
        <v>7.80000000000003E-3</v>
      </c>
      <c r="C70" t="s">
        <v>5</v>
      </c>
      <c r="D70" t="s">
        <v>9</v>
      </c>
      <c r="E70">
        <v>0.45</v>
      </c>
      <c r="F70">
        <f t="shared" si="4"/>
        <v>32</v>
      </c>
      <c r="G70">
        <f t="shared" si="3"/>
        <v>1.28125</v>
      </c>
    </row>
    <row r="71" spans="1:7" x14ac:dyDescent="0.25">
      <c r="A71">
        <v>25.7284985643313</v>
      </c>
      <c r="B71">
        <v>4.9000000000000198E-3</v>
      </c>
      <c r="C71" t="s">
        <v>5</v>
      </c>
      <c r="D71" t="s">
        <v>9</v>
      </c>
      <c r="E71">
        <v>0.5</v>
      </c>
      <c r="F71">
        <f t="shared" si="4"/>
        <v>26</v>
      </c>
      <c r="G71">
        <f t="shared" si="3"/>
        <v>1.2692307692307692</v>
      </c>
    </row>
    <row r="72" spans="1:7" x14ac:dyDescent="0.25">
      <c r="A72">
        <v>22.843476705106202</v>
      </c>
      <c r="B72">
        <v>2.70000000000004E-3</v>
      </c>
      <c r="C72" t="s">
        <v>5</v>
      </c>
      <c r="D72" t="s">
        <v>9</v>
      </c>
      <c r="E72">
        <v>0.55000000000000004</v>
      </c>
      <c r="F72">
        <f t="shared" si="4"/>
        <v>23</v>
      </c>
      <c r="G72">
        <f t="shared" si="3"/>
        <v>1.173913043478261</v>
      </c>
    </row>
    <row r="73" spans="1:7" x14ac:dyDescent="0.25">
      <c r="A73">
        <v>19.633676793600799</v>
      </c>
      <c r="B73">
        <v>1.59999999999993E-3</v>
      </c>
      <c r="C73" t="s">
        <v>5</v>
      </c>
      <c r="D73" t="s">
        <v>9</v>
      </c>
      <c r="E73">
        <v>0.6</v>
      </c>
      <c r="F73">
        <f t="shared" si="4"/>
        <v>20</v>
      </c>
      <c r="G73">
        <f t="shared" si="3"/>
        <v>1.1499999999999999</v>
      </c>
    </row>
    <row r="74" spans="1:7" x14ac:dyDescent="0.25">
      <c r="A74">
        <v>17.9240033426384</v>
      </c>
      <c r="B74">
        <v>8.69999999999993E-3</v>
      </c>
      <c r="C74" t="s">
        <v>5</v>
      </c>
      <c r="D74" t="s">
        <v>9</v>
      </c>
      <c r="E74">
        <v>0.65</v>
      </c>
      <c r="F74">
        <f t="shared" si="4"/>
        <v>18</v>
      </c>
      <c r="G74">
        <f t="shared" si="3"/>
        <v>1.1111111111111112</v>
      </c>
    </row>
    <row r="75" spans="1:7" x14ac:dyDescent="0.25">
      <c r="A75">
        <v>16.322113385395902</v>
      </c>
      <c r="B75">
        <v>5.4999999999999502E-3</v>
      </c>
      <c r="C75" t="s">
        <v>5</v>
      </c>
      <c r="D75" t="s">
        <v>9</v>
      </c>
      <c r="E75">
        <v>0.7</v>
      </c>
      <c r="F75">
        <f t="shared" si="4"/>
        <v>17</v>
      </c>
      <c r="G75">
        <f t="shared" si="3"/>
        <v>1.0588235294117647</v>
      </c>
    </row>
    <row r="76" spans="1:7" x14ac:dyDescent="0.25">
      <c r="A76">
        <v>14.281214485605799</v>
      </c>
      <c r="B76">
        <v>3.0000000000007798E-4</v>
      </c>
      <c r="C76" t="s">
        <v>5</v>
      </c>
      <c r="D76" t="s">
        <v>9</v>
      </c>
      <c r="E76">
        <v>0.75</v>
      </c>
      <c r="F76">
        <f t="shared" si="4"/>
        <v>15</v>
      </c>
      <c r="G76">
        <f t="shared" si="3"/>
        <v>1.0666666666666667</v>
      </c>
    </row>
    <row r="77" spans="1:7" x14ac:dyDescent="0.25">
      <c r="A77">
        <v>12.860180401482401</v>
      </c>
      <c r="B77">
        <v>6.7000000000000401E-3</v>
      </c>
      <c r="C77" t="s">
        <v>5</v>
      </c>
      <c r="D77" t="s">
        <v>9</v>
      </c>
      <c r="E77">
        <v>0.8</v>
      </c>
      <c r="F77">
        <f t="shared" si="4"/>
        <v>13</v>
      </c>
      <c r="G77">
        <f t="shared" si="3"/>
        <v>1</v>
      </c>
    </row>
    <row r="78" spans="1:7" x14ac:dyDescent="0.25">
      <c r="A78">
        <v>12.376818980663501</v>
      </c>
      <c r="B78" s="1">
        <v>9.9999999999989E-5</v>
      </c>
      <c r="C78" t="s">
        <v>5</v>
      </c>
      <c r="D78" t="s">
        <v>9</v>
      </c>
      <c r="E78">
        <v>0.85</v>
      </c>
      <c r="F78">
        <f t="shared" si="4"/>
        <v>13</v>
      </c>
      <c r="G78">
        <f t="shared" si="3"/>
        <v>1</v>
      </c>
    </row>
    <row r="79" spans="1:7" x14ac:dyDescent="0.25">
      <c r="A79">
        <v>11.5572119011689</v>
      </c>
      <c r="B79">
        <v>4.0000000000000001E-3</v>
      </c>
      <c r="C79" t="s">
        <v>5</v>
      </c>
      <c r="D79" t="s">
        <v>9</v>
      </c>
      <c r="E79">
        <v>0.9</v>
      </c>
      <c r="F79">
        <f t="shared" si="4"/>
        <v>12</v>
      </c>
      <c r="G79">
        <f t="shared" si="3"/>
        <v>1</v>
      </c>
    </row>
    <row r="80" spans="1:7" x14ac:dyDescent="0.25">
      <c r="A80">
        <v>11.0341254688023</v>
      </c>
      <c r="B80">
        <v>3.3000000000000802E-3</v>
      </c>
      <c r="C80" t="s">
        <v>5</v>
      </c>
      <c r="D80" t="s">
        <v>9</v>
      </c>
      <c r="E80">
        <v>0.95</v>
      </c>
      <c r="F80">
        <f t="shared" si="4"/>
        <v>12</v>
      </c>
      <c r="G80">
        <f t="shared" si="3"/>
        <v>0.91666666666666663</v>
      </c>
    </row>
    <row r="81" spans="1:7" x14ac:dyDescent="0.25">
      <c r="A81">
        <v>10.0178136556134</v>
      </c>
      <c r="B81">
        <v>3.5000000000000599E-3</v>
      </c>
      <c r="C81" t="s">
        <v>5</v>
      </c>
      <c r="D81" t="s">
        <v>9</v>
      </c>
      <c r="E81">
        <v>1</v>
      </c>
      <c r="F81">
        <f t="shared" si="4"/>
        <v>11</v>
      </c>
      <c r="G81">
        <f t="shared" si="3"/>
        <v>0.81818181818181823</v>
      </c>
    </row>
    <row r="82" spans="1:7" x14ac:dyDescent="0.25">
      <c r="A82">
        <v>3858.7075088081201</v>
      </c>
      <c r="B82">
        <v>2.59999999999994E-3</v>
      </c>
      <c r="C82" t="s">
        <v>10</v>
      </c>
      <c r="D82" t="s">
        <v>6</v>
      </c>
      <c r="E82">
        <v>0.05</v>
      </c>
      <c r="F82">
        <f t="shared" si="4"/>
        <v>3859</v>
      </c>
      <c r="G82">
        <f>F102/F82</f>
        <v>0.82041979787509722</v>
      </c>
    </row>
    <row r="83" spans="1:7" x14ac:dyDescent="0.25">
      <c r="A83">
        <v>973.24069189117199</v>
      </c>
      <c r="B83">
        <v>1.8000000000000199E-3</v>
      </c>
      <c r="C83" t="s">
        <v>10</v>
      </c>
      <c r="D83" t="s">
        <v>6</v>
      </c>
      <c r="E83">
        <v>0.1</v>
      </c>
      <c r="F83">
        <f t="shared" si="4"/>
        <v>974</v>
      </c>
      <c r="G83">
        <f t="shared" ref="G83:G101" si="5">F103/F83</f>
        <v>0.80595482546201236</v>
      </c>
    </row>
    <row r="84" spans="1:7" x14ac:dyDescent="0.25">
      <c r="A84">
        <v>452.25121515626199</v>
      </c>
      <c r="B84">
        <v>9.4999999999999495E-3</v>
      </c>
      <c r="C84" t="s">
        <v>10</v>
      </c>
      <c r="D84" t="s">
        <v>6</v>
      </c>
      <c r="E84">
        <v>0.15</v>
      </c>
      <c r="F84">
        <f t="shared" si="4"/>
        <v>453</v>
      </c>
      <c r="G84">
        <f t="shared" si="5"/>
        <v>0.77704194260485648</v>
      </c>
    </row>
    <row r="85" spans="1:7" x14ac:dyDescent="0.25">
      <c r="A85">
        <v>249.82779073125701</v>
      </c>
      <c r="B85">
        <v>4.0000000000000001E-3</v>
      </c>
      <c r="C85" t="s">
        <v>10</v>
      </c>
      <c r="D85" t="s">
        <v>6</v>
      </c>
      <c r="E85">
        <v>0.2</v>
      </c>
      <c r="F85">
        <f t="shared" si="4"/>
        <v>250</v>
      </c>
      <c r="G85">
        <f t="shared" si="5"/>
        <v>0.8</v>
      </c>
    </row>
    <row r="86" spans="1:7" x14ac:dyDescent="0.25">
      <c r="A86">
        <v>160.77180797071</v>
      </c>
      <c r="B86">
        <v>1.01E-2</v>
      </c>
      <c r="C86" t="s">
        <v>10</v>
      </c>
      <c r="D86" t="s">
        <v>6</v>
      </c>
      <c r="E86">
        <v>0.25</v>
      </c>
      <c r="F86">
        <f t="shared" si="4"/>
        <v>161</v>
      </c>
      <c r="G86">
        <f t="shared" si="5"/>
        <v>0.7639751552795031</v>
      </c>
    </row>
    <row r="87" spans="1:7" x14ac:dyDescent="0.25">
      <c r="A87">
        <v>118.787986567155</v>
      </c>
      <c r="B87">
        <v>7.2000000000001004E-3</v>
      </c>
      <c r="C87" t="s">
        <v>10</v>
      </c>
      <c r="D87" t="s">
        <v>6</v>
      </c>
      <c r="E87">
        <v>0.3</v>
      </c>
      <c r="F87">
        <f t="shared" si="4"/>
        <v>119</v>
      </c>
      <c r="G87">
        <f t="shared" si="5"/>
        <v>0.76470588235294112</v>
      </c>
    </row>
    <row r="88" spans="1:7" x14ac:dyDescent="0.25">
      <c r="A88">
        <v>89.471939535345498</v>
      </c>
      <c r="B88">
        <v>4.5000000000000604E-3</v>
      </c>
      <c r="C88" t="s">
        <v>10</v>
      </c>
      <c r="D88" t="s">
        <v>6</v>
      </c>
      <c r="E88">
        <v>0.35</v>
      </c>
      <c r="F88">
        <f t="shared" si="4"/>
        <v>90</v>
      </c>
      <c r="G88">
        <f t="shared" si="5"/>
        <v>0.73333333333333328</v>
      </c>
    </row>
    <row r="89" spans="1:7" x14ac:dyDescent="0.25">
      <c r="A89">
        <v>71.591055185792101</v>
      </c>
      <c r="B89">
        <v>1.0999999999999901E-3</v>
      </c>
      <c r="C89" t="s">
        <v>10</v>
      </c>
      <c r="D89" t="s">
        <v>6</v>
      </c>
      <c r="E89">
        <v>0.4</v>
      </c>
      <c r="F89">
        <f t="shared" si="4"/>
        <v>72</v>
      </c>
      <c r="G89">
        <f t="shared" si="5"/>
        <v>0.70833333333333337</v>
      </c>
    </row>
    <row r="90" spans="1:7" x14ac:dyDescent="0.25">
      <c r="A90">
        <v>55.955632362116901</v>
      </c>
      <c r="B90">
        <v>3.4999999999999502E-3</v>
      </c>
      <c r="C90" t="s">
        <v>10</v>
      </c>
      <c r="D90" t="s">
        <v>6</v>
      </c>
      <c r="E90">
        <v>0.45</v>
      </c>
      <c r="F90">
        <f t="shared" si="4"/>
        <v>56</v>
      </c>
      <c r="G90">
        <f t="shared" si="5"/>
        <v>0.7321428571428571</v>
      </c>
    </row>
    <row r="91" spans="1:7" x14ac:dyDescent="0.25">
      <c r="A91">
        <v>48.086198974139101</v>
      </c>
      <c r="B91">
        <v>7.7999999999999198E-3</v>
      </c>
      <c r="C91" t="s">
        <v>10</v>
      </c>
      <c r="D91" t="s">
        <v>6</v>
      </c>
      <c r="E91">
        <v>0.5</v>
      </c>
      <c r="F91">
        <f t="shared" si="4"/>
        <v>49</v>
      </c>
      <c r="G91">
        <f t="shared" si="5"/>
        <v>0.67346938775510201</v>
      </c>
    </row>
    <row r="92" spans="1:7" x14ac:dyDescent="0.25">
      <c r="A92">
        <v>41.3005429726852</v>
      </c>
      <c r="B92">
        <v>1.41E-2</v>
      </c>
      <c r="C92" t="s">
        <v>10</v>
      </c>
      <c r="D92" t="s">
        <v>6</v>
      </c>
      <c r="E92">
        <v>0.55000000000000004</v>
      </c>
      <c r="F92">
        <f t="shared" si="4"/>
        <v>42</v>
      </c>
      <c r="G92">
        <f t="shared" si="5"/>
        <v>0.66666666666666663</v>
      </c>
    </row>
    <row r="93" spans="1:7" x14ac:dyDescent="0.25">
      <c r="A93">
        <v>34.763799753534698</v>
      </c>
      <c r="B93">
        <v>1.6000000000000499E-3</v>
      </c>
      <c r="C93" t="s">
        <v>10</v>
      </c>
      <c r="D93" t="s">
        <v>6</v>
      </c>
      <c r="E93">
        <v>0.6</v>
      </c>
      <c r="F93">
        <f t="shared" si="4"/>
        <v>35</v>
      </c>
      <c r="G93">
        <f t="shared" si="5"/>
        <v>0.68571428571428572</v>
      </c>
    </row>
    <row r="94" spans="1:7" x14ac:dyDescent="0.25">
      <c r="A94">
        <v>25.320389248771299</v>
      </c>
      <c r="B94">
        <v>1.2800000000000001E-2</v>
      </c>
      <c r="C94" t="s">
        <v>10</v>
      </c>
      <c r="D94" t="s">
        <v>6</v>
      </c>
      <c r="E94">
        <v>0.65</v>
      </c>
      <c r="F94">
        <f t="shared" si="4"/>
        <v>26</v>
      </c>
      <c r="G94">
        <f t="shared" si="5"/>
        <v>0.80769230769230771</v>
      </c>
    </row>
    <row r="95" spans="1:7" x14ac:dyDescent="0.25">
      <c r="A95">
        <v>27.494989822536301</v>
      </c>
      <c r="B95">
        <v>1.5400000000000099E-2</v>
      </c>
      <c r="C95" t="s">
        <v>10</v>
      </c>
      <c r="D95" t="s">
        <v>6</v>
      </c>
      <c r="E95">
        <v>0.7</v>
      </c>
      <c r="F95">
        <f t="shared" si="4"/>
        <v>28</v>
      </c>
      <c r="G95">
        <f t="shared" si="5"/>
        <v>0.6428571428571429</v>
      </c>
    </row>
    <row r="96" spans="1:7" x14ac:dyDescent="0.25">
      <c r="A96">
        <v>20.3673117824058</v>
      </c>
      <c r="B96">
        <v>1.79999999999991E-3</v>
      </c>
      <c r="C96" t="s">
        <v>10</v>
      </c>
      <c r="D96" t="s">
        <v>6</v>
      </c>
      <c r="E96">
        <v>0.75</v>
      </c>
      <c r="F96">
        <f t="shared" si="4"/>
        <v>21</v>
      </c>
      <c r="G96">
        <f t="shared" si="5"/>
        <v>0.7142857142857143</v>
      </c>
    </row>
    <row r="97" spans="1:7" x14ac:dyDescent="0.25">
      <c r="A97">
        <v>21.094430726650799</v>
      </c>
      <c r="B97">
        <v>1.14E-2</v>
      </c>
      <c r="C97" t="s">
        <v>10</v>
      </c>
      <c r="D97" t="s">
        <v>6</v>
      </c>
      <c r="E97">
        <v>0.8</v>
      </c>
      <c r="F97">
        <f t="shared" si="4"/>
        <v>22</v>
      </c>
      <c r="G97">
        <f t="shared" si="5"/>
        <v>0.63636363636363635</v>
      </c>
    </row>
    <row r="98" spans="1:7" x14ac:dyDescent="0.25">
      <c r="A98">
        <v>19.8858567236678</v>
      </c>
      <c r="B98">
        <v>1.79999999999991E-3</v>
      </c>
      <c r="C98" t="s">
        <v>10</v>
      </c>
      <c r="D98" t="s">
        <v>6</v>
      </c>
      <c r="E98">
        <v>0.85</v>
      </c>
      <c r="F98">
        <f t="shared" si="4"/>
        <v>20</v>
      </c>
      <c r="G98">
        <f t="shared" si="5"/>
        <v>0.65</v>
      </c>
    </row>
    <row r="99" spans="1:7" x14ac:dyDescent="0.25">
      <c r="A99">
        <v>15.3476702585096</v>
      </c>
      <c r="B99">
        <v>2.4999999999999502E-3</v>
      </c>
      <c r="C99" t="s">
        <v>10</v>
      </c>
      <c r="D99" t="s">
        <v>6</v>
      </c>
      <c r="E99">
        <v>0.9</v>
      </c>
      <c r="F99">
        <f t="shared" si="4"/>
        <v>16</v>
      </c>
      <c r="G99">
        <f t="shared" si="5"/>
        <v>0.75</v>
      </c>
    </row>
    <row r="100" spans="1:7" x14ac:dyDescent="0.25">
      <c r="A100">
        <v>16.413105414393801</v>
      </c>
      <c r="B100">
        <v>6.4000000000000697E-3</v>
      </c>
      <c r="C100" t="s">
        <v>10</v>
      </c>
      <c r="D100" t="s">
        <v>6</v>
      </c>
      <c r="E100">
        <v>0.95</v>
      </c>
      <c r="F100">
        <f t="shared" si="4"/>
        <v>17</v>
      </c>
      <c r="G100">
        <f t="shared" si="5"/>
        <v>0.6470588235294118</v>
      </c>
    </row>
    <row r="101" spans="1:7" x14ac:dyDescent="0.25">
      <c r="A101">
        <v>12.4412231823726</v>
      </c>
      <c r="B101">
        <v>2.9999999999996701E-4</v>
      </c>
      <c r="C101" t="s">
        <v>10</v>
      </c>
      <c r="D101" t="s">
        <v>6</v>
      </c>
      <c r="E101">
        <v>1</v>
      </c>
      <c r="F101">
        <f t="shared" si="4"/>
        <v>13</v>
      </c>
      <c r="G101">
        <f t="shared" si="5"/>
        <v>0.76923076923076927</v>
      </c>
    </row>
    <row r="102" spans="1:7" x14ac:dyDescent="0.25">
      <c r="A102">
        <v>3165.3640461854702</v>
      </c>
      <c r="B102">
        <v>5.09999999999999E-3</v>
      </c>
      <c r="C102" t="s">
        <v>10</v>
      </c>
      <c r="D102" t="s">
        <v>7</v>
      </c>
      <c r="E102">
        <v>0.05</v>
      </c>
      <c r="F102">
        <f t="shared" si="4"/>
        <v>3166</v>
      </c>
    </row>
    <row r="103" spans="1:7" x14ac:dyDescent="0.25">
      <c r="A103">
        <v>784.32750097983103</v>
      </c>
      <c r="B103">
        <v>1.5000000000000601E-3</v>
      </c>
      <c r="C103" t="s">
        <v>10</v>
      </c>
      <c r="D103" t="s">
        <v>7</v>
      </c>
      <c r="E103">
        <v>0.1</v>
      </c>
      <c r="F103">
        <f t="shared" si="4"/>
        <v>785</v>
      </c>
    </row>
    <row r="104" spans="1:7" x14ac:dyDescent="0.25">
      <c r="A104">
        <v>351.40940858571298</v>
      </c>
      <c r="B104">
        <v>1E-3</v>
      </c>
      <c r="C104" t="s">
        <v>10</v>
      </c>
      <c r="D104" t="s">
        <v>7</v>
      </c>
      <c r="E104">
        <v>0.15</v>
      </c>
      <c r="F104">
        <f t="shared" si="4"/>
        <v>352</v>
      </c>
    </row>
    <row r="105" spans="1:7" x14ac:dyDescent="0.25">
      <c r="A105">
        <v>199.36362802471001</v>
      </c>
      <c r="B105">
        <v>1.2899999999999899E-2</v>
      </c>
      <c r="C105" t="s">
        <v>10</v>
      </c>
      <c r="D105" t="s">
        <v>7</v>
      </c>
      <c r="E105">
        <v>0.2</v>
      </c>
      <c r="F105">
        <f t="shared" si="4"/>
        <v>200</v>
      </c>
    </row>
    <row r="106" spans="1:7" x14ac:dyDescent="0.25">
      <c r="A106">
        <v>122.22291236000299</v>
      </c>
      <c r="B106">
        <v>1.3899999999999999E-2</v>
      </c>
      <c r="C106" t="s">
        <v>10</v>
      </c>
      <c r="D106" t="s">
        <v>7</v>
      </c>
      <c r="E106">
        <v>0.25</v>
      </c>
      <c r="F106">
        <f t="shared" si="4"/>
        <v>123</v>
      </c>
    </row>
    <row r="107" spans="1:7" x14ac:dyDescent="0.25">
      <c r="A107">
        <v>90.142166239609693</v>
      </c>
      <c r="B107">
        <v>5.7999999999999198E-3</v>
      </c>
      <c r="C107" t="s">
        <v>10</v>
      </c>
      <c r="D107" t="s">
        <v>7</v>
      </c>
      <c r="E107">
        <v>0.3</v>
      </c>
      <c r="F107">
        <f t="shared" si="4"/>
        <v>91</v>
      </c>
    </row>
    <row r="108" spans="1:7" x14ac:dyDescent="0.25">
      <c r="A108">
        <v>65.191582054490894</v>
      </c>
      <c r="B108">
        <v>2.3000000000000802E-3</v>
      </c>
      <c r="C108" t="s">
        <v>10</v>
      </c>
      <c r="D108" t="s">
        <v>7</v>
      </c>
      <c r="E108">
        <v>0.35</v>
      </c>
      <c r="F108">
        <f t="shared" si="4"/>
        <v>66</v>
      </c>
    </row>
    <row r="109" spans="1:7" x14ac:dyDescent="0.25">
      <c r="A109">
        <v>50.8201125842088</v>
      </c>
      <c r="B109">
        <v>3.0000000000007798E-4</v>
      </c>
      <c r="C109" t="s">
        <v>10</v>
      </c>
      <c r="D109" t="s">
        <v>7</v>
      </c>
      <c r="E109">
        <v>0.4</v>
      </c>
      <c r="F109">
        <f t="shared" si="4"/>
        <v>51</v>
      </c>
    </row>
    <row r="110" spans="1:7" x14ac:dyDescent="0.25">
      <c r="A110">
        <v>40.5248239051406</v>
      </c>
      <c r="B110">
        <v>1.8000000000000199E-3</v>
      </c>
      <c r="C110" t="s">
        <v>10</v>
      </c>
      <c r="D110" t="s">
        <v>7</v>
      </c>
      <c r="E110">
        <v>0.45</v>
      </c>
      <c r="F110">
        <f t="shared" si="4"/>
        <v>41</v>
      </c>
    </row>
    <row r="111" spans="1:7" x14ac:dyDescent="0.25">
      <c r="A111">
        <v>32.690920655061603</v>
      </c>
      <c r="B111">
        <v>2.9999999999996701E-4</v>
      </c>
      <c r="C111" t="s">
        <v>10</v>
      </c>
      <c r="D111" t="s">
        <v>7</v>
      </c>
      <c r="E111">
        <v>0.5</v>
      </c>
      <c r="F111">
        <f t="shared" si="4"/>
        <v>33</v>
      </c>
    </row>
    <row r="112" spans="1:7" x14ac:dyDescent="0.25">
      <c r="A112">
        <v>27.456331265455901</v>
      </c>
      <c r="B112">
        <v>6.5999999999999401E-3</v>
      </c>
      <c r="C112" t="s">
        <v>10</v>
      </c>
      <c r="D112" t="s">
        <v>7</v>
      </c>
      <c r="E112">
        <v>0.55000000000000004</v>
      </c>
      <c r="F112">
        <f t="shared" si="4"/>
        <v>28</v>
      </c>
    </row>
    <row r="113" spans="1:7" x14ac:dyDescent="0.25">
      <c r="A113">
        <v>23.4087035352279</v>
      </c>
      <c r="B113">
        <v>2.0999999999999899E-3</v>
      </c>
      <c r="C113" t="s">
        <v>10</v>
      </c>
      <c r="D113" t="s">
        <v>7</v>
      </c>
      <c r="E113">
        <v>0.6</v>
      </c>
      <c r="F113">
        <f t="shared" si="4"/>
        <v>24</v>
      </c>
    </row>
    <row r="114" spans="1:7" x14ac:dyDescent="0.25">
      <c r="A114">
        <v>20.354819316914899</v>
      </c>
      <c r="B114">
        <v>4.7999999999999198E-3</v>
      </c>
      <c r="C114" t="s">
        <v>10</v>
      </c>
      <c r="D114" t="s">
        <v>7</v>
      </c>
      <c r="E114">
        <v>0.65</v>
      </c>
      <c r="F114">
        <f t="shared" si="4"/>
        <v>21</v>
      </c>
    </row>
    <row r="115" spans="1:7" x14ac:dyDescent="0.25">
      <c r="A115">
        <v>17.453274859121802</v>
      </c>
      <c r="B115">
        <v>7.4000000000000697E-3</v>
      </c>
      <c r="C115" t="s">
        <v>10</v>
      </c>
      <c r="D115" t="s">
        <v>7</v>
      </c>
      <c r="E115">
        <v>0.7</v>
      </c>
      <c r="F115">
        <f t="shared" si="4"/>
        <v>18</v>
      </c>
    </row>
    <row r="116" spans="1:7" x14ac:dyDescent="0.25">
      <c r="A116">
        <v>14.9655581462514</v>
      </c>
      <c r="B116">
        <v>3.6000000000000502E-3</v>
      </c>
      <c r="C116" t="s">
        <v>10</v>
      </c>
      <c r="D116" t="s">
        <v>7</v>
      </c>
      <c r="E116">
        <v>0.75</v>
      </c>
      <c r="F116">
        <f t="shared" si="4"/>
        <v>15</v>
      </c>
    </row>
    <row r="117" spans="1:7" x14ac:dyDescent="0.25">
      <c r="A117">
        <v>13.653741362688301</v>
      </c>
      <c r="B117">
        <v>0</v>
      </c>
      <c r="C117" t="s">
        <v>10</v>
      </c>
      <c r="D117" t="s">
        <v>7</v>
      </c>
      <c r="E117">
        <v>0.8</v>
      </c>
      <c r="F117">
        <f t="shared" si="4"/>
        <v>14</v>
      </c>
    </row>
    <row r="118" spans="1:7" x14ac:dyDescent="0.25">
      <c r="A118">
        <v>12.4038653677538</v>
      </c>
      <c r="B118">
        <v>4.4999999999999502E-3</v>
      </c>
      <c r="C118" t="s">
        <v>10</v>
      </c>
      <c r="D118" t="s">
        <v>7</v>
      </c>
      <c r="E118">
        <v>0.85</v>
      </c>
      <c r="F118">
        <f t="shared" si="4"/>
        <v>13</v>
      </c>
    </row>
    <row r="119" spans="1:7" x14ac:dyDescent="0.25">
      <c r="A119">
        <v>11.3583718498964</v>
      </c>
      <c r="B119">
        <v>3.0000000000007798E-4</v>
      </c>
      <c r="C119" t="s">
        <v>10</v>
      </c>
      <c r="D119" t="s">
        <v>7</v>
      </c>
      <c r="E119">
        <v>0.9</v>
      </c>
      <c r="F119">
        <f t="shared" si="4"/>
        <v>12</v>
      </c>
    </row>
    <row r="120" spans="1:7" x14ac:dyDescent="0.25">
      <c r="A120">
        <v>10.4510221534112</v>
      </c>
      <c r="B120">
        <v>1.24E-2</v>
      </c>
      <c r="C120" t="s">
        <v>10</v>
      </c>
      <c r="D120" t="s">
        <v>7</v>
      </c>
      <c r="E120">
        <v>0.95</v>
      </c>
      <c r="F120">
        <f t="shared" si="4"/>
        <v>11</v>
      </c>
    </row>
    <row r="121" spans="1:7" x14ac:dyDescent="0.25">
      <c r="A121">
        <v>9.4502236891561804</v>
      </c>
      <c r="B121">
        <v>1.18E-2</v>
      </c>
      <c r="C121" t="s">
        <v>10</v>
      </c>
      <c r="D121" t="s">
        <v>7</v>
      </c>
      <c r="E121">
        <v>1</v>
      </c>
      <c r="F121">
        <f t="shared" si="4"/>
        <v>10</v>
      </c>
    </row>
    <row r="122" spans="1:7" x14ac:dyDescent="0.25">
      <c r="A122">
        <v>2999.0804145500902</v>
      </c>
      <c r="B122">
        <v>1.0999999999999901E-3</v>
      </c>
      <c r="C122" t="s">
        <v>10</v>
      </c>
      <c r="D122" t="s">
        <v>8</v>
      </c>
      <c r="E122">
        <v>0.05</v>
      </c>
      <c r="F122">
        <f t="shared" si="4"/>
        <v>3000</v>
      </c>
      <c r="G122">
        <f>F102/F122</f>
        <v>1.0553333333333332</v>
      </c>
    </row>
    <row r="123" spans="1:7" x14ac:dyDescent="0.25">
      <c r="A123">
        <v>757.42645786247999</v>
      </c>
      <c r="B123">
        <v>3.3999999999999599E-3</v>
      </c>
      <c r="C123" t="s">
        <v>10</v>
      </c>
      <c r="D123" t="s">
        <v>8</v>
      </c>
      <c r="E123">
        <v>0.1</v>
      </c>
      <c r="F123">
        <f t="shared" si="4"/>
        <v>758</v>
      </c>
      <c r="G123">
        <f t="shared" ref="G123:G141" si="6">F103/F123</f>
        <v>1.0356200527704484</v>
      </c>
    </row>
    <row r="124" spans="1:7" x14ac:dyDescent="0.25">
      <c r="A124">
        <v>337.67748810142598</v>
      </c>
      <c r="B124">
        <v>9.1999999999999894E-3</v>
      </c>
      <c r="C124" t="s">
        <v>10</v>
      </c>
      <c r="D124" t="s">
        <v>8</v>
      </c>
      <c r="E124">
        <v>0.15</v>
      </c>
      <c r="F124">
        <f t="shared" si="4"/>
        <v>338</v>
      </c>
      <c r="G124">
        <f t="shared" si="6"/>
        <v>1.0414201183431953</v>
      </c>
    </row>
    <row r="125" spans="1:7" x14ac:dyDescent="0.25">
      <c r="A125">
        <v>187.952507878701</v>
      </c>
      <c r="B125">
        <v>1.3999999999999601E-3</v>
      </c>
      <c r="C125" t="s">
        <v>10</v>
      </c>
      <c r="D125" t="s">
        <v>8</v>
      </c>
      <c r="E125">
        <v>0.2</v>
      </c>
      <c r="F125">
        <f t="shared" si="4"/>
        <v>188</v>
      </c>
      <c r="G125">
        <f t="shared" si="6"/>
        <v>1.0638297872340425</v>
      </c>
    </row>
    <row r="126" spans="1:7" x14ac:dyDescent="0.25">
      <c r="A126">
        <v>121.737765517694</v>
      </c>
      <c r="B126">
        <v>4.2000000000000899E-3</v>
      </c>
      <c r="C126" t="s">
        <v>10</v>
      </c>
      <c r="D126" t="s">
        <v>8</v>
      </c>
      <c r="E126">
        <v>0.25</v>
      </c>
      <c r="F126">
        <f t="shared" si="4"/>
        <v>122</v>
      </c>
      <c r="G126">
        <f t="shared" si="6"/>
        <v>1.0081967213114753</v>
      </c>
    </row>
    <row r="127" spans="1:7" x14ac:dyDescent="0.25">
      <c r="A127">
        <v>84.822721757628102</v>
      </c>
      <c r="B127">
        <v>4.8000000000000299E-3</v>
      </c>
      <c r="C127" t="s">
        <v>10</v>
      </c>
      <c r="D127" t="s">
        <v>8</v>
      </c>
      <c r="E127">
        <v>0.3</v>
      </c>
      <c r="F127">
        <f t="shared" si="4"/>
        <v>85</v>
      </c>
      <c r="G127">
        <f t="shared" si="6"/>
        <v>1.0705882352941176</v>
      </c>
    </row>
    <row r="128" spans="1:7" x14ac:dyDescent="0.25">
      <c r="A128">
        <v>62.980345489185702</v>
      </c>
      <c r="B128">
        <v>4.9999999999994504E-4</v>
      </c>
      <c r="C128" t="s">
        <v>10</v>
      </c>
      <c r="D128" t="s">
        <v>8</v>
      </c>
      <c r="E128">
        <v>0.35</v>
      </c>
      <c r="F128">
        <f t="shared" si="4"/>
        <v>63</v>
      </c>
      <c r="G128">
        <f t="shared" si="6"/>
        <v>1.0476190476190477</v>
      </c>
    </row>
    <row r="129" spans="1:7" x14ac:dyDescent="0.25">
      <c r="A129">
        <v>48.666177061187398</v>
      </c>
      <c r="B129">
        <v>3.5000000000000599E-3</v>
      </c>
      <c r="C129" t="s">
        <v>10</v>
      </c>
      <c r="D129" t="s">
        <v>8</v>
      </c>
      <c r="E129">
        <v>0.4</v>
      </c>
      <c r="F129">
        <f t="shared" si="4"/>
        <v>49</v>
      </c>
      <c r="G129">
        <f t="shared" si="6"/>
        <v>1.0408163265306123</v>
      </c>
    </row>
    <row r="130" spans="1:7" x14ac:dyDescent="0.25">
      <c r="A130">
        <v>39.639370505055602</v>
      </c>
      <c r="B130">
        <v>4.1999999999999798E-3</v>
      </c>
      <c r="C130" t="s">
        <v>10</v>
      </c>
      <c r="D130" t="s">
        <v>8</v>
      </c>
      <c r="E130">
        <v>0.45</v>
      </c>
      <c r="F130">
        <f t="shared" si="4"/>
        <v>40</v>
      </c>
      <c r="G130">
        <f t="shared" si="6"/>
        <v>1.0249999999999999</v>
      </c>
    </row>
    <row r="131" spans="1:7" x14ac:dyDescent="0.25">
      <c r="A131">
        <v>31.7294901687516</v>
      </c>
      <c r="B131">
        <v>1.99999999999978E-4</v>
      </c>
      <c r="C131" t="s">
        <v>10</v>
      </c>
      <c r="D131" t="s">
        <v>8</v>
      </c>
      <c r="E131">
        <v>0.5</v>
      </c>
      <c r="F131">
        <f t="shared" ref="F131:F194" si="7">ROUNDUP(A131,0)</f>
        <v>32</v>
      </c>
      <c r="G131">
        <f t="shared" si="6"/>
        <v>1.03125</v>
      </c>
    </row>
    <row r="132" spans="1:7" x14ac:dyDescent="0.25">
      <c r="A132">
        <v>27.326507941071501</v>
      </c>
      <c r="B132">
        <v>2E-3</v>
      </c>
      <c r="C132" t="s">
        <v>10</v>
      </c>
      <c r="D132" t="s">
        <v>8</v>
      </c>
      <c r="E132">
        <v>0.55000000000000004</v>
      </c>
      <c r="F132">
        <f t="shared" si="7"/>
        <v>28</v>
      </c>
      <c r="G132">
        <f t="shared" si="6"/>
        <v>1</v>
      </c>
    </row>
    <row r="133" spans="1:7" x14ac:dyDescent="0.25">
      <c r="A133">
        <v>23.433780912525599</v>
      </c>
      <c r="B133">
        <v>4.5000000000000604E-3</v>
      </c>
      <c r="C133" t="s">
        <v>10</v>
      </c>
      <c r="D133" t="s">
        <v>8</v>
      </c>
      <c r="E133">
        <v>0.6</v>
      </c>
      <c r="F133">
        <f t="shared" si="7"/>
        <v>24</v>
      </c>
      <c r="G133">
        <f t="shared" si="6"/>
        <v>1</v>
      </c>
    </row>
    <row r="134" spans="1:7" x14ac:dyDescent="0.25">
      <c r="A134">
        <v>20.1743049867978</v>
      </c>
      <c r="B134">
        <v>7.9000000000000199E-3</v>
      </c>
      <c r="C134" t="s">
        <v>10</v>
      </c>
      <c r="D134" t="s">
        <v>8</v>
      </c>
      <c r="E134">
        <v>0.65</v>
      </c>
      <c r="F134">
        <f t="shared" si="7"/>
        <v>21</v>
      </c>
      <c r="G134">
        <f t="shared" si="6"/>
        <v>1</v>
      </c>
    </row>
    <row r="135" spans="1:7" x14ac:dyDescent="0.25">
      <c r="A135">
        <v>18.207893461899801</v>
      </c>
      <c r="B135">
        <v>2.4999999999999502E-3</v>
      </c>
      <c r="C135" t="s">
        <v>10</v>
      </c>
      <c r="D135" t="s">
        <v>8</v>
      </c>
      <c r="E135">
        <v>0.7</v>
      </c>
      <c r="F135">
        <f t="shared" si="7"/>
        <v>19</v>
      </c>
      <c r="G135">
        <f t="shared" si="6"/>
        <v>0.94736842105263153</v>
      </c>
    </row>
    <row r="136" spans="1:7" x14ac:dyDescent="0.25">
      <c r="A136">
        <v>15.7300033411789</v>
      </c>
      <c r="B136">
        <v>1.70000000000003E-3</v>
      </c>
      <c r="C136" t="s">
        <v>10</v>
      </c>
      <c r="D136" t="s">
        <v>8</v>
      </c>
      <c r="E136">
        <v>0.75</v>
      </c>
      <c r="F136">
        <f t="shared" si="7"/>
        <v>16</v>
      </c>
      <c r="G136">
        <f t="shared" si="6"/>
        <v>0.9375</v>
      </c>
    </row>
    <row r="137" spans="1:7" x14ac:dyDescent="0.25">
      <c r="A137">
        <v>14.4536663064313</v>
      </c>
      <c r="B137">
        <v>1.6000000000000499E-3</v>
      </c>
      <c r="C137" t="s">
        <v>10</v>
      </c>
      <c r="D137" t="s">
        <v>8</v>
      </c>
      <c r="E137">
        <v>0.8</v>
      </c>
      <c r="F137">
        <f t="shared" si="7"/>
        <v>15</v>
      </c>
      <c r="G137">
        <f t="shared" si="6"/>
        <v>0.93333333333333335</v>
      </c>
    </row>
    <row r="138" spans="1:7" x14ac:dyDescent="0.25">
      <c r="A138">
        <v>12.8985122991922</v>
      </c>
      <c r="B138">
        <v>4.9999999999994504E-4</v>
      </c>
      <c r="C138" t="s">
        <v>10</v>
      </c>
      <c r="D138" t="s">
        <v>8</v>
      </c>
      <c r="E138">
        <v>0.85</v>
      </c>
      <c r="F138">
        <f t="shared" si="7"/>
        <v>13</v>
      </c>
      <c r="G138">
        <f t="shared" si="6"/>
        <v>1</v>
      </c>
    </row>
    <row r="139" spans="1:7" x14ac:dyDescent="0.25">
      <c r="A139">
        <v>12.0991558726321</v>
      </c>
      <c r="B139">
        <v>5.7000000000000401E-3</v>
      </c>
      <c r="C139" t="s">
        <v>10</v>
      </c>
      <c r="D139" t="s">
        <v>8</v>
      </c>
      <c r="E139">
        <v>0.9</v>
      </c>
      <c r="F139">
        <f t="shared" si="7"/>
        <v>13</v>
      </c>
      <c r="G139">
        <f t="shared" si="6"/>
        <v>0.92307692307692313</v>
      </c>
    </row>
    <row r="140" spans="1:7" x14ac:dyDescent="0.25">
      <c r="A140">
        <v>11.200412583644701</v>
      </c>
      <c r="B140">
        <v>1.90000000000001E-3</v>
      </c>
      <c r="C140" t="s">
        <v>10</v>
      </c>
      <c r="D140" t="s">
        <v>8</v>
      </c>
      <c r="E140">
        <v>0.95</v>
      </c>
      <c r="F140">
        <f t="shared" si="7"/>
        <v>12</v>
      </c>
      <c r="G140">
        <f t="shared" si="6"/>
        <v>0.91666666666666663</v>
      </c>
    </row>
    <row r="141" spans="1:7" x14ac:dyDescent="0.25">
      <c r="A141">
        <v>10.243371940080101</v>
      </c>
      <c r="B141">
        <v>8.0000000000000106E-3</v>
      </c>
      <c r="C141" t="s">
        <v>10</v>
      </c>
      <c r="D141" t="s">
        <v>8</v>
      </c>
      <c r="E141">
        <v>1</v>
      </c>
      <c r="F141">
        <f t="shared" si="7"/>
        <v>11</v>
      </c>
      <c r="G141">
        <f t="shared" si="6"/>
        <v>0.90909090909090906</v>
      </c>
    </row>
    <row r="142" spans="1:7" x14ac:dyDescent="0.25">
      <c r="A142">
        <v>2920.8413125208299</v>
      </c>
      <c r="B142">
        <v>6.69999999999993E-3</v>
      </c>
      <c r="C142" t="s">
        <v>10</v>
      </c>
      <c r="D142" t="s">
        <v>9</v>
      </c>
      <c r="E142">
        <v>0.05</v>
      </c>
      <c r="F142">
        <f t="shared" si="7"/>
        <v>2921</v>
      </c>
      <c r="G142">
        <f>F102/F142</f>
        <v>1.0838753851420746</v>
      </c>
    </row>
    <row r="143" spans="1:7" x14ac:dyDescent="0.25">
      <c r="A143">
        <v>706.30258147926395</v>
      </c>
      <c r="B143">
        <v>5.80000000000003E-3</v>
      </c>
      <c r="C143" t="s">
        <v>10</v>
      </c>
      <c r="D143" t="s">
        <v>9</v>
      </c>
      <c r="E143">
        <v>0.1</v>
      </c>
      <c r="F143">
        <f t="shared" si="7"/>
        <v>707</v>
      </c>
      <c r="G143">
        <f t="shared" ref="G143:G161" si="8">F103/F143</f>
        <v>1.1103253182461104</v>
      </c>
    </row>
    <row r="144" spans="1:7" x14ac:dyDescent="0.25">
      <c r="A144">
        <v>322.48855222579198</v>
      </c>
      <c r="B144">
        <v>3.0999999999999899E-3</v>
      </c>
      <c r="C144" t="s">
        <v>10</v>
      </c>
      <c r="D144" t="s">
        <v>9</v>
      </c>
      <c r="E144">
        <v>0.15</v>
      </c>
      <c r="F144">
        <f t="shared" si="7"/>
        <v>323</v>
      </c>
      <c r="G144">
        <f t="shared" si="8"/>
        <v>1.0897832817337461</v>
      </c>
    </row>
    <row r="145" spans="1:7" x14ac:dyDescent="0.25">
      <c r="A145">
        <v>174.09830056250499</v>
      </c>
      <c r="B145">
        <v>1.33000000000001E-2</v>
      </c>
      <c r="C145" t="s">
        <v>10</v>
      </c>
      <c r="D145" t="s">
        <v>9</v>
      </c>
      <c r="E145">
        <v>0.2</v>
      </c>
      <c r="F145">
        <f t="shared" si="7"/>
        <v>175</v>
      </c>
      <c r="G145">
        <f t="shared" si="8"/>
        <v>1.1428571428571428</v>
      </c>
    </row>
    <row r="146" spans="1:7" x14ac:dyDescent="0.25">
      <c r="A146">
        <v>117.261639343122</v>
      </c>
      <c r="B146">
        <v>3.0999999999999899E-3</v>
      </c>
      <c r="C146" t="s">
        <v>10</v>
      </c>
      <c r="D146" t="s">
        <v>9</v>
      </c>
      <c r="E146">
        <v>0.25</v>
      </c>
      <c r="F146">
        <f t="shared" si="7"/>
        <v>118</v>
      </c>
      <c r="G146">
        <f t="shared" si="8"/>
        <v>1.0423728813559323</v>
      </c>
    </row>
    <row r="147" spans="1:7" x14ac:dyDescent="0.25">
      <c r="A147">
        <v>80.111301861990796</v>
      </c>
      <c r="B147">
        <v>8.0000000000000106E-3</v>
      </c>
      <c r="C147" t="s">
        <v>10</v>
      </c>
      <c r="D147" t="s">
        <v>9</v>
      </c>
      <c r="E147">
        <v>0.3</v>
      </c>
      <c r="F147">
        <f t="shared" si="7"/>
        <v>81</v>
      </c>
      <c r="G147">
        <f t="shared" si="8"/>
        <v>1.1234567901234569</v>
      </c>
    </row>
    <row r="148" spans="1:7" x14ac:dyDescent="0.25">
      <c r="A148">
        <v>61.9487543904091</v>
      </c>
      <c r="B148">
        <v>1.0999999999999999E-2</v>
      </c>
      <c r="C148" t="s">
        <v>10</v>
      </c>
      <c r="D148" t="s">
        <v>9</v>
      </c>
      <c r="E148">
        <v>0.35</v>
      </c>
      <c r="F148">
        <f t="shared" si="7"/>
        <v>62</v>
      </c>
      <c r="G148">
        <f t="shared" si="8"/>
        <v>1.064516129032258</v>
      </c>
    </row>
    <row r="149" spans="1:7" x14ac:dyDescent="0.25">
      <c r="A149">
        <v>46.756182441060297</v>
      </c>
      <c r="B149">
        <v>5.9999999999993403E-4</v>
      </c>
      <c r="C149" t="s">
        <v>10</v>
      </c>
      <c r="D149" t="s">
        <v>9</v>
      </c>
      <c r="E149">
        <v>0.4</v>
      </c>
      <c r="F149">
        <f t="shared" si="7"/>
        <v>47</v>
      </c>
      <c r="G149">
        <f t="shared" si="8"/>
        <v>1.0851063829787233</v>
      </c>
    </row>
    <row r="150" spans="1:7" x14ac:dyDescent="0.25">
      <c r="A150">
        <v>37.799418556339099</v>
      </c>
      <c r="B150">
        <v>4.7999999999999198E-3</v>
      </c>
      <c r="C150" t="s">
        <v>10</v>
      </c>
      <c r="D150" t="s">
        <v>9</v>
      </c>
      <c r="E150">
        <v>0.45</v>
      </c>
      <c r="F150">
        <f t="shared" si="7"/>
        <v>38</v>
      </c>
      <c r="G150">
        <f t="shared" si="8"/>
        <v>1.0789473684210527</v>
      </c>
    </row>
    <row r="151" spans="1:7" x14ac:dyDescent="0.25">
      <c r="A151">
        <v>31.2915545035017</v>
      </c>
      <c r="B151">
        <v>3.2000000000000899E-3</v>
      </c>
      <c r="C151" t="s">
        <v>10</v>
      </c>
      <c r="D151" t="s">
        <v>9</v>
      </c>
      <c r="E151">
        <v>0.5</v>
      </c>
      <c r="F151">
        <f t="shared" si="7"/>
        <v>32</v>
      </c>
      <c r="G151">
        <f t="shared" si="8"/>
        <v>1.03125</v>
      </c>
    </row>
    <row r="152" spans="1:7" x14ac:dyDescent="0.25">
      <c r="A152">
        <v>26.1986984651539</v>
      </c>
      <c r="B152">
        <v>3.4000000000000701E-3</v>
      </c>
      <c r="C152" t="s">
        <v>10</v>
      </c>
      <c r="D152" t="s">
        <v>9</v>
      </c>
      <c r="E152">
        <v>0.55000000000000004</v>
      </c>
      <c r="F152">
        <f t="shared" si="7"/>
        <v>27</v>
      </c>
      <c r="G152">
        <f t="shared" si="8"/>
        <v>1.037037037037037</v>
      </c>
    </row>
    <row r="153" spans="1:7" x14ac:dyDescent="0.25">
      <c r="A153">
        <v>22.485254175088301</v>
      </c>
      <c r="B153">
        <v>1.25000000000001E-2</v>
      </c>
      <c r="C153" t="s">
        <v>10</v>
      </c>
      <c r="D153" t="s">
        <v>9</v>
      </c>
      <c r="E153">
        <v>0.6</v>
      </c>
      <c r="F153">
        <f t="shared" si="7"/>
        <v>23</v>
      </c>
      <c r="G153">
        <f t="shared" si="8"/>
        <v>1.0434782608695652</v>
      </c>
    </row>
    <row r="154" spans="1:7" x14ac:dyDescent="0.25">
      <c r="A154">
        <v>20.1226931849422</v>
      </c>
      <c r="B154">
        <v>1.0699999999999901E-2</v>
      </c>
      <c r="C154" t="s">
        <v>10</v>
      </c>
      <c r="D154" t="s">
        <v>9</v>
      </c>
      <c r="E154">
        <v>0.65</v>
      </c>
      <c r="F154">
        <f t="shared" si="7"/>
        <v>21</v>
      </c>
      <c r="G154">
        <f t="shared" si="8"/>
        <v>1</v>
      </c>
    </row>
    <row r="155" spans="1:7" x14ac:dyDescent="0.25">
      <c r="A155">
        <v>17.471399423694699</v>
      </c>
      <c r="B155">
        <v>1.41E-2</v>
      </c>
      <c r="C155" t="s">
        <v>10</v>
      </c>
      <c r="D155" t="s">
        <v>9</v>
      </c>
      <c r="E155">
        <v>0.7</v>
      </c>
      <c r="F155">
        <f t="shared" si="7"/>
        <v>18</v>
      </c>
      <c r="G155">
        <f t="shared" si="8"/>
        <v>1</v>
      </c>
    </row>
    <row r="156" spans="1:7" x14ac:dyDescent="0.25">
      <c r="A156">
        <v>14.779571916376</v>
      </c>
      <c r="B156">
        <v>9.0000000000000097E-3</v>
      </c>
      <c r="C156" t="s">
        <v>10</v>
      </c>
      <c r="D156" t="s">
        <v>9</v>
      </c>
      <c r="E156">
        <v>0.75</v>
      </c>
      <c r="F156">
        <f t="shared" si="7"/>
        <v>15</v>
      </c>
      <c r="G156">
        <f t="shared" si="8"/>
        <v>1</v>
      </c>
    </row>
    <row r="157" spans="1:7" x14ac:dyDescent="0.25">
      <c r="A157">
        <v>13.7797310892645</v>
      </c>
      <c r="B157" s="1">
        <v>9.9999999999989E-5</v>
      </c>
      <c r="C157" t="s">
        <v>10</v>
      </c>
      <c r="D157" t="s">
        <v>9</v>
      </c>
      <c r="E157">
        <v>0.8</v>
      </c>
      <c r="F157">
        <f t="shared" si="7"/>
        <v>14</v>
      </c>
      <c r="G157">
        <f t="shared" si="8"/>
        <v>1</v>
      </c>
    </row>
    <row r="158" spans="1:7" x14ac:dyDescent="0.25">
      <c r="A158">
        <v>12.866730377234999</v>
      </c>
      <c r="B158">
        <v>9.0000000000000097E-3</v>
      </c>
      <c r="C158" t="s">
        <v>10</v>
      </c>
      <c r="D158" t="s">
        <v>9</v>
      </c>
      <c r="E158">
        <v>0.85</v>
      </c>
      <c r="F158">
        <f t="shared" si="7"/>
        <v>13</v>
      </c>
      <c r="G158">
        <f t="shared" si="8"/>
        <v>1</v>
      </c>
    </row>
    <row r="159" spans="1:7" x14ac:dyDescent="0.25">
      <c r="A159">
        <v>12.0290835603542</v>
      </c>
      <c r="B159">
        <v>5.3000000000000798E-3</v>
      </c>
      <c r="C159" t="s">
        <v>10</v>
      </c>
      <c r="D159" t="s">
        <v>9</v>
      </c>
      <c r="E159">
        <v>0.9</v>
      </c>
      <c r="F159">
        <f t="shared" si="7"/>
        <v>13</v>
      </c>
      <c r="G159">
        <f t="shared" si="8"/>
        <v>0.92307692307692313</v>
      </c>
    </row>
    <row r="160" spans="1:7" x14ac:dyDescent="0.25">
      <c r="A160">
        <v>11.2149965773134</v>
      </c>
      <c r="B160">
        <v>4.0000000000000001E-3</v>
      </c>
      <c r="C160" t="s">
        <v>10</v>
      </c>
      <c r="D160" t="s">
        <v>9</v>
      </c>
      <c r="E160">
        <v>0.95</v>
      </c>
      <c r="F160">
        <f t="shared" si="7"/>
        <v>12</v>
      </c>
      <c r="G160">
        <f t="shared" si="8"/>
        <v>0.91666666666666663</v>
      </c>
    </row>
    <row r="161" spans="1:7" x14ac:dyDescent="0.25">
      <c r="A161">
        <v>10.104389564695801</v>
      </c>
      <c r="B161">
        <v>9.1000000000000004E-3</v>
      </c>
      <c r="C161" t="s">
        <v>10</v>
      </c>
      <c r="D161" t="s">
        <v>9</v>
      </c>
      <c r="E161">
        <v>1</v>
      </c>
      <c r="F161">
        <f t="shared" si="7"/>
        <v>11</v>
      </c>
      <c r="G161">
        <f t="shared" si="8"/>
        <v>0.90909090909090906</v>
      </c>
    </row>
    <row r="162" spans="1:7" x14ac:dyDescent="0.25">
      <c r="A162">
        <v>5043.1343670193501</v>
      </c>
      <c r="B162" s="1">
        <v>9.9999999999989E-5</v>
      </c>
      <c r="C162" t="s">
        <v>11</v>
      </c>
      <c r="D162" t="s">
        <v>6</v>
      </c>
      <c r="E162">
        <v>0.05</v>
      </c>
      <c r="F162">
        <f t="shared" si="7"/>
        <v>5044</v>
      </c>
      <c r="G162">
        <f>F182/F162</f>
        <v>0.62331482950039652</v>
      </c>
    </row>
    <row r="163" spans="1:7" x14ac:dyDescent="0.25">
      <c r="A163">
        <v>1231.1277463521401</v>
      </c>
      <c r="B163">
        <v>1.1900000000000001E-2</v>
      </c>
      <c r="C163" t="s">
        <v>11</v>
      </c>
      <c r="D163" t="s">
        <v>6</v>
      </c>
      <c r="E163">
        <v>0.1</v>
      </c>
      <c r="F163">
        <f t="shared" si="7"/>
        <v>1232</v>
      </c>
      <c r="G163">
        <f t="shared" ref="G163:G181" si="9">F183/F163</f>
        <v>0.62662337662337664</v>
      </c>
    </row>
    <row r="164" spans="1:7" x14ac:dyDescent="0.25">
      <c r="A164">
        <v>565.69229279230797</v>
      </c>
      <c r="B164">
        <v>4.4000000000000697E-3</v>
      </c>
      <c r="C164" t="s">
        <v>11</v>
      </c>
      <c r="D164" t="s">
        <v>6</v>
      </c>
      <c r="E164">
        <v>0.15</v>
      </c>
      <c r="F164">
        <f t="shared" si="7"/>
        <v>566</v>
      </c>
      <c r="G164">
        <f t="shared" si="9"/>
        <v>0.61130742049469966</v>
      </c>
    </row>
    <row r="165" spans="1:7" x14ac:dyDescent="0.25">
      <c r="A165">
        <v>312.90276310973701</v>
      </c>
      <c r="B165">
        <v>5.20000000000009E-3</v>
      </c>
      <c r="C165" t="s">
        <v>11</v>
      </c>
      <c r="D165" t="s">
        <v>6</v>
      </c>
      <c r="E165">
        <v>0.2</v>
      </c>
      <c r="F165">
        <f t="shared" si="7"/>
        <v>313</v>
      </c>
      <c r="G165">
        <f t="shared" si="9"/>
        <v>0.64217252396166136</v>
      </c>
    </row>
    <row r="166" spans="1:7" x14ac:dyDescent="0.25">
      <c r="A166">
        <v>206.93861412009801</v>
      </c>
      <c r="B166">
        <v>4.6999999999999299E-3</v>
      </c>
      <c r="C166" t="s">
        <v>11</v>
      </c>
      <c r="D166" t="s">
        <v>6</v>
      </c>
      <c r="E166">
        <v>0.25</v>
      </c>
      <c r="F166">
        <f t="shared" si="7"/>
        <v>207</v>
      </c>
      <c r="G166">
        <f t="shared" si="9"/>
        <v>0.61352657004830913</v>
      </c>
    </row>
    <row r="167" spans="1:7" x14ac:dyDescent="0.25">
      <c r="A167">
        <v>148.59900530633999</v>
      </c>
      <c r="B167">
        <v>7.3999999999999604E-3</v>
      </c>
      <c r="C167" t="s">
        <v>11</v>
      </c>
      <c r="D167" t="s">
        <v>6</v>
      </c>
      <c r="E167">
        <v>0.3</v>
      </c>
      <c r="F167">
        <f t="shared" si="7"/>
        <v>149</v>
      </c>
      <c r="G167">
        <f t="shared" si="9"/>
        <v>0.61073825503355705</v>
      </c>
    </row>
    <row r="168" spans="1:7" x14ac:dyDescent="0.25">
      <c r="A168">
        <v>111.765558058633</v>
      </c>
      <c r="B168">
        <v>1.4999999999999499E-3</v>
      </c>
      <c r="C168" t="s">
        <v>11</v>
      </c>
      <c r="D168" t="s">
        <v>6</v>
      </c>
      <c r="E168">
        <v>0.35</v>
      </c>
      <c r="F168">
        <f t="shared" si="7"/>
        <v>112</v>
      </c>
      <c r="G168">
        <f t="shared" si="9"/>
        <v>0.5803571428571429</v>
      </c>
    </row>
    <row r="169" spans="1:7" x14ac:dyDescent="0.25">
      <c r="A169">
        <v>81.483259269599202</v>
      </c>
      <c r="B169">
        <v>5.0000000000000001E-3</v>
      </c>
      <c r="C169" t="s">
        <v>11</v>
      </c>
      <c r="D169" t="s">
        <v>6</v>
      </c>
      <c r="E169">
        <v>0.4</v>
      </c>
      <c r="F169">
        <f t="shared" si="7"/>
        <v>82</v>
      </c>
      <c r="G169">
        <f t="shared" si="9"/>
        <v>0.63414634146341464</v>
      </c>
    </row>
    <row r="170" spans="1:7" x14ac:dyDescent="0.25">
      <c r="A170">
        <v>69.7449624435895</v>
      </c>
      <c r="B170">
        <v>9.1000000000000004E-3</v>
      </c>
      <c r="C170" t="s">
        <v>11</v>
      </c>
      <c r="D170" t="s">
        <v>6</v>
      </c>
      <c r="E170">
        <v>0.45</v>
      </c>
      <c r="F170">
        <f t="shared" si="7"/>
        <v>70</v>
      </c>
      <c r="G170">
        <f t="shared" si="9"/>
        <v>0.58571428571428574</v>
      </c>
    </row>
    <row r="171" spans="1:7" x14ac:dyDescent="0.25">
      <c r="A171">
        <v>57.758907023759598</v>
      </c>
      <c r="B171">
        <v>8.0999999999999996E-3</v>
      </c>
      <c r="C171" t="s">
        <v>11</v>
      </c>
      <c r="D171" t="s">
        <v>6</v>
      </c>
      <c r="E171">
        <v>0.5</v>
      </c>
      <c r="F171">
        <f t="shared" si="7"/>
        <v>58</v>
      </c>
      <c r="G171">
        <f t="shared" si="9"/>
        <v>0.58620689655172409</v>
      </c>
    </row>
    <row r="172" spans="1:7" x14ac:dyDescent="0.25">
      <c r="A172">
        <v>48.4887571840747</v>
      </c>
      <c r="B172">
        <v>3.6999999999999299E-3</v>
      </c>
      <c r="C172" t="s">
        <v>11</v>
      </c>
      <c r="D172" t="s">
        <v>6</v>
      </c>
      <c r="E172">
        <v>0.55000000000000004</v>
      </c>
      <c r="F172">
        <f t="shared" si="7"/>
        <v>49</v>
      </c>
      <c r="G172">
        <f t="shared" si="9"/>
        <v>0.59183673469387754</v>
      </c>
    </row>
    <row r="173" spans="1:7" x14ac:dyDescent="0.25">
      <c r="A173">
        <v>41.539240577114903</v>
      </c>
      <c r="B173">
        <v>1E-3</v>
      </c>
      <c r="C173" t="s">
        <v>11</v>
      </c>
      <c r="D173" t="s">
        <v>6</v>
      </c>
      <c r="E173">
        <v>0.6</v>
      </c>
      <c r="F173">
        <f t="shared" si="7"/>
        <v>42</v>
      </c>
      <c r="G173">
        <f t="shared" si="9"/>
        <v>0.5714285714285714</v>
      </c>
    </row>
    <row r="174" spans="1:7" x14ac:dyDescent="0.25">
      <c r="A174">
        <v>36.087330822344001</v>
      </c>
      <c r="B174">
        <v>1.0500000000000001E-2</v>
      </c>
      <c r="C174" t="s">
        <v>11</v>
      </c>
      <c r="D174" t="s">
        <v>6</v>
      </c>
      <c r="E174">
        <v>0.65</v>
      </c>
      <c r="F174">
        <f t="shared" si="7"/>
        <v>37</v>
      </c>
      <c r="G174">
        <f t="shared" si="9"/>
        <v>0.54054054054054057</v>
      </c>
    </row>
    <row r="175" spans="1:7" x14ac:dyDescent="0.25">
      <c r="A175">
        <v>32.831718757757301</v>
      </c>
      <c r="B175">
        <v>1.37E-2</v>
      </c>
      <c r="C175" t="s">
        <v>11</v>
      </c>
      <c r="D175" t="s">
        <v>6</v>
      </c>
      <c r="E175">
        <v>0.7</v>
      </c>
      <c r="F175">
        <f t="shared" si="7"/>
        <v>33</v>
      </c>
      <c r="G175">
        <f t="shared" si="9"/>
        <v>0.5757575757575758</v>
      </c>
    </row>
    <row r="176" spans="1:7" x14ac:dyDescent="0.25">
      <c r="A176">
        <v>26.494198652004101</v>
      </c>
      <c r="B176">
        <v>1.32E-2</v>
      </c>
      <c r="C176" t="s">
        <v>11</v>
      </c>
      <c r="D176" t="s">
        <v>6</v>
      </c>
      <c r="E176">
        <v>0.75</v>
      </c>
      <c r="F176">
        <f t="shared" si="7"/>
        <v>27</v>
      </c>
      <c r="G176">
        <f t="shared" si="9"/>
        <v>0.59259259259259256</v>
      </c>
    </row>
    <row r="177" spans="1:7" x14ac:dyDescent="0.25">
      <c r="A177">
        <v>23.163345512551501</v>
      </c>
      <c r="B177">
        <v>7.1999999999999799E-3</v>
      </c>
      <c r="C177" t="s">
        <v>11</v>
      </c>
      <c r="D177" t="s">
        <v>6</v>
      </c>
      <c r="E177">
        <v>0.8</v>
      </c>
      <c r="F177">
        <f t="shared" si="7"/>
        <v>24</v>
      </c>
      <c r="G177">
        <f t="shared" si="9"/>
        <v>0.625</v>
      </c>
    </row>
    <row r="178" spans="1:7" x14ac:dyDescent="0.25">
      <c r="A178">
        <v>20.196861427669901</v>
      </c>
      <c r="B178">
        <v>1.9199999999999998E-2</v>
      </c>
      <c r="C178" t="s">
        <v>11</v>
      </c>
      <c r="D178" t="s">
        <v>6</v>
      </c>
      <c r="E178">
        <v>0.85</v>
      </c>
      <c r="F178">
        <f t="shared" si="7"/>
        <v>21</v>
      </c>
      <c r="G178">
        <f t="shared" si="9"/>
        <v>0.61904761904761907</v>
      </c>
    </row>
    <row r="179" spans="1:7" x14ac:dyDescent="0.25">
      <c r="A179">
        <v>22.1075706852019</v>
      </c>
      <c r="B179">
        <v>1.6000000000000499E-3</v>
      </c>
      <c r="C179" t="s">
        <v>11</v>
      </c>
      <c r="D179" t="s">
        <v>6</v>
      </c>
      <c r="E179">
        <v>0.9</v>
      </c>
      <c r="F179">
        <f t="shared" si="7"/>
        <v>23</v>
      </c>
      <c r="G179">
        <f t="shared" si="9"/>
        <v>0.56521739130434778</v>
      </c>
    </row>
    <row r="180" spans="1:7" x14ac:dyDescent="0.25">
      <c r="A180">
        <v>18.096597462389099</v>
      </c>
      <c r="B180">
        <v>2.16999999999999E-2</v>
      </c>
      <c r="C180" t="s">
        <v>11</v>
      </c>
      <c r="D180" t="s">
        <v>6</v>
      </c>
      <c r="E180">
        <v>0.95</v>
      </c>
      <c r="F180">
        <f t="shared" si="7"/>
        <v>19</v>
      </c>
      <c r="G180">
        <f t="shared" si="9"/>
        <v>0.57894736842105265</v>
      </c>
    </row>
    <row r="181" spans="1:7" x14ac:dyDescent="0.25">
      <c r="A181">
        <v>15.055860303923501</v>
      </c>
      <c r="B181">
        <v>3.7000000000000401E-3</v>
      </c>
      <c r="C181" t="s">
        <v>11</v>
      </c>
      <c r="D181" t="s">
        <v>6</v>
      </c>
      <c r="E181">
        <v>1</v>
      </c>
      <c r="F181">
        <f t="shared" si="7"/>
        <v>16</v>
      </c>
      <c r="G181">
        <f t="shared" si="9"/>
        <v>0.6875</v>
      </c>
    </row>
    <row r="182" spans="1:7" x14ac:dyDescent="0.25">
      <c r="A182">
        <v>3143.4765127822502</v>
      </c>
      <c r="B182">
        <v>9.7999999999999199E-3</v>
      </c>
      <c r="C182" t="s">
        <v>11</v>
      </c>
      <c r="D182" t="s">
        <v>7</v>
      </c>
      <c r="E182">
        <v>0.05</v>
      </c>
      <c r="F182">
        <f t="shared" si="7"/>
        <v>3144</v>
      </c>
    </row>
    <row r="183" spans="1:7" x14ac:dyDescent="0.25">
      <c r="A183">
        <v>771.11497954494098</v>
      </c>
      <c r="B183">
        <v>5.09999999999999E-3</v>
      </c>
      <c r="C183" t="s">
        <v>11</v>
      </c>
      <c r="D183" t="s">
        <v>7</v>
      </c>
      <c r="E183">
        <v>0.1</v>
      </c>
      <c r="F183">
        <f t="shared" si="7"/>
        <v>772</v>
      </c>
    </row>
    <row r="184" spans="1:7" x14ac:dyDescent="0.25">
      <c r="A184">
        <v>345.55233434761698</v>
      </c>
      <c r="B184">
        <v>7.5000000000000596E-3</v>
      </c>
      <c r="C184" t="s">
        <v>11</v>
      </c>
      <c r="D184" t="s">
        <v>7</v>
      </c>
      <c r="E184">
        <v>0.15</v>
      </c>
      <c r="F184">
        <f t="shared" si="7"/>
        <v>346</v>
      </c>
    </row>
    <row r="185" spans="1:7" x14ac:dyDescent="0.25">
      <c r="A185">
        <v>200.406875992604</v>
      </c>
      <c r="B185">
        <v>1.3999999999999601E-3</v>
      </c>
      <c r="C185" t="s">
        <v>11</v>
      </c>
      <c r="D185" t="s">
        <v>7</v>
      </c>
      <c r="E185">
        <v>0.2</v>
      </c>
      <c r="F185">
        <f t="shared" si="7"/>
        <v>201</v>
      </c>
    </row>
    <row r="186" spans="1:7" x14ac:dyDescent="0.25">
      <c r="A186">
        <v>126.80372674401799</v>
      </c>
      <c r="B186">
        <v>1.0999999999999901E-3</v>
      </c>
      <c r="C186" t="s">
        <v>11</v>
      </c>
      <c r="D186" t="s">
        <v>7</v>
      </c>
      <c r="E186">
        <v>0.25</v>
      </c>
      <c r="F186">
        <f t="shared" si="7"/>
        <v>127</v>
      </c>
    </row>
    <row r="187" spans="1:7" x14ac:dyDescent="0.25">
      <c r="A187">
        <v>90.333504558294294</v>
      </c>
      <c r="B187">
        <v>1.03E-2</v>
      </c>
      <c r="C187" t="s">
        <v>11</v>
      </c>
      <c r="D187" t="s">
        <v>7</v>
      </c>
      <c r="E187">
        <v>0.3</v>
      </c>
      <c r="F187">
        <f t="shared" si="7"/>
        <v>91</v>
      </c>
    </row>
    <row r="188" spans="1:7" x14ac:dyDescent="0.25">
      <c r="A188">
        <v>64.729617387464799</v>
      </c>
      <c r="B188">
        <v>3.99999999999956E-4</v>
      </c>
      <c r="C188" t="s">
        <v>11</v>
      </c>
      <c r="D188" t="s">
        <v>7</v>
      </c>
      <c r="E188">
        <v>0.35</v>
      </c>
      <c r="F188">
        <f t="shared" si="7"/>
        <v>65</v>
      </c>
    </row>
    <row r="189" spans="1:7" x14ac:dyDescent="0.25">
      <c r="A189">
        <v>51.233612430090702</v>
      </c>
      <c r="B189">
        <v>9.5999999999999402E-3</v>
      </c>
      <c r="C189" t="s">
        <v>11</v>
      </c>
      <c r="D189" t="s">
        <v>7</v>
      </c>
      <c r="E189">
        <v>0.4</v>
      </c>
      <c r="F189">
        <f t="shared" si="7"/>
        <v>52</v>
      </c>
    </row>
    <row r="190" spans="1:7" x14ac:dyDescent="0.25">
      <c r="A190">
        <v>40.355187569673298</v>
      </c>
      <c r="B190">
        <v>8.0999999999999996E-3</v>
      </c>
      <c r="C190" t="s">
        <v>11</v>
      </c>
      <c r="D190" t="s">
        <v>7</v>
      </c>
      <c r="E190">
        <v>0.45</v>
      </c>
      <c r="F190">
        <f t="shared" si="7"/>
        <v>41</v>
      </c>
    </row>
    <row r="191" spans="1:7" x14ac:dyDescent="0.25">
      <c r="A191">
        <v>33.002113712430599</v>
      </c>
      <c r="B191">
        <v>2.59999999999994E-3</v>
      </c>
      <c r="C191" t="s">
        <v>11</v>
      </c>
      <c r="D191" t="s">
        <v>7</v>
      </c>
      <c r="E191">
        <v>0.5</v>
      </c>
      <c r="F191">
        <f t="shared" si="7"/>
        <v>34</v>
      </c>
    </row>
    <row r="192" spans="1:7" x14ac:dyDescent="0.25">
      <c r="A192">
        <v>28.187102050179899</v>
      </c>
      <c r="B192">
        <v>6.0000000000000097E-3</v>
      </c>
      <c r="C192" t="s">
        <v>11</v>
      </c>
      <c r="D192" t="s">
        <v>7</v>
      </c>
      <c r="E192">
        <v>0.55000000000000004</v>
      </c>
      <c r="F192">
        <f t="shared" si="7"/>
        <v>29</v>
      </c>
    </row>
    <row r="193" spans="1:7" x14ac:dyDescent="0.25">
      <c r="A193">
        <v>23.503607814285399</v>
      </c>
      <c r="B193">
        <v>4.5000000000000604E-3</v>
      </c>
      <c r="C193" t="s">
        <v>11</v>
      </c>
      <c r="D193" t="s">
        <v>7</v>
      </c>
      <c r="E193">
        <v>0.6</v>
      </c>
      <c r="F193">
        <f t="shared" si="7"/>
        <v>24</v>
      </c>
    </row>
    <row r="194" spans="1:7" x14ac:dyDescent="0.25">
      <c r="A194">
        <v>19.9696030208096</v>
      </c>
      <c r="B194">
        <v>6.2999999999999697E-3</v>
      </c>
      <c r="C194" t="s">
        <v>11</v>
      </c>
      <c r="D194" t="s">
        <v>7</v>
      </c>
      <c r="E194">
        <v>0.65</v>
      </c>
      <c r="F194">
        <f t="shared" si="7"/>
        <v>20</v>
      </c>
    </row>
    <row r="195" spans="1:7" x14ac:dyDescent="0.25">
      <c r="A195">
        <v>18.004900996390099</v>
      </c>
      <c r="B195">
        <v>1.3999999999999601E-3</v>
      </c>
      <c r="C195" t="s">
        <v>11</v>
      </c>
      <c r="D195" t="s">
        <v>7</v>
      </c>
      <c r="E195">
        <v>0.7</v>
      </c>
      <c r="F195">
        <f t="shared" ref="F195:F258" si="10">ROUNDUP(A195,0)</f>
        <v>19</v>
      </c>
    </row>
    <row r="196" spans="1:7" x14ac:dyDescent="0.25">
      <c r="A196">
        <v>15.567179157609299</v>
      </c>
      <c r="B196">
        <v>1.0999999999999901E-3</v>
      </c>
      <c r="C196" t="s">
        <v>11</v>
      </c>
      <c r="D196" t="s">
        <v>7</v>
      </c>
      <c r="E196">
        <v>0.75</v>
      </c>
      <c r="F196">
        <f t="shared" si="10"/>
        <v>16</v>
      </c>
    </row>
    <row r="197" spans="1:7" x14ac:dyDescent="0.25">
      <c r="A197">
        <v>14.261411180876401</v>
      </c>
      <c r="B197">
        <v>7.5999999999999401E-3</v>
      </c>
      <c r="C197" t="s">
        <v>11</v>
      </c>
      <c r="D197" t="s">
        <v>7</v>
      </c>
      <c r="E197">
        <v>0.8</v>
      </c>
      <c r="F197">
        <f t="shared" si="10"/>
        <v>15</v>
      </c>
    </row>
    <row r="198" spans="1:7" x14ac:dyDescent="0.25">
      <c r="A198">
        <v>12.574674779160301</v>
      </c>
      <c r="B198">
        <v>2.7999999999999102E-3</v>
      </c>
      <c r="C198" t="s">
        <v>11</v>
      </c>
      <c r="D198" t="s">
        <v>7</v>
      </c>
      <c r="E198">
        <v>0.85</v>
      </c>
      <c r="F198">
        <f t="shared" si="10"/>
        <v>13</v>
      </c>
    </row>
    <row r="199" spans="1:7" x14ac:dyDescent="0.25">
      <c r="A199">
        <v>12.001522301966499</v>
      </c>
      <c r="B199">
        <v>4.8999999999999001E-3</v>
      </c>
      <c r="C199" t="s">
        <v>11</v>
      </c>
      <c r="D199" t="s">
        <v>7</v>
      </c>
      <c r="E199">
        <v>0.9</v>
      </c>
      <c r="F199">
        <f t="shared" si="10"/>
        <v>13</v>
      </c>
    </row>
    <row r="200" spans="1:7" x14ac:dyDescent="0.25">
      <c r="A200">
        <v>10.4674805994128</v>
      </c>
      <c r="B200">
        <v>4.5000000000000604E-3</v>
      </c>
      <c r="C200" t="s">
        <v>11</v>
      </c>
      <c r="D200" t="s">
        <v>7</v>
      </c>
      <c r="E200">
        <v>0.95</v>
      </c>
      <c r="F200">
        <f t="shared" si="10"/>
        <v>11</v>
      </c>
    </row>
    <row r="201" spans="1:7" x14ac:dyDescent="0.25">
      <c r="A201">
        <v>10.031450794994599</v>
      </c>
      <c r="B201">
        <v>0.01</v>
      </c>
      <c r="C201" t="s">
        <v>11</v>
      </c>
      <c r="D201" t="s">
        <v>7</v>
      </c>
      <c r="E201">
        <v>1</v>
      </c>
      <c r="F201">
        <f t="shared" si="10"/>
        <v>11</v>
      </c>
    </row>
    <row r="202" spans="1:7" x14ac:dyDescent="0.25">
      <c r="A202">
        <v>3088.8308301153302</v>
      </c>
      <c r="B202">
        <v>2E-3</v>
      </c>
      <c r="C202" t="s">
        <v>11</v>
      </c>
      <c r="D202" t="s">
        <v>8</v>
      </c>
      <c r="E202">
        <v>0.05</v>
      </c>
      <c r="F202">
        <f t="shared" si="10"/>
        <v>3089</v>
      </c>
      <c r="G202">
        <f>F202/F182</f>
        <v>0.98250636132315516</v>
      </c>
    </row>
    <row r="203" spans="1:7" x14ac:dyDescent="0.25">
      <c r="A203">
        <v>784.50678970500098</v>
      </c>
      <c r="B203">
        <v>5.09999999999999E-3</v>
      </c>
      <c r="C203" t="s">
        <v>11</v>
      </c>
      <c r="D203" t="s">
        <v>8</v>
      </c>
      <c r="E203">
        <v>0.1</v>
      </c>
      <c r="F203">
        <f t="shared" si="10"/>
        <v>785</v>
      </c>
      <c r="G203">
        <f t="shared" ref="G203:G221" si="11">F203/F183</f>
        <v>1.016839378238342</v>
      </c>
    </row>
    <row r="204" spans="1:7" x14ac:dyDescent="0.25">
      <c r="A204">
        <v>347.74145442122199</v>
      </c>
      <c r="B204">
        <v>4.4000000000000697E-3</v>
      </c>
      <c r="C204" t="s">
        <v>11</v>
      </c>
      <c r="D204" t="s">
        <v>8</v>
      </c>
      <c r="E204">
        <v>0.15</v>
      </c>
      <c r="F204">
        <f t="shared" si="10"/>
        <v>348</v>
      </c>
      <c r="G204">
        <f t="shared" si="11"/>
        <v>1.0057803468208093</v>
      </c>
    </row>
    <row r="205" spans="1:7" x14ac:dyDescent="0.25">
      <c r="A205">
        <v>198.009095023958</v>
      </c>
      <c r="B205">
        <v>5.6000000000000503E-3</v>
      </c>
      <c r="C205" t="s">
        <v>11</v>
      </c>
      <c r="D205" t="s">
        <v>8</v>
      </c>
      <c r="E205">
        <v>0.2</v>
      </c>
      <c r="F205">
        <f t="shared" si="10"/>
        <v>199</v>
      </c>
      <c r="G205">
        <f t="shared" si="11"/>
        <v>0.99004975124378114</v>
      </c>
    </row>
    <row r="206" spans="1:7" x14ac:dyDescent="0.25">
      <c r="A206">
        <v>127.151268142468</v>
      </c>
      <c r="B206">
        <v>4.5999999999999401E-3</v>
      </c>
      <c r="C206" t="s">
        <v>11</v>
      </c>
      <c r="D206" t="s">
        <v>8</v>
      </c>
      <c r="E206">
        <v>0.25</v>
      </c>
      <c r="F206">
        <f t="shared" si="10"/>
        <v>128</v>
      </c>
      <c r="G206">
        <f t="shared" si="11"/>
        <v>1.0078740157480315</v>
      </c>
    </row>
    <row r="207" spans="1:7" x14ac:dyDescent="0.25">
      <c r="A207">
        <v>90.032198593048506</v>
      </c>
      <c r="B207">
        <v>3.5999999999999401E-3</v>
      </c>
      <c r="C207" t="s">
        <v>11</v>
      </c>
      <c r="D207" t="s">
        <v>8</v>
      </c>
      <c r="E207">
        <v>0.3</v>
      </c>
      <c r="F207">
        <f t="shared" si="10"/>
        <v>91</v>
      </c>
      <c r="G207">
        <f t="shared" si="11"/>
        <v>1</v>
      </c>
    </row>
    <row r="208" spans="1:7" x14ac:dyDescent="0.25">
      <c r="A208">
        <v>66.643893039710704</v>
      </c>
      <c r="B208">
        <v>8.5000000000000596E-3</v>
      </c>
      <c r="C208" t="s">
        <v>11</v>
      </c>
      <c r="D208" t="s">
        <v>8</v>
      </c>
      <c r="E208">
        <v>0.35</v>
      </c>
      <c r="F208">
        <f t="shared" si="10"/>
        <v>67</v>
      </c>
      <c r="G208">
        <f t="shared" si="11"/>
        <v>1.0307692307692307</v>
      </c>
    </row>
    <row r="209" spans="1:7" x14ac:dyDescent="0.25">
      <c r="A209">
        <v>51.557153747878203</v>
      </c>
      <c r="B209">
        <v>3.5999999999999401E-3</v>
      </c>
      <c r="C209" t="s">
        <v>11</v>
      </c>
      <c r="D209" t="s">
        <v>8</v>
      </c>
      <c r="E209">
        <v>0.4</v>
      </c>
      <c r="F209">
        <f t="shared" si="10"/>
        <v>52</v>
      </c>
      <c r="G209">
        <f t="shared" si="11"/>
        <v>1</v>
      </c>
    </row>
    <row r="210" spans="1:7" x14ac:dyDescent="0.25">
      <c r="A210">
        <v>41.407364468993897</v>
      </c>
      <c r="B210">
        <v>2.3999999999999599E-3</v>
      </c>
      <c r="C210" t="s">
        <v>11</v>
      </c>
      <c r="D210" t="s">
        <v>8</v>
      </c>
      <c r="E210">
        <v>0.45</v>
      </c>
      <c r="F210">
        <f t="shared" si="10"/>
        <v>42</v>
      </c>
      <c r="G210">
        <f t="shared" si="11"/>
        <v>1.024390243902439</v>
      </c>
    </row>
    <row r="211" spans="1:7" x14ac:dyDescent="0.25">
      <c r="A211">
        <v>34.058490221054697</v>
      </c>
      <c r="B211">
        <v>2.7999999999999102E-3</v>
      </c>
      <c r="C211" t="s">
        <v>11</v>
      </c>
      <c r="D211" t="s">
        <v>8</v>
      </c>
      <c r="E211">
        <v>0.5</v>
      </c>
      <c r="F211">
        <f t="shared" si="10"/>
        <v>35</v>
      </c>
      <c r="G211">
        <f t="shared" si="11"/>
        <v>1.0294117647058822</v>
      </c>
    </row>
    <row r="212" spans="1:7" x14ac:dyDescent="0.25">
      <c r="A212">
        <v>27.516739180429902</v>
      </c>
      <c r="B212">
        <v>1.4800000000000001E-2</v>
      </c>
      <c r="C212" t="s">
        <v>11</v>
      </c>
      <c r="D212" t="s">
        <v>8</v>
      </c>
      <c r="E212">
        <v>0.55000000000000004</v>
      </c>
      <c r="F212">
        <f t="shared" si="10"/>
        <v>28</v>
      </c>
      <c r="G212">
        <f t="shared" si="11"/>
        <v>0.96551724137931039</v>
      </c>
    </row>
    <row r="213" spans="1:7" x14ac:dyDescent="0.25">
      <c r="A213">
        <v>23.686537051306299</v>
      </c>
      <c r="B213">
        <v>3.6000000000000502E-3</v>
      </c>
      <c r="C213" t="s">
        <v>11</v>
      </c>
      <c r="D213" t="s">
        <v>8</v>
      </c>
      <c r="E213">
        <v>0.6</v>
      </c>
      <c r="F213">
        <f t="shared" si="10"/>
        <v>24</v>
      </c>
      <c r="G213">
        <f t="shared" si="11"/>
        <v>1</v>
      </c>
    </row>
    <row r="214" spans="1:7" x14ac:dyDescent="0.25">
      <c r="A214">
        <v>21.1369921811864</v>
      </c>
      <c r="B214">
        <v>6.7999999999999198E-3</v>
      </c>
      <c r="C214" t="s">
        <v>11</v>
      </c>
      <c r="D214" t="s">
        <v>8</v>
      </c>
      <c r="E214">
        <v>0.65</v>
      </c>
      <c r="F214">
        <f t="shared" si="10"/>
        <v>22</v>
      </c>
      <c r="G214">
        <f t="shared" si="11"/>
        <v>1.1000000000000001</v>
      </c>
    </row>
    <row r="215" spans="1:7" x14ac:dyDescent="0.25">
      <c r="A215">
        <v>18.624962496947699</v>
      </c>
      <c r="B215">
        <v>3.8999999999999001E-3</v>
      </c>
      <c r="C215" t="s">
        <v>11</v>
      </c>
      <c r="D215" t="s">
        <v>8</v>
      </c>
      <c r="E215">
        <v>0.7</v>
      </c>
      <c r="F215">
        <f t="shared" si="10"/>
        <v>19</v>
      </c>
      <c r="G215">
        <f t="shared" si="11"/>
        <v>1</v>
      </c>
    </row>
    <row r="216" spans="1:7" x14ac:dyDescent="0.25">
      <c r="A216">
        <v>16.414731403857299</v>
      </c>
      <c r="B216">
        <v>3.0000000000007798E-4</v>
      </c>
      <c r="C216" t="s">
        <v>11</v>
      </c>
      <c r="D216" t="s">
        <v>8</v>
      </c>
      <c r="E216">
        <v>0.75</v>
      </c>
      <c r="F216">
        <f t="shared" si="10"/>
        <v>17</v>
      </c>
      <c r="G216">
        <f t="shared" si="11"/>
        <v>1.0625</v>
      </c>
    </row>
    <row r="217" spans="1:7" x14ac:dyDescent="0.25">
      <c r="A217">
        <v>14.611410907154999</v>
      </c>
      <c r="B217">
        <v>4.2000000000000899E-3</v>
      </c>
      <c r="C217" t="s">
        <v>11</v>
      </c>
      <c r="D217" t="s">
        <v>8</v>
      </c>
      <c r="E217">
        <v>0.8</v>
      </c>
      <c r="F217">
        <f t="shared" si="10"/>
        <v>15</v>
      </c>
      <c r="G217">
        <f t="shared" si="11"/>
        <v>1</v>
      </c>
    </row>
    <row r="218" spans="1:7" x14ac:dyDescent="0.25">
      <c r="A218">
        <v>13.2713629352921</v>
      </c>
      <c r="B218">
        <v>1.3400000000000099E-2</v>
      </c>
      <c r="C218" t="s">
        <v>11</v>
      </c>
      <c r="D218" t="s">
        <v>8</v>
      </c>
      <c r="E218">
        <v>0.85</v>
      </c>
      <c r="F218">
        <f t="shared" si="10"/>
        <v>14</v>
      </c>
      <c r="G218">
        <f t="shared" si="11"/>
        <v>1.0769230769230769</v>
      </c>
    </row>
    <row r="219" spans="1:7" x14ac:dyDescent="0.25">
      <c r="A219">
        <v>12.3048597989175</v>
      </c>
      <c r="B219">
        <v>1.5000000000000601E-3</v>
      </c>
      <c r="C219" t="s">
        <v>11</v>
      </c>
      <c r="D219" t="s">
        <v>8</v>
      </c>
      <c r="E219">
        <v>0.9</v>
      </c>
      <c r="F219">
        <f t="shared" si="10"/>
        <v>13</v>
      </c>
      <c r="G219">
        <f t="shared" si="11"/>
        <v>1</v>
      </c>
    </row>
    <row r="220" spans="1:7" x14ac:dyDescent="0.25">
      <c r="A220">
        <v>11.240004860824801</v>
      </c>
      <c r="B220">
        <v>7.5999999999999401E-3</v>
      </c>
      <c r="C220" t="s">
        <v>11</v>
      </c>
      <c r="D220" t="s">
        <v>8</v>
      </c>
      <c r="E220">
        <v>0.95</v>
      </c>
      <c r="F220">
        <f t="shared" si="10"/>
        <v>12</v>
      </c>
      <c r="G220">
        <f t="shared" si="11"/>
        <v>1.0909090909090908</v>
      </c>
    </row>
    <row r="221" spans="1:7" x14ac:dyDescent="0.25">
      <c r="A221">
        <v>10.427608789550201</v>
      </c>
      <c r="B221">
        <v>0</v>
      </c>
      <c r="C221" t="s">
        <v>11</v>
      </c>
      <c r="D221" t="s">
        <v>8</v>
      </c>
      <c r="E221">
        <v>1</v>
      </c>
      <c r="F221">
        <f t="shared" si="10"/>
        <v>11</v>
      </c>
      <c r="G221">
        <f t="shared" si="11"/>
        <v>1</v>
      </c>
    </row>
    <row r="222" spans="1:7" x14ac:dyDescent="0.25">
      <c r="A222">
        <v>3305.5860623898002</v>
      </c>
      <c r="B222">
        <v>1.3999999999999601E-3</v>
      </c>
      <c r="C222" t="s">
        <v>11</v>
      </c>
      <c r="D222" t="s">
        <v>9</v>
      </c>
      <c r="E222">
        <v>0.05</v>
      </c>
      <c r="F222">
        <f t="shared" si="10"/>
        <v>3306</v>
      </c>
      <c r="G222">
        <f>F182/F222</f>
        <v>0.9509981851179673</v>
      </c>
    </row>
    <row r="223" spans="1:7" x14ac:dyDescent="0.25">
      <c r="A223">
        <v>820.29060823071995</v>
      </c>
      <c r="B223">
        <v>2E-3</v>
      </c>
      <c r="C223" t="s">
        <v>11</v>
      </c>
      <c r="D223" t="s">
        <v>9</v>
      </c>
      <c r="E223">
        <v>0.1</v>
      </c>
      <c r="F223">
        <f t="shared" si="10"/>
        <v>821</v>
      </c>
      <c r="G223">
        <f t="shared" ref="G223:G241" si="12">F183/F223</f>
        <v>0.94031668696711324</v>
      </c>
    </row>
    <row r="224" spans="1:7" x14ac:dyDescent="0.25">
      <c r="A224">
        <v>361.60086819652599</v>
      </c>
      <c r="B224">
        <v>1.29E-2</v>
      </c>
      <c r="C224" t="s">
        <v>11</v>
      </c>
      <c r="D224" t="s">
        <v>9</v>
      </c>
      <c r="E224">
        <v>0.15</v>
      </c>
      <c r="F224">
        <f t="shared" si="10"/>
        <v>362</v>
      </c>
      <c r="G224">
        <f t="shared" si="12"/>
        <v>0.95580110497237569</v>
      </c>
    </row>
    <row r="225" spans="1:7" x14ac:dyDescent="0.25">
      <c r="A225">
        <v>208.13447689869901</v>
      </c>
      <c r="B225">
        <v>1E-3</v>
      </c>
      <c r="C225" t="s">
        <v>11</v>
      </c>
      <c r="D225" t="s">
        <v>9</v>
      </c>
      <c r="E225">
        <v>0.2</v>
      </c>
      <c r="F225">
        <f t="shared" si="10"/>
        <v>209</v>
      </c>
      <c r="G225">
        <f t="shared" si="12"/>
        <v>0.96172248803827753</v>
      </c>
    </row>
    <row r="226" spans="1:7" x14ac:dyDescent="0.25">
      <c r="A226">
        <v>133.25031127063599</v>
      </c>
      <c r="B226">
        <v>6.0000000000004505E-4</v>
      </c>
      <c r="C226" t="s">
        <v>11</v>
      </c>
      <c r="D226" t="s">
        <v>9</v>
      </c>
      <c r="E226">
        <v>0.25</v>
      </c>
      <c r="F226">
        <f t="shared" si="10"/>
        <v>134</v>
      </c>
      <c r="G226">
        <f t="shared" si="12"/>
        <v>0.94776119402985071</v>
      </c>
    </row>
    <row r="227" spans="1:7" x14ac:dyDescent="0.25">
      <c r="A227">
        <v>93.769560107679894</v>
      </c>
      <c r="B227">
        <v>3.0000000000000001E-3</v>
      </c>
      <c r="C227" t="s">
        <v>11</v>
      </c>
      <c r="D227" t="s">
        <v>9</v>
      </c>
      <c r="E227">
        <v>0.3</v>
      </c>
      <c r="F227">
        <f t="shared" si="10"/>
        <v>94</v>
      </c>
      <c r="G227">
        <f t="shared" si="12"/>
        <v>0.96808510638297873</v>
      </c>
    </row>
    <row r="228" spans="1:7" x14ac:dyDescent="0.25">
      <c r="A228">
        <v>69.188552982537701</v>
      </c>
      <c r="B228">
        <v>4.9000000000000198E-3</v>
      </c>
      <c r="C228" t="s">
        <v>11</v>
      </c>
      <c r="D228" t="s">
        <v>9</v>
      </c>
      <c r="E228">
        <v>0.35</v>
      </c>
      <c r="F228">
        <f t="shared" si="10"/>
        <v>70</v>
      </c>
      <c r="G228">
        <f t="shared" si="12"/>
        <v>0.9285714285714286</v>
      </c>
    </row>
    <row r="229" spans="1:7" x14ac:dyDescent="0.25">
      <c r="A229">
        <v>52.448446880032897</v>
      </c>
      <c r="B229">
        <v>1.1200000000000101E-2</v>
      </c>
      <c r="C229" t="s">
        <v>11</v>
      </c>
      <c r="D229" t="s">
        <v>9</v>
      </c>
      <c r="E229">
        <v>0.4</v>
      </c>
      <c r="F229">
        <f t="shared" si="10"/>
        <v>53</v>
      </c>
      <c r="G229">
        <f t="shared" si="12"/>
        <v>0.98113207547169812</v>
      </c>
    </row>
    <row r="230" spans="1:7" x14ac:dyDescent="0.25">
      <c r="A230">
        <v>42.4238484430414</v>
      </c>
      <c r="B230">
        <v>5.3000000000000798E-3</v>
      </c>
      <c r="C230" t="s">
        <v>11</v>
      </c>
      <c r="D230" t="s">
        <v>9</v>
      </c>
      <c r="E230">
        <v>0.45</v>
      </c>
      <c r="F230">
        <f t="shared" si="10"/>
        <v>43</v>
      </c>
      <c r="G230">
        <f t="shared" si="12"/>
        <v>0.95348837209302328</v>
      </c>
    </row>
    <row r="231" spans="1:7" x14ac:dyDescent="0.25">
      <c r="A231">
        <v>33.880962493152303</v>
      </c>
      <c r="B231">
        <v>1.15000000000001E-2</v>
      </c>
      <c r="C231" t="s">
        <v>11</v>
      </c>
      <c r="D231" t="s">
        <v>9</v>
      </c>
      <c r="E231">
        <v>0.5</v>
      </c>
      <c r="F231">
        <f t="shared" si="10"/>
        <v>34</v>
      </c>
      <c r="G231">
        <f t="shared" si="12"/>
        <v>1</v>
      </c>
    </row>
    <row r="232" spans="1:7" x14ac:dyDescent="0.25">
      <c r="A232">
        <v>29.3010112892383</v>
      </c>
      <c r="B232">
        <v>3.2999999999999701E-3</v>
      </c>
      <c r="C232" t="s">
        <v>11</v>
      </c>
      <c r="D232" t="s">
        <v>9</v>
      </c>
      <c r="E232">
        <v>0.55000000000000004</v>
      </c>
      <c r="F232">
        <f t="shared" si="10"/>
        <v>30</v>
      </c>
      <c r="G232">
        <f t="shared" si="12"/>
        <v>0.96666666666666667</v>
      </c>
    </row>
    <row r="233" spans="1:7" x14ac:dyDescent="0.25">
      <c r="A233">
        <v>25.026271394713</v>
      </c>
      <c r="B233">
        <v>3.0000000000000001E-3</v>
      </c>
      <c r="C233" t="s">
        <v>11</v>
      </c>
      <c r="D233" t="s">
        <v>9</v>
      </c>
      <c r="E233">
        <v>0.6</v>
      </c>
      <c r="F233">
        <f t="shared" si="10"/>
        <v>26</v>
      </c>
      <c r="G233">
        <f t="shared" si="12"/>
        <v>0.92307692307692313</v>
      </c>
    </row>
    <row r="234" spans="1:7" x14ac:dyDescent="0.25">
      <c r="A234">
        <v>19.988298989470699</v>
      </c>
      <c r="B234">
        <v>1.15000000000001E-2</v>
      </c>
      <c r="C234" t="s">
        <v>11</v>
      </c>
      <c r="D234" t="s">
        <v>9</v>
      </c>
      <c r="E234">
        <v>0.65</v>
      </c>
      <c r="F234">
        <f t="shared" si="10"/>
        <v>20</v>
      </c>
      <c r="G234">
        <f t="shared" si="12"/>
        <v>1</v>
      </c>
    </row>
    <row r="235" spans="1:7" x14ac:dyDescent="0.25">
      <c r="A235">
        <v>17.964042239832899</v>
      </c>
      <c r="B235">
        <v>2.3500000000000101E-2</v>
      </c>
      <c r="C235" t="s">
        <v>11</v>
      </c>
      <c r="D235" t="s">
        <v>9</v>
      </c>
      <c r="E235">
        <v>0.7</v>
      </c>
      <c r="F235">
        <f t="shared" si="10"/>
        <v>18</v>
      </c>
      <c r="G235">
        <f t="shared" si="12"/>
        <v>1.0555555555555556</v>
      </c>
    </row>
    <row r="236" spans="1:7" x14ac:dyDescent="0.25">
      <c r="A236">
        <v>16.551480864436101</v>
      </c>
      <c r="B236">
        <v>1.41E-2</v>
      </c>
      <c r="C236" t="s">
        <v>11</v>
      </c>
      <c r="D236" t="s">
        <v>9</v>
      </c>
      <c r="E236">
        <v>0.75</v>
      </c>
      <c r="F236">
        <f t="shared" si="10"/>
        <v>17</v>
      </c>
      <c r="G236">
        <f t="shared" si="12"/>
        <v>0.94117647058823528</v>
      </c>
    </row>
    <row r="237" spans="1:7" x14ac:dyDescent="0.25">
      <c r="A237">
        <v>14.6756259460149</v>
      </c>
      <c r="B237">
        <v>1.3100000000000001E-2</v>
      </c>
      <c r="C237" t="s">
        <v>11</v>
      </c>
      <c r="D237" t="s">
        <v>9</v>
      </c>
      <c r="E237">
        <v>0.8</v>
      </c>
      <c r="F237">
        <f t="shared" si="10"/>
        <v>15</v>
      </c>
      <c r="G237">
        <f t="shared" si="12"/>
        <v>1</v>
      </c>
    </row>
    <row r="238" spans="1:7" x14ac:dyDescent="0.25">
      <c r="A238">
        <v>13.3072851161629</v>
      </c>
      <c r="B238">
        <v>3.6999999999999299E-3</v>
      </c>
      <c r="C238" t="s">
        <v>11</v>
      </c>
      <c r="D238" t="s">
        <v>9</v>
      </c>
      <c r="E238">
        <v>0.85</v>
      </c>
      <c r="F238">
        <f t="shared" si="10"/>
        <v>14</v>
      </c>
      <c r="G238">
        <f t="shared" si="12"/>
        <v>0.9285714285714286</v>
      </c>
    </row>
    <row r="239" spans="1:7" x14ac:dyDescent="0.25">
      <c r="A239">
        <v>12.481778067839</v>
      </c>
      <c r="B239">
        <v>2E-3</v>
      </c>
      <c r="C239" t="s">
        <v>11</v>
      </c>
      <c r="D239" t="s">
        <v>9</v>
      </c>
      <c r="E239">
        <v>0.9</v>
      </c>
      <c r="F239">
        <f t="shared" si="10"/>
        <v>13</v>
      </c>
      <c r="G239">
        <f t="shared" si="12"/>
        <v>1</v>
      </c>
    </row>
    <row r="240" spans="1:7" x14ac:dyDescent="0.25">
      <c r="A240">
        <v>11.5485859104448</v>
      </c>
      <c r="B240">
        <v>5.4999999999999502E-3</v>
      </c>
      <c r="C240" t="s">
        <v>11</v>
      </c>
      <c r="D240" t="s">
        <v>9</v>
      </c>
      <c r="E240">
        <v>0.95</v>
      </c>
      <c r="F240">
        <f t="shared" si="10"/>
        <v>12</v>
      </c>
      <c r="G240">
        <f t="shared" si="12"/>
        <v>0.91666666666666663</v>
      </c>
    </row>
    <row r="241" spans="1:7" x14ac:dyDescent="0.25">
      <c r="A241">
        <v>10.1536150593386</v>
      </c>
      <c r="B241">
        <v>7.2000000000001004E-3</v>
      </c>
      <c r="C241" t="s">
        <v>11</v>
      </c>
      <c r="D241" t="s">
        <v>9</v>
      </c>
      <c r="E241">
        <v>1</v>
      </c>
      <c r="F241">
        <f t="shared" si="10"/>
        <v>11</v>
      </c>
      <c r="G241">
        <f t="shared" si="12"/>
        <v>1</v>
      </c>
    </row>
    <row r="242" spans="1:7" x14ac:dyDescent="0.25">
      <c r="A242">
        <v>9372.3326346008398</v>
      </c>
      <c r="B242">
        <v>2.3999999999999599E-3</v>
      </c>
      <c r="C242" t="s">
        <v>12</v>
      </c>
      <c r="D242" t="s">
        <v>6</v>
      </c>
      <c r="E242">
        <v>0.05</v>
      </c>
      <c r="F242">
        <f t="shared" si="10"/>
        <v>9373</v>
      </c>
      <c r="G242">
        <f>F262/F242</f>
        <v>0.33980582524271846</v>
      </c>
    </row>
    <row r="243" spans="1:7" x14ac:dyDescent="0.25">
      <c r="A243">
        <v>2441.2604374940101</v>
      </c>
      <c r="B243">
        <v>5.4999999999999502E-3</v>
      </c>
      <c r="C243" t="s">
        <v>12</v>
      </c>
      <c r="D243" t="s">
        <v>6</v>
      </c>
      <c r="E243">
        <v>0.1</v>
      </c>
      <c r="F243">
        <f t="shared" si="10"/>
        <v>2442</v>
      </c>
      <c r="G243">
        <f t="shared" ref="G243:G261" si="13">F263/F243</f>
        <v>0.31777231777231779</v>
      </c>
    </row>
    <row r="244" spans="1:7" x14ac:dyDescent="0.25">
      <c r="A244">
        <v>1081.6764983851101</v>
      </c>
      <c r="B244">
        <v>2.59999999999994E-3</v>
      </c>
      <c r="C244" t="s">
        <v>12</v>
      </c>
      <c r="D244" t="s">
        <v>6</v>
      </c>
      <c r="E244">
        <v>0.15</v>
      </c>
      <c r="F244">
        <f t="shared" si="10"/>
        <v>1082</v>
      </c>
      <c r="G244">
        <f t="shared" si="13"/>
        <v>0.32255083179297594</v>
      </c>
    </row>
    <row r="245" spans="1:7" x14ac:dyDescent="0.25">
      <c r="A245">
        <v>607.80600500678997</v>
      </c>
      <c r="B245">
        <v>8.3000000000000903E-3</v>
      </c>
      <c r="C245" t="s">
        <v>12</v>
      </c>
      <c r="D245" t="s">
        <v>6</v>
      </c>
      <c r="E245">
        <v>0.2</v>
      </c>
      <c r="F245">
        <f t="shared" si="10"/>
        <v>608</v>
      </c>
      <c r="G245">
        <f t="shared" si="13"/>
        <v>0.32565789473684209</v>
      </c>
    </row>
    <row r="246" spans="1:7" x14ac:dyDescent="0.25">
      <c r="A246">
        <v>386.03018380420599</v>
      </c>
      <c r="B246">
        <v>1.16999999999999E-2</v>
      </c>
      <c r="C246" t="s">
        <v>12</v>
      </c>
      <c r="D246" t="s">
        <v>6</v>
      </c>
      <c r="E246">
        <v>0.25</v>
      </c>
      <c r="F246">
        <f t="shared" si="10"/>
        <v>387</v>
      </c>
      <c r="G246">
        <f t="shared" si="13"/>
        <v>0.32816537467700257</v>
      </c>
    </row>
    <row r="247" spans="1:7" x14ac:dyDescent="0.25">
      <c r="A247">
        <v>259.60713320282002</v>
      </c>
      <c r="B247">
        <v>7.0000000000000097E-3</v>
      </c>
      <c r="C247" t="s">
        <v>12</v>
      </c>
      <c r="D247" t="s">
        <v>6</v>
      </c>
      <c r="E247">
        <v>0.3</v>
      </c>
      <c r="F247">
        <f t="shared" si="10"/>
        <v>260</v>
      </c>
      <c r="G247">
        <f t="shared" si="13"/>
        <v>0.34615384615384615</v>
      </c>
    </row>
    <row r="248" spans="1:7" x14ac:dyDescent="0.25">
      <c r="A248">
        <v>207.864910351779</v>
      </c>
      <c r="B248">
        <v>5.6999999999999299E-3</v>
      </c>
      <c r="C248" t="s">
        <v>12</v>
      </c>
      <c r="D248" t="s">
        <v>6</v>
      </c>
      <c r="E248">
        <v>0.35</v>
      </c>
      <c r="F248">
        <f t="shared" si="10"/>
        <v>208</v>
      </c>
      <c r="G248">
        <f t="shared" si="13"/>
        <v>0.31730769230769229</v>
      </c>
    </row>
    <row r="249" spans="1:7" x14ac:dyDescent="0.25">
      <c r="A249">
        <v>147.54504563874599</v>
      </c>
      <c r="B249">
        <v>7.5999999999999401E-3</v>
      </c>
      <c r="C249" t="s">
        <v>12</v>
      </c>
      <c r="D249" t="s">
        <v>6</v>
      </c>
      <c r="E249">
        <v>0.4</v>
      </c>
      <c r="F249">
        <f t="shared" si="10"/>
        <v>148</v>
      </c>
      <c r="G249">
        <f t="shared" si="13"/>
        <v>0.34459459459459457</v>
      </c>
    </row>
    <row r="250" spans="1:7" x14ac:dyDescent="0.25">
      <c r="A250">
        <v>117.998345355159</v>
      </c>
      <c r="B250">
        <v>7.99999999999912E-4</v>
      </c>
      <c r="C250" t="s">
        <v>12</v>
      </c>
      <c r="D250" t="s">
        <v>6</v>
      </c>
      <c r="E250">
        <v>0.45</v>
      </c>
      <c r="F250">
        <f t="shared" si="10"/>
        <v>118</v>
      </c>
      <c r="G250">
        <f t="shared" si="13"/>
        <v>0.34745762711864409</v>
      </c>
    </row>
    <row r="251" spans="1:7" x14ac:dyDescent="0.25">
      <c r="A251">
        <v>92.441384303447293</v>
      </c>
      <c r="B251">
        <v>1.0999999999999901E-3</v>
      </c>
      <c r="C251" t="s">
        <v>12</v>
      </c>
      <c r="D251" t="s">
        <v>6</v>
      </c>
      <c r="E251">
        <v>0.5</v>
      </c>
      <c r="F251">
        <f t="shared" si="10"/>
        <v>93</v>
      </c>
      <c r="G251">
        <f t="shared" si="13"/>
        <v>0.35483870967741937</v>
      </c>
    </row>
    <row r="252" spans="1:7" x14ac:dyDescent="0.25">
      <c r="A252">
        <v>79.194086783632898</v>
      </c>
      <c r="B252">
        <v>3.0999999999999899E-3</v>
      </c>
      <c r="C252" t="s">
        <v>12</v>
      </c>
      <c r="D252" t="s">
        <v>6</v>
      </c>
      <c r="E252">
        <v>0.55000000000000004</v>
      </c>
      <c r="F252">
        <f t="shared" si="10"/>
        <v>80</v>
      </c>
      <c r="G252">
        <f t="shared" si="13"/>
        <v>0.35</v>
      </c>
    </row>
    <row r="253" spans="1:7" x14ac:dyDescent="0.25">
      <c r="A253">
        <v>66.407174075630493</v>
      </c>
      <c r="B253">
        <v>2.1600000000000098E-2</v>
      </c>
      <c r="C253" t="s">
        <v>12</v>
      </c>
      <c r="D253" t="s">
        <v>6</v>
      </c>
      <c r="E253">
        <v>0.6</v>
      </c>
      <c r="F253">
        <f t="shared" si="10"/>
        <v>67</v>
      </c>
      <c r="G253">
        <f t="shared" si="13"/>
        <v>0.35820895522388058</v>
      </c>
    </row>
    <row r="254" spans="1:7" x14ac:dyDescent="0.25">
      <c r="A254">
        <v>57.742805668988403</v>
      </c>
      <c r="B254">
        <v>9.5000000000000605E-3</v>
      </c>
      <c r="C254" t="s">
        <v>12</v>
      </c>
      <c r="D254" t="s">
        <v>6</v>
      </c>
      <c r="E254">
        <v>0.65</v>
      </c>
      <c r="F254">
        <f t="shared" si="10"/>
        <v>58</v>
      </c>
      <c r="G254">
        <f t="shared" si="13"/>
        <v>0.36206896551724138</v>
      </c>
    </row>
    <row r="255" spans="1:7" x14ac:dyDescent="0.25">
      <c r="A255">
        <v>53.266052405883102</v>
      </c>
      <c r="B255">
        <v>3.0000000000007798E-4</v>
      </c>
      <c r="C255" t="s">
        <v>12</v>
      </c>
      <c r="D255" t="s">
        <v>6</v>
      </c>
      <c r="E255">
        <v>0.7</v>
      </c>
      <c r="F255">
        <f t="shared" si="10"/>
        <v>54</v>
      </c>
      <c r="G255">
        <f t="shared" si="13"/>
        <v>0.35185185185185186</v>
      </c>
    </row>
    <row r="256" spans="1:7" x14ac:dyDescent="0.25">
      <c r="A256">
        <v>43.850319656895799</v>
      </c>
      <c r="B256">
        <v>6.0000000000004505E-4</v>
      </c>
      <c r="C256" t="s">
        <v>12</v>
      </c>
      <c r="D256" t="s">
        <v>6</v>
      </c>
      <c r="E256">
        <v>0.75</v>
      </c>
      <c r="F256">
        <f t="shared" si="10"/>
        <v>44</v>
      </c>
      <c r="G256">
        <f t="shared" si="13"/>
        <v>0.36363636363636365</v>
      </c>
    </row>
    <row r="257" spans="1:7" x14ac:dyDescent="0.25">
      <c r="A257">
        <v>38.042156132251201</v>
      </c>
      <c r="B257">
        <v>2.00000000000089E-4</v>
      </c>
      <c r="C257" t="s">
        <v>12</v>
      </c>
      <c r="D257" t="s">
        <v>6</v>
      </c>
      <c r="E257">
        <v>0.8</v>
      </c>
      <c r="F257">
        <f t="shared" si="10"/>
        <v>39</v>
      </c>
      <c r="G257">
        <f t="shared" si="13"/>
        <v>0.35897435897435898</v>
      </c>
    </row>
    <row r="258" spans="1:7" x14ac:dyDescent="0.25">
      <c r="A258">
        <v>36.126002021405199</v>
      </c>
      <c r="B258">
        <v>2.1999999999999902E-2</v>
      </c>
      <c r="C258" t="s">
        <v>12</v>
      </c>
      <c r="D258" t="s">
        <v>6</v>
      </c>
      <c r="E258">
        <v>0.85</v>
      </c>
      <c r="F258">
        <f t="shared" si="10"/>
        <v>37</v>
      </c>
      <c r="G258">
        <f t="shared" si="13"/>
        <v>0.35135135135135137</v>
      </c>
    </row>
    <row r="259" spans="1:7" x14ac:dyDescent="0.25">
      <c r="A259">
        <v>32.950490699319197</v>
      </c>
      <c r="B259">
        <v>1.0999999999999901E-3</v>
      </c>
      <c r="C259" t="s">
        <v>12</v>
      </c>
      <c r="D259" t="s">
        <v>6</v>
      </c>
      <c r="E259">
        <v>0.9</v>
      </c>
      <c r="F259">
        <f t="shared" ref="F259:F321" si="14">ROUNDUP(A259,0)</f>
        <v>33</v>
      </c>
      <c r="G259">
        <f t="shared" si="13"/>
        <v>0.36363636363636365</v>
      </c>
    </row>
    <row r="260" spans="1:7" x14ac:dyDescent="0.25">
      <c r="A260">
        <v>26.614227373700899</v>
      </c>
      <c r="B260">
        <v>7.0000000000000097E-3</v>
      </c>
      <c r="C260" t="s">
        <v>12</v>
      </c>
      <c r="D260" t="s">
        <v>6</v>
      </c>
      <c r="E260">
        <v>0.95</v>
      </c>
      <c r="F260">
        <f t="shared" si="14"/>
        <v>27</v>
      </c>
      <c r="G260">
        <f t="shared" si="13"/>
        <v>0.40740740740740738</v>
      </c>
    </row>
    <row r="261" spans="1:7" x14ac:dyDescent="0.25">
      <c r="A261">
        <v>23.142016031804101</v>
      </c>
      <c r="B261">
        <v>7.5999999999999401E-3</v>
      </c>
      <c r="C261" t="s">
        <v>12</v>
      </c>
      <c r="D261" t="s">
        <v>6</v>
      </c>
      <c r="E261">
        <v>1</v>
      </c>
      <c r="F261">
        <f t="shared" si="14"/>
        <v>24</v>
      </c>
      <c r="G261">
        <f t="shared" si="13"/>
        <v>0.45833333333333331</v>
      </c>
    </row>
    <row r="262" spans="1:7" x14ac:dyDescent="0.25">
      <c r="A262">
        <v>3184.0633220571599</v>
      </c>
      <c r="B262">
        <v>3.8999999999999001E-3</v>
      </c>
      <c r="C262" t="s">
        <v>12</v>
      </c>
      <c r="D262" t="s">
        <v>7</v>
      </c>
      <c r="E262">
        <v>0.05</v>
      </c>
      <c r="F262">
        <f t="shared" si="14"/>
        <v>3185</v>
      </c>
    </row>
    <row r="263" spans="1:7" x14ac:dyDescent="0.25">
      <c r="A263">
        <v>775.42205575652497</v>
      </c>
      <c r="B263">
        <v>2.6000000000000502E-3</v>
      </c>
      <c r="C263" t="s">
        <v>12</v>
      </c>
      <c r="D263" t="s">
        <v>7</v>
      </c>
      <c r="E263">
        <v>0.1</v>
      </c>
      <c r="F263">
        <f t="shared" si="14"/>
        <v>776</v>
      </c>
    </row>
    <row r="264" spans="1:7" x14ac:dyDescent="0.25">
      <c r="A264">
        <v>348.43948598652298</v>
      </c>
      <c r="B264">
        <v>1.59999999999993E-3</v>
      </c>
      <c r="C264" t="s">
        <v>12</v>
      </c>
      <c r="D264" t="s">
        <v>7</v>
      </c>
      <c r="E264">
        <v>0.15</v>
      </c>
      <c r="F264">
        <f t="shared" si="14"/>
        <v>349</v>
      </c>
    </row>
    <row r="265" spans="1:7" x14ac:dyDescent="0.25">
      <c r="A265">
        <v>197.53149512769801</v>
      </c>
      <c r="B265">
        <v>3.5000000000000599E-3</v>
      </c>
      <c r="C265" t="s">
        <v>12</v>
      </c>
      <c r="D265" t="s">
        <v>7</v>
      </c>
      <c r="E265">
        <v>0.2</v>
      </c>
      <c r="F265">
        <f t="shared" si="14"/>
        <v>198</v>
      </c>
    </row>
    <row r="266" spans="1:7" x14ac:dyDescent="0.25">
      <c r="A266">
        <v>126.57827972212699</v>
      </c>
      <c r="B266">
        <v>2E-3</v>
      </c>
      <c r="C266" t="s">
        <v>12</v>
      </c>
      <c r="D266" t="s">
        <v>7</v>
      </c>
      <c r="E266">
        <v>0.25</v>
      </c>
      <c r="F266">
        <f t="shared" si="14"/>
        <v>127</v>
      </c>
    </row>
    <row r="267" spans="1:7" x14ac:dyDescent="0.25">
      <c r="A267">
        <v>89.403804442068505</v>
      </c>
      <c r="B267">
        <v>3.6999999999999299E-3</v>
      </c>
      <c r="C267" t="s">
        <v>12</v>
      </c>
      <c r="D267" t="s">
        <v>7</v>
      </c>
      <c r="E267">
        <v>0.3</v>
      </c>
      <c r="F267">
        <f t="shared" si="14"/>
        <v>90</v>
      </c>
    </row>
    <row r="268" spans="1:7" x14ac:dyDescent="0.25">
      <c r="A268">
        <v>65.724307914883497</v>
      </c>
      <c r="B268">
        <v>1.4999999999999499E-3</v>
      </c>
      <c r="C268" t="s">
        <v>12</v>
      </c>
      <c r="D268" t="s">
        <v>7</v>
      </c>
      <c r="E268">
        <v>0.35</v>
      </c>
      <c r="F268">
        <f t="shared" si="14"/>
        <v>66</v>
      </c>
    </row>
    <row r="269" spans="1:7" x14ac:dyDescent="0.25">
      <c r="A269">
        <v>50.729490168751603</v>
      </c>
      <c r="B269">
        <v>2.29999999999997E-3</v>
      </c>
      <c r="C269" t="s">
        <v>12</v>
      </c>
      <c r="D269" t="s">
        <v>7</v>
      </c>
      <c r="E269">
        <v>0.4</v>
      </c>
      <c r="F269">
        <f t="shared" si="14"/>
        <v>51</v>
      </c>
    </row>
    <row r="270" spans="1:7" x14ac:dyDescent="0.25">
      <c r="A270">
        <v>40.884822610210598</v>
      </c>
      <c r="B270">
        <v>6.4999999999999503E-3</v>
      </c>
      <c r="C270" t="s">
        <v>12</v>
      </c>
      <c r="D270" t="s">
        <v>7</v>
      </c>
      <c r="E270">
        <v>0.45</v>
      </c>
      <c r="F270">
        <f t="shared" si="14"/>
        <v>41</v>
      </c>
    </row>
    <row r="271" spans="1:7" x14ac:dyDescent="0.25">
      <c r="A271">
        <v>32.621574644638997</v>
      </c>
      <c r="B271">
        <v>4.2000000000000899E-3</v>
      </c>
      <c r="C271" t="s">
        <v>12</v>
      </c>
      <c r="D271" t="s">
        <v>7</v>
      </c>
      <c r="E271">
        <v>0.5</v>
      </c>
      <c r="F271">
        <f t="shared" si="14"/>
        <v>33</v>
      </c>
    </row>
    <row r="272" spans="1:7" x14ac:dyDescent="0.25">
      <c r="A272">
        <v>27.5828138200404</v>
      </c>
      <c r="B272">
        <v>8.4999999999999503E-3</v>
      </c>
      <c r="C272" t="s">
        <v>12</v>
      </c>
      <c r="D272" t="s">
        <v>7</v>
      </c>
      <c r="E272">
        <v>0.55000000000000004</v>
      </c>
      <c r="F272">
        <f t="shared" si="14"/>
        <v>28</v>
      </c>
    </row>
    <row r="273" spans="1:7" x14ac:dyDescent="0.25">
      <c r="A273">
        <v>23.578352605928</v>
      </c>
      <c r="B273">
        <v>4.8999999999999001E-3</v>
      </c>
      <c r="C273" t="s">
        <v>12</v>
      </c>
      <c r="D273" t="s">
        <v>7</v>
      </c>
      <c r="E273">
        <v>0.6</v>
      </c>
      <c r="F273">
        <f t="shared" si="14"/>
        <v>24</v>
      </c>
    </row>
    <row r="274" spans="1:7" x14ac:dyDescent="0.25">
      <c r="A274">
        <v>20.348630633101202</v>
      </c>
      <c r="B274">
        <v>2.40000000000007E-3</v>
      </c>
      <c r="C274" t="s">
        <v>12</v>
      </c>
      <c r="D274" t="s">
        <v>7</v>
      </c>
      <c r="E274">
        <v>0.65</v>
      </c>
      <c r="F274">
        <f t="shared" si="14"/>
        <v>21</v>
      </c>
    </row>
    <row r="275" spans="1:7" x14ac:dyDescent="0.25">
      <c r="A275">
        <v>18.1248362611556</v>
      </c>
      <c r="B275">
        <v>3.7999999999999098E-3</v>
      </c>
      <c r="C275" t="s">
        <v>12</v>
      </c>
      <c r="D275" t="s">
        <v>7</v>
      </c>
      <c r="E275">
        <v>0.7</v>
      </c>
      <c r="F275">
        <f t="shared" si="14"/>
        <v>19</v>
      </c>
    </row>
    <row r="276" spans="1:7" x14ac:dyDescent="0.25">
      <c r="A276">
        <v>15.6464000364144</v>
      </c>
      <c r="B276">
        <v>2.8000000000000199E-3</v>
      </c>
      <c r="C276" t="s">
        <v>12</v>
      </c>
      <c r="D276" t="s">
        <v>7</v>
      </c>
      <c r="E276">
        <v>0.75</v>
      </c>
      <c r="F276">
        <f t="shared" si="14"/>
        <v>16</v>
      </c>
    </row>
    <row r="277" spans="1:7" x14ac:dyDescent="0.25">
      <c r="A277">
        <v>13.9107114502755</v>
      </c>
      <c r="B277">
        <v>1.79999999999991E-3</v>
      </c>
      <c r="C277" t="s">
        <v>12</v>
      </c>
      <c r="D277" t="s">
        <v>7</v>
      </c>
      <c r="E277">
        <v>0.8</v>
      </c>
      <c r="F277">
        <f t="shared" si="14"/>
        <v>14</v>
      </c>
    </row>
    <row r="278" spans="1:7" x14ac:dyDescent="0.25">
      <c r="A278">
        <v>12.660920184177799</v>
      </c>
      <c r="B278" s="1">
        <v>9.9999999999989E-5</v>
      </c>
      <c r="C278" t="s">
        <v>12</v>
      </c>
      <c r="D278" t="s">
        <v>7</v>
      </c>
      <c r="E278">
        <v>0.85</v>
      </c>
      <c r="F278">
        <f t="shared" si="14"/>
        <v>13</v>
      </c>
    </row>
    <row r="279" spans="1:7" x14ac:dyDescent="0.25">
      <c r="A279">
        <v>11.663045268536701</v>
      </c>
      <c r="B279">
        <v>3.4999999999999502E-3</v>
      </c>
      <c r="C279" t="s">
        <v>12</v>
      </c>
      <c r="D279" t="s">
        <v>7</v>
      </c>
      <c r="E279">
        <v>0.9</v>
      </c>
      <c r="F279">
        <f t="shared" si="14"/>
        <v>12</v>
      </c>
    </row>
    <row r="280" spans="1:7" x14ac:dyDescent="0.25">
      <c r="A280">
        <v>10.647797614799099</v>
      </c>
      <c r="B280">
        <v>8.1999999999999903E-3</v>
      </c>
      <c r="C280" t="s">
        <v>12</v>
      </c>
      <c r="D280" t="s">
        <v>7</v>
      </c>
      <c r="E280">
        <v>0.95</v>
      </c>
      <c r="F280">
        <f t="shared" si="14"/>
        <v>11</v>
      </c>
    </row>
    <row r="281" spans="1:7" x14ac:dyDescent="0.25">
      <c r="A281">
        <v>10.116474078069199</v>
      </c>
      <c r="B281">
        <v>1.4200000000000001E-2</v>
      </c>
      <c r="C281" t="s">
        <v>12</v>
      </c>
      <c r="D281" t="s">
        <v>7</v>
      </c>
      <c r="E281">
        <v>1</v>
      </c>
      <c r="F281">
        <f t="shared" si="14"/>
        <v>11</v>
      </c>
    </row>
    <row r="282" spans="1:7" x14ac:dyDescent="0.25">
      <c r="A282">
        <v>1498.68443825036</v>
      </c>
      <c r="B282">
        <v>1.2500000000000001E-2</v>
      </c>
      <c r="C282" t="s">
        <v>12</v>
      </c>
      <c r="D282" t="s">
        <v>8</v>
      </c>
      <c r="E282">
        <v>0.05</v>
      </c>
      <c r="F282">
        <f t="shared" si="14"/>
        <v>1499</v>
      </c>
      <c r="G282">
        <f>F262/F282</f>
        <v>2.1247498332221482</v>
      </c>
    </row>
    <row r="283" spans="1:7" x14ac:dyDescent="0.25">
      <c r="A283">
        <v>459.34052511224502</v>
      </c>
      <c r="B283">
        <v>1.44E-2</v>
      </c>
      <c r="C283" t="s">
        <v>12</v>
      </c>
      <c r="D283" t="s">
        <v>8</v>
      </c>
      <c r="E283">
        <v>0.1</v>
      </c>
      <c r="F283">
        <f t="shared" si="14"/>
        <v>460</v>
      </c>
      <c r="G283">
        <f t="shared" ref="G283:G301" si="15">F263/F283</f>
        <v>1.6869565217391305</v>
      </c>
    </row>
    <row r="284" spans="1:7" x14ac:dyDescent="0.25">
      <c r="A284">
        <v>226.51703003397</v>
      </c>
      <c r="B284">
        <v>2.3999999999999599E-3</v>
      </c>
      <c r="C284" t="s">
        <v>12</v>
      </c>
      <c r="D284" t="s">
        <v>8</v>
      </c>
      <c r="E284">
        <v>0.15</v>
      </c>
      <c r="F284">
        <f t="shared" si="14"/>
        <v>227</v>
      </c>
      <c r="G284">
        <f t="shared" si="15"/>
        <v>1.5374449339207048</v>
      </c>
    </row>
    <row r="285" spans="1:7" x14ac:dyDescent="0.25">
      <c r="A285">
        <v>143.690970792721</v>
      </c>
      <c r="B285">
        <v>4.8999999999999001E-3</v>
      </c>
      <c r="C285" t="s">
        <v>12</v>
      </c>
      <c r="D285" t="s">
        <v>8</v>
      </c>
      <c r="E285">
        <v>0.2</v>
      </c>
      <c r="F285">
        <f t="shared" si="14"/>
        <v>144</v>
      </c>
      <c r="G285">
        <f t="shared" si="15"/>
        <v>1.375</v>
      </c>
    </row>
    <row r="286" spans="1:7" x14ac:dyDescent="0.25">
      <c r="A286">
        <v>98.161608114086903</v>
      </c>
      <c r="B286">
        <v>4.9999999999994504E-4</v>
      </c>
      <c r="C286" t="s">
        <v>12</v>
      </c>
      <c r="D286" t="s">
        <v>8</v>
      </c>
      <c r="E286">
        <v>0.25</v>
      </c>
      <c r="F286">
        <f t="shared" si="14"/>
        <v>99</v>
      </c>
      <c r="G286">
        <f t="shared" si="15"/>
        <v>1.2828282828282829</v>
      </c>
    </row>
    <row r="287" spans="1:7" x14ac:dyDescent="0.25">
      <c r="A287">
        <v>72.626288854076094</v>
      </c>
      <c r="B287">
        <v>3.9000000000000098E-3</v>
      </c>
      <c r="C287" t="s">
        <v>12</v>
      </c>
      <c r="D287" t="s">
        <v>8</v>
      </c>
      <c r="E287">
        <v>0.3</v>
      </c>
      <c r="F287">
        <f t="shared" si="14"/>
        <v>73</v>
      </c>
      <c r="G287">
        <f t="shared" si="15"/>
        <v>1.2328767123287672</v>
      </c>
    </row>
    <row r="288" spans="1:7" x14ac:dyDescent="0.25">
      <c r="A288">
        <v>57.639320225002102</v>
      </c>
      <c r="B288">
        <v>1.47999999999999E-2</v>
      </c>
      <c r="C288" t="s">
        <v>12</v>
      </c>
      <c r="D288" t="s">
        <v>8</v>
      </c>
      <c r="E288">
        <v>0.35</v>
      </c>
      <c r="F288">
        <f t="shared" si="14"/>
        <v>58</v>
      </c>
      <c r="G288">
        <f t="shared" si="15"/>
        <v>1.1379310344827587</v>
      </c>
    </row>
    <row r="289" spans="1:7" x14ac:dyDescent="0.25">
      <c r="A289">
        <v>46.180624619206498</v>
      </c>
      <c r="B289">
        <v>5.8999999999999097E-3</v>
      </c>
      <c r="C289" t="s">
        <v>12</v>
      </c>
      <c r="D289" t="s">
        <v>8</v>
      </c>
      <c r="E289">
        <v>0.4</v>
      </c>
      <c r="F289">
        <f t="shared" si="14"/>
        <v>47</v>
      </c>
      <c r="G289">
        <f t="shared" si="15"/>
        <v>1.0851063829787233</v>
      </c>
    </row>
    <row r="290" spans="1:7" x14ac:dyDescent="0.25">
      <c r="A290">
        <v>38.264666669618897</v>
      </c>
      <c r="B290" s="1">
        <v>9.9999999999989E-5</v>
      </c>
      <c r="C290" t="s">
        <v>12</v>
      </c>
      <c r="D290" t="s">
        <v>8</v>
      </c>
      <c r="E290">
        <v>0.45</v>
      </c>
      <c r="F290">
        <f t="shared" si="14"/>
        <v>39</v>
      </c>
      <c r="G290">
        <f t="shared" si="15"/>
        <v>1.0512820512820513</v>
      </c>
    </row>
    <row r="291" spans="1:7" x14ac:dyDescent="0.25">
      <c r="A291">
        <v>32.348158669726303</v>
      </c>
      <c r="B291">
        <v>2.1999999999999802E-3</v>
      </c>
      <c r="C291" t="s">
        <v>12</v>
      </c>
      <c r="D291" t="s">
        <v>8</v>
      </c>
      <c r="E291">
        <v>0.5</v>
      </c>
      <c r="F291">
        <f t="shared" si="14"/>
        <v>33</v>
      </c>
      <c r="G291">
        <f t="shared" si="15"/>
        <v>1</v>
      </c>
    </row>
    <row r="292" spans="1:7" x14ac:dyDescent="0.25">
      <c r="A292">
        <v>27.909119132651401</v>
      </c>
      <c r="B292">
        <v>1.11E-2</v>
      </c>
      <c r="C292" t="s">
        <v>12</v>
      </c>
      <c r="D292" t="s">
        <v>8</v>
      </c>
      <c r="E292">
        <v>0.55000000000000004</v>
      </c>
      <c r="F292">
        <f t="shared" si="14"/>
        <v>28</v>
      </c>
      <c r="G292">
        <f t="shared" si="15"/>
        <v>1</v>
      </c>
    </row>
    <row r="293" spans="1:7" x14ac:dyDescent="0.25">
      <c r="A293">
        <v>24.323196917474</v>
      </c>
      <c r="B293">
        <v>3.5999999999999401E-3</v>
      </c>
      <c r="C293" t="s">
        <v>12</v>
      </c>
      <c r="D293" t="s">
        <v>8</v>
      </c>
      <c r="E293">
        <v>0.6</v>
      </c>
      <c r="F293">
        <f t="shared" si="14"/>
        <v>25</v>
      </c>
      <c r="G293">
        <f t="shared" si="15"/>
        <v>0.96</v>
      </c>
    </row>
    <row r="294" spans="1:7" x14ac:dyDescent="0.25">
      <c r="A294">
        <v>21.440281493847699</v>
      </c>
      <c r="B294">
        <v>7.5999999999999401E-3</v>
      </c>
      <c r="C294" t="s">
        <v>12</v>
      </c>
      <c r="D294" t="s">
        <v>8</v>
      </c>
      <c r="E294">
        <v>0.65</v>
      </c>
      <c r="F294">
        <f t="shared" si="14"/>
        <v>22</v>
      </c>
      <c r="G294">
        <f t="shared" si="15"/>
        <v>0.95454545454545459</v>
      </c>
    </row>
    <row r="295" spans="1:7" x14ac:dyDescent="0.25">
      <c r="A295">
        <v>18.712914118468099</v>
      </c>
      <c r="B295">
        <v>2.3999999999999599E-3</v>
      </c>
      <c r="C295" t="s">
        <v>12</v>
      </c>
      <c r="D295" t="s">
        <v>8</v>
      </c>
      <c r="E295">
        <v>0.7</v>
      </c>
      <c r="F295">
        <f t="shared" si="14"/>
        <v>19</v>
      </c>
      <c r="G295">
        <f t="shared" si="15"/>
        <v>1</v>
      </c>
    </row>
    <row r="296" spans="1:7" x14ac:dyDescent="0.25">
      <c r="A296">
        <v>17.255432709541299</v>
      </c>
      <c r="B296">
        <v>3.1999999999999802E-3</v>
      </c>
      <c r="C296" t="s">
        <v>12</v>
      </c>
      <c r="D296" t="s">
        <v>8</v>
      </c>
      <c r="E296">
        <v>0.75</v>
      </c>
      <c r="F296">
        <f t="shared" si="14"/>
        <v>18</v>
      </c>
      <c r="G296">
        <f t="shared" si="15"/>
        <v>0.88888888888888884</v>
      </c>
    </row>
    <row r="297" spans="1:7" x14ac:dyDescent="0.25">
      <c r="A297">
        <v>15.5092303840143</v>
      </c>
      <c r="B297">
        <v>2.7999999999999102E-3</v>
      </c>
      <c r="C297" t="s">
        <v>12</v>
      </c>
      <c r="D297" t="s">
        <v>8</v>
      </c>
      <c r="E297">
        <v>0.8</v>
      </c>
      <c r="F297">
        <f t="shared" si="14"/>
        <v>16</v>
      </c>
      <c r="G297">
        <f t="shared" si="15"/>
        <v>0.875</v>
      </c>
    </row>
    <row r="298" spans="1:7" x14ac:dyDescent="0.25">
      <c r="A298">
        <v>14.2563318690125</v>
      </c>
      <c r="B298">
        <v>4.8999999999999001E-3</v>
      </c>
      <c r="C298" t="s">
        <v>12</v>
      </c>
      <c r="D298" t="s">
        <v>8</v>
      </c>
      <c r="E298">
        <v>0.85</v>
      </c>
      <c r="F298">
        <f t="shared" si="14"/>
        <v>15</v>
      </c>
      <c r="G298">
        <f t="shared" si="15"/>
        <v>0.8666666666666667</v>
      </c>
    </row>
    <row r="299" spans="1:7" x14ac:dyDescent="0.25">
      <c r="A299">
        <v>13.0616259142188</v>
      </c>
      <c r="B299">
        <v>1.01E-2</v>
      </c>
      <c r="C299" t="s">
        <v>12</v>
      </c>
      <c r="D299" t="s">
        <v>8</v>
      </c>
      <c r="E299">
        <v>0.9</v>
      </c>
      <c r="F299">
        <f t="shared" si="14"/>
        <v>14</v>
      </c>
      <c r="G299">
        <f t="shared" si="15"/>
        <v>0.8571428571428571</v>
      </c>
    </row>
    <row r="300" spans="1:7" x14ac:dyDescent="0.25">
      <c r="A300">
        <v>12.107255876282901</v>
      </c>
      <c r="B300">
        <v>8.5999999999999393E-3</v>
      </c>
      <c r="C300" t="s">
        <v>12</v>
      </c>
      <c r="D300" t="s">
        <v>8</v>
      </c>
      <c r="E300">
        <v>0.95</v>
      </c>
      <c r="F300">
        <f t="shared" si="14"/>
        <v>13</v>
      </c>
      <c r="G300">
        <f t="shared" si="15"/>
        <v>0.84615384615384615</v>
      </c>
    </row>
    <row r="301" spans="1:7" x14ac:dyDescent="0.25">
      <c r="A301">
        <v>11.0616110365767</v>
      </c>
      <c r="B301">
        <v>6.4000000000000697E-3</v>
      </c>
      <c r="C301" t="s">
        <v>12</v>
      </c>
      <c r="D301" t="s">
        <v>8</v>
      </c>
      <c r="E301">
        <v>1</v>
      </c>
      <c r="F301">
        <f t="shared" si="14"/>
        <v>12</v>
      </c>
      <c r="G301">
        <f t="shared" si="15"/>
        <v>0.91666666666666663</v>
      </c>
    </row>
    <row r="302" spans="1:7" x14ac:dyDescent="0.25">
      <c r="A302">
        <v>3242.7839509928399</v>
      </c>
      <c r="B302">
        <v>3.5999999999999401E-3</v>
      </c>
      <c r="C302" t="s">
        <v>12</v>
      </c>
      <c r="D302" t="s">
        <v>9</v>
      </c>
      <c r="E302">
        <v>0.05</v>
      </c>
      <c r="F302">
        <f t="shared" si="14"/>
        <v>3243</v>
      </c>
      <c r="G302">
        <f>F262/F302</f>
        <v>0.98211532531606538</v>
      </c>
    </row>
    <row r="303" spans="1:7" x14ac:dyDescent="0.25">
      <c r="A303">
        <v>827.39820199814903</v>
      </c>
      <c r="B303">
        <v>6.2999999999999697E-3</v>
      </c>
      <c r="C303" t="s">
        <v>12</v>
      </c>
      <c r="D303" t="s">
        <v>9</v>
      </c>
      <c r="E303">
        <v>0.1</v>
      </c>
      <c r="F303">
        <f t="shared" si="14"/>
        <v>828</v>
      </c>
      <c r="G303">
        <f t="shared" ref="G303:G321" si="16">F263/F303</f>
        <v>0.9371980676328503</v>
      </c>
    </row>
    <row r="304" spans="1:7" x14ac:dyDescent="0.25">
      <c r="A304">
        <v>376.60645280976502</v>
      </c>
      <c r="B304">
        <v>1.4999999999999499E-3</v>
      </c>
      <c r="C304" t="s">
        <v>12</v>
      </c>
      <c r="D304" t="s">
        <v>9</v>
      </c>
      <c r="E304">
        <v>0.15</v>
      </c>
      <c r="F304">
        <f t="shared" si="14"/>
        <v>377</v>
      </c>
      <c r="G304">
        <f t="shared" si="16"/>
        <v>0.92572944297082227</v>
      </c>
    </row>
    <row r="305" spans="1:7" x14ac:dyDescent="0.25">
      <c r="A305">
        <v>215.087910299942</v>
      </c>
      <c r="B305">
        <v>5.6000000000000503E-3</v>
      </c>
      <c r="C305" t="s">
        <v>12</v>
      </c>
      <c r="D305" t="s">
        <v>9</v>
      </c>
      <c r="E305">
        <v>0.2</v>
      </c>
      <c r="F305">
        <f t="shared" si="14"/>
        <v>216</v>
      </c>
      <c r="G305">
        <f t="shared" si="16"/>
        <v>0.91666666666666663</v>
      </c>
    </row>
    <row r="306" spans="1:7" x14ac:dyDescent="0.25">
      <c r="A306">
        <v>142.360679774998</v>
      </c>
      <c r="B306">
        <v>5.7000000000000401E-3</v>
      </c>
      <c r="C306" t="s">
        <v>12</v>
      </c>
      <c r="D306" t="s">
        <v>9</v>
      </c>
      <c r="E306">
        <v>0.25</v>
      </c>
      <c r="F306">
        <f t="shared" si="14"/>
        <v>143</v>
      </c>
      <c r="G306">
        <f t="shared" si="16"/>
        <v>0.88811188811188813</v>
      </c>
    </row>
    <row r="307" spans="1:7" x14ac:dyDescent="0.25">
      <c r="A307">
        <v>101.08729099538201</v>
      </c>
      <c r="B307">
        <v>1.2000000000000901E-3</v>
      </c>
      <c r="C307" t="s">
        <v>12</v>
      </c>
      <c r="D307" t="s">
        <v>9</v>
      </c>
      <c r="E307">
        <v>0.3</v>
      </c>
      <c r="F307">
        <f t="shared" si="14"/>
        <v>102</v>
      </c>
      <c r="G307">
        <f t="shared" si="16"/>
        <v>0.88235294117647056</v>
      </c>
    </row>
    <row r="308" spans="1:7" x14ac:dyDescent="0.25">
      <c r="A308">
        <v>75.884429903581506</v>
      </c>
      <c r="B308">
        <v>6.09999999999999E-3</v>
      </c>
      <c r="C308" t="s">
        <v>12</v>
      </c>
      <c r="D308" t="s">
        <v>9</v>
      </c>
      <c r="E308">
        <v>0.35</v>
      </c>
      <c r="F308">
        <f t="shared" si="14"/>
        <v>76</v>
      </c>
      <c r="G308">
        <f t="shared" si="16"/>
        <v>0.86842105263157898</v>
      </c>
    </row>
    <row r="309" spans="1:7" x14ac:dyDescent="0.25">
      <c r="A309">
        <v>59.381765261741997</v>
      </c>
      <c r="B309">
        <v>1.30000000000008E-3</v>
      </c>
      <c r="C309" t="s">
        <v>12</v>
      </c>
      <c r="D309" t="s">
        <v>9</v>
      </c>
      <c r="E309">
        <v>0.4</v>
      </c>
      <c r="F309">
        <f t="shared" si="14"/>
        <v>60</v>
      </c>
      <c r="G309">
        <f t="shared" si="16"/>
        <v>0.85</v>
      </c>
    </row>
    <row r="310" spans="1:7" x14ac:dyDescent="0.25">
      <c r="A310">
        <v>46.649296747255697</v>
      </c>
      <c r="B310">
        <v>4.8000000000000299E-3</v>
      </c>
      <c r="C310" t="s">
        <v>12</v>
      </c>
      <c r="D310" t="s">
        <v>9</v>
      </c>
      <c r="E310">
        <v>0.45</v>
      </c>
      <c r="F310">
        <f t="shared" si="14"/>
        <v>47</v>
      </c>
      <c r="G310">
        <f t="shared" si="16"/>
        <v>0.87234042553191493</v>
      </c>
    </row>
    <row r="311" spans="1:7" x14ac:dyDescent="0.25">
      <c r="A311">
        <v>38.3501013730002</v>
      </c>
      <c r="B311">
        <v>9.4000000000000698E-3</v>
      </c>
      <c r="C311" t="s">
        <v>12</v>
      </c>
      <c r="D311" t="s">
        <v>9</v>
      </c>
      <c r="E311">
        <v>0.5</v>
      </c>
      <c r="F311">
        <f t="shared" si="14"/>
        <v>39</v>
      </c>
      <c r="G311">
        <f t="shared" si="16"/>
        <v>0.84615384615384615</v>
      </c>
    </row>
    <row r="312" spans="1:7" x14ac:dyDescent="0.25">
      <c r="A312">
        <v>32.388222086144097</v>
      </c>
      <c r="B312">
        <v>4.0999999999999899E-3</v>
      </c>
      <c r="C312" t="s">
        <v>12</v>
      </c>
      <c r="D312" t="s">
        <v>9</v>
      </c>
      <c r="E312">
        <v>0.55000000000000004</v>
      </c>
      <c r="F312">
        <f t="shared" si="14"/>
        <v>33</v>
      </c>
      <c r="G312">
        <f t="shared" si="16"/>
        <v>0.84848484848484851</v>
      </c>
    </row>
    <row r="313" spans="1:7" x14ac:dyDescent="0.25">
      <c r="A313">
        <v>27.428685427719699</v>
      </c>
      <c r="B313">
        <v>3.9000000000000098E-3</v>
      </c>
      <c r="C313" t="s">
        <v>12</v>
      </c>
      <c r="D313" t="s">
        <v>9</v>
      </c>
      <c r="E313">
        <v>0.6</v>
      </c>
      <c r="F313">
        <f t="shared" si="14"/>
        <v>28</v>
      </c>
      <c r="G313">
        <f t="shared" si="16"/>
        <v>0.8571428571428571</v>
      </c>
    </row>
    <row r="314" spans="1:7" x14ac:dyDescent="0.25">
      <c r="A314">
        <v>24.127099928409798</v>
      </c>
      <c r="B314">
        <v>2.40000000000007E-3</v>
      </c>
      <c r="C314" t="s">
        <v>12</v>
      </c>
      <c r="D314" t="s">
        <v>9</v>
      </c>
      <c r="E314">
        <v>0.65</v>
      </c>
      <c r="F314">
        <f t="shared" si="14"/>
        <v>25</v>
      </c>
      <c r="G314">
        <f t="shared" si="16"/>
        <v>0.84</v>
      </c>
    </row>
    <row r="315" spans="1:7" x14ac:dyDescent="0.25">
      <c r="A315">
        <v>19.9655581462514</v>
      </c>
      <c r="B315">
        <v>1.2600000000000101E-2</v>
      </c>
      <c r="C315" t="s">
        <v>12</v>
      </c>
      <c r="D315" t="s">
        <v>9</v>
      </c>
      <c r="E315">
        <v>0.7</v>
      </c>
      <c r="F315">
        <f t="shared" si="14"/>
        <v>20</v>
      </c>
      <c r="G315">
        <f t="shared" si="16"/>
        <v>0.95</v>
      </c>
    </row>
    <row r="316" spans="1:7" x14ac:dyDescent="0.25">
      <c r="A316">
        <v>19.2419354906649</v>
      </c>
      <c r="B316">
        <v>1.18999999999999E-2</v>
      </c>
      <c r="C316" t="s">
        <v>12</v>
      </c>
      <c r="D316" t="s">
        <v>9</v>
      </c>
      <c r="E316">
        <v>0.75</v>
      </c>
      <c r="F316">
        <f t="shared" si="14"/>
        <v>20</v>
      </c>
      <c r="G316">
        <f t="shared" si="16"/>
        <v>0.8</v>
      </c>
    </row>
    <row r="317" spans="1:7" x14ac:dyDescent="0.25">
      <c r="A317">
        <v>16.948595295822901</v>
      </c>
      <c r="B317">
        <v>8.3999999999999596E-3</v>
      </c>
      <c r="C317" t="s">
        <v>12</v>
      </c>
      <c r="D317" t="s">
        <v>9</v>
      </c>
      <c r="E317">
        <v>0.8</v>
      </c>
      <c r="F317">
        <f t="shared" si="14"/>
        <v>17</v>
      </c>
      <c r="G317">
        <f t="shared" si="16"/>
        <v>0.82352941176470584</v>
      </c>
    </row>
    <row r="318" spans="1:7" x14ac:dyDescent="0.25">
      <c r="A318">
        <v>15.0264683562815</v>
      </c>
      <c r="B318" s="1">
        <v>9.9999999999989E-5</v>
      </c>
      <c r="C318" t="s">
        <v>12</v>
      </c>
      <c r="D318" t="s">
        <v>9</v>
      </c>
      <c r="E318">
        <v>0.85</v>
      </c>
      <c r="F318">
        <f t="shared" si="14"/>
        <v>16</v>
      </c>
      <c r="G318">
        <f t="shared" si="16"/>
        <v>0.8125</v>
      </c>
    </row>
    <row r="319" spans="1:7" x14ac:dyDescent="0.25">
      <c r="A319">
        <v>13.415873800199901</v>
      </c>
      <c r="B319">
        <v>9.0000000000001201E-4</v>
      </c>
      <c r="C319" t="s">
        <v>12</v>
      </c>
      <c r="D319" t="s">
        <v>9</v>
      </c>
      <c r="E319">
        <v>0.9</v>
      </c>
      <c r="F319">
        <f t="shared" si="14"/>
        <v>14</v>
      </c>
      <c r="G319">
        <f t="shared" si="16"/>
        <v>0.8571428571428571</v>
      </c>
    </row>
    <row r="320" spans="1:7" x14ac:dyDescent="0.25">
      <c r="A320">
        <v>12.640253973128999</v>
      </c>
      <c r="B320">
        <v>2.8000000000000199E-3</v>
      </c>
      <c r="C320" t="s">
        <v>12</v>
      </c>
      <c r="D320" t="s">
        <v>9</v>
      </c>
      <c r="E320">
        <v>0.95</v>
      </c>
      <c r="F320">
        <f t="shared" si="14"/>
        <v>13</v>
      </c>
      <c r="G320">
        <f t="shared" si="16"/>
        <v>0.84615384615384615</v>
      </c>
    </row>
    <row r="321" spans="1:7" x14ac:dyDescent="0.25">
      <c r="A321">
        <v>11.4964050618747</v>
      </c>
      <c r="B321">
        <v>4.3999999999999604E-3</v>
      </c>
      <c r="C321" t="s">
        <v>12</v>
      </c>
      <c r="D321" t="s">
        <v>9</v>
      </c>
      <c r="E321">
        <v>1</v>
      </c>
      <c r="F321">
        <f t="shared" si="14"/>
        <v>12</v>
      </c>
      <c r="G321">
        <f t="shared" si="16"/>
        <v>0.91666666666666663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4" sqref="L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find_sample_sizes_21May2018</vt:lpstr>
      <vt:lpstr>LRE 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Morgan, Grant</dc:creator>
  <cp:lastModifiedBy>Morgan, Grant</cp:lastModifiedBy>
  <dcterms:created xsi:type="dcterms:W3CDTF">2018-05-22T02:48:49Z</dcterms:created>
  <dcterms:modified xsi:type="dcterms:W3CDTF">2018-05-22T03:11:54Z</dcterms:modified>
</cp:coreProperties>
</file>