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wsx\Documents\GitHub\hardware-cpu-experiment\micro_instruction\"/>
    </mc:Choice>
  </mc:AlternateContent>
  <xr:revisionPtr revIDLastSave="0" documentId="13_ncr:1_{DB464EA4-DCA2-4119-A025-715891B7407D}" xr6:coauthVersionLast="41" xr6:coauthVersionMax="41" xr10:uidLastSave="{00000000-0000-0000-0000-000000000000}"/>
  <bookViews>
    <workbookView xWindow="983" yWindow="-98" windowWidth="19634" windowHeight="13875" activeTab="7" xr2:uid="{3A537C1E-22CF-4F78-9222-23F88C7AA635}"/>
  </bookViews>
  <sheets>
    <sheet name="tangdu reduced" sheetId="1" r:id="rId1"/>
    <sheet name="v1" sheetId="2" r:id="rId2"/>
    <sheet name="v2" sheetId="4" r:id="rId3"/>
    <sheet name="v3" sheetId="5" r:id="rId4"/>
    <sheet name="v4" sheetId="6" r:id="rId5"/>
    <sheet name="v5" sheetId="7" r:id="rId6"/>
    <sheet name="v5_2" sheetId="8" r:id="rId7"/>
    <sheet name="out $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  <c r="N10" i="8" s="1"/>
  <c r="O65" i="8"/>
  <c r="N65" i="8"/>
  <c r="E65" i="8"/>
  <c r="P65" i="8" s="1"/>
  <c r="D65" i="8"/>
  <c r="M65" i="8" s="1"/>
  <c r="B65" i="8"/>
  <c r="E64" i="8"/>
  <c r="P64" i="8" s="1"/>
  <c r="D64" i="8"/>
  <c r="M64" i="8" s="1"/>
  <c r="B64" i="8"/>
  <c r="E63" i="8"/>
  <c r="O63" i="8" s="1"/>
  <c r="D63" i="8"/>
  <c r="M63" i="8" s="1"/>
  <c r="B63" i="8"/>
  <c r="E62" i="8"/>
  <c r="P62" i="8" s="1"/>
  <c r="D62" i="8"/>
  <c r="M62" i="8" s="1"/>
  <c r="B62" i="8"/>
  <c r="O61" i="8"/>
  <c r="E61" i="8"/>
  <c r="N61" i="8" s="1"/>
  <c r="D61" i="8"/>
  <c r="M61" i="8" s="1"/>
  <c r="B61" i="8"/>
  <c r="E60" i="8"/>
  <c r="P60" i="8" s="1"/>
  <c r="D60" i="8"/>
  <c r="M60" i="8" s="1"/>
  <c r="B60" i="8"/>
  <c r="O59" i="8"/>
  <c r="E59" i="8"/>
  <c r="N59" i="8" s="1"/>
  <c r="D59" i="8"/>
  <c r="M59" i="8" s="1"/>
  <c r="B59" i="8"/>
  <c r="E58" i="8"/>
  <c r="P58" i="8" s="1"/>
  <c r="D58" i="8"/>
  <c r="M58" i="8" s="1"/>
  <c r="B58" i="8"/>
  <c r="O57" i="8"/>
  <c r="E57" i="8"/>
  <c r="N57" i="8" s="1"/>
  <c r="D57" i="8"/>
  <c r="M57" i="8" s="1"/>
  <c r="B57" i="8"/>
  <c r="E56" i="8"/>
  <c r="P56" i="8" s="1"/>
  <c r="D56" i="8"/>
  <c r="M56" i="8" s="1"/>
  <c r="B56" i="8"/>
  <c r="O55" i="8"/>
  <c r="E55" i="8"/>
  <c r="N55" i="8" s="1"/>
  <c r="D55" i="8"/>
  <c r="M55" i="8" s="1"/>
  <c r="B55" i="8"/>
  <c r="E54" i="8"/>
  <c r="P54" i="8" s="1"/>
  <c r="D54" i="8"/>
  <c r="M54" i="8" s="1"/>
  <c r="B54" i="8"/>
  <c r="O53" i="8"/>
  <c r="E53" i="8"/>
  <c r="N53" i="8" s="1"/>
  <c r="D53" i="8"/>
  <c r="M53" i="8" s="1"/>
  <c r="B53" i="8"/>
  <c r="E52" i="8"/>
  <c r="P52" i="8" s="1"/>
  <c r="D52" i="8"/>
  <c r="M52" i="8" s="1"/>
  <c r="B52" i="8"/>
  <c r="O51" i="8"/>
  <c r="E51" i="8"/>
  <c r="N51" i="8" s="1"/>
  <c r="D51" i="8"/>
  <c r="M51" i="8" s="1"/>
  <c r="B51" i="8"/>
  <c r="E50" i="8"/>
  <c r="P50" i="8" s="1"/>
  <c r="D50" i="8"/>
  <c r="M50" i="8" s="1"/>
  <c r="B50" i="8"/>
  <c r="O49" i="8"/>
  <c r="E49" i="8"/>
  <c r="N49" i="8" s="1"/>
  <c r="D49" i="8"/>
  <c r="M49" i="8" s="1"/>
  <c r="B49" i="8"/>
  <c r="E48" i="8"/>
  <c r="P48" i="8" s="1"/>
  <c r="D48" i="8"/>
  <c r="M48" i="8" s="1"/>
  <c r="B48" i="8"/>
  <c r="O47" i="8"/>
  <c r="E47" i="8"/>
  <c r="N47" i="8" s="1"/>
  <c r="D47" i="8"/>
  <c r="M47" i="8" s="1"/>
  <c r="B47" i="8"/>
  <c r="E46" i="8"/>
  <c r="P46" i="8" s="1"/>
  <c r="D46" i="8"/>
  <c r="M46" i="8" s="1"/>
  <c r="B46" i="8"/>
  <c r="O45" i="8"/>
  <c r="E45" i="8"/>
  <c r="N45" i="8" s="1"/>
  <c r="D45" i="8"/>
  <c r="M45" i="8" s="1"/>
  <c r="B45" i="8"/>
  <c r="E44" i="8"/>
  <c r="P44" i="8" s="1"/>
  <c r="D44" i="8"/>
  <c r="M44" i="8" s="1"/>
  <c r="B44" i="8"/>
  <c r="O43" i="8"/>
  <c r="E43" i="8"/>
  <c r="N43" i="8" s="1"/>
  <c r="D43" i="8"/>
  <c r="M43" i="8" s="1"/>
  <c r="B43" i="8"/>
  <c r="E42" i="8"/>
  <c r="P42" i="8" s="1"/>
  <c r="D42" i="8"/>
  <c r="M42" i="8" s="1"/>
  <c r="B42" i="8"/>
  <c r="O41" i="8"/>
  <c r="E41" i="8"/>
  <c r="N41" i="8" s="1"/>
  <c r="D41" i="8"/>
  <c r="M41" i="8" s="1"/>
  <c r="B41" i="8"/>
  <c r="E40" i="8"/>
  <c r="P40" i="8" s="1"/>
  <c r="D40" i="8"/>
  <c r="M40" i="8" s="1"/>
  <c r="B40" i="8"/>
  <c r="O39" i="8"/>
  <c r="E39" i="8"/>
  <c r="N39" i="8" s="1"/>
  <c r="D39" i="8"/>
  <c r="M39" i="8" s="1"/>
  <c r="B39" i="8"/>
  <c r="E38" i="8"/>
  <c r="P38" i="8" s="1"/>
  <c r="D38" i="8"/>
  <c r="M38" i="8" s="1"/>
  <c r="B38" i="8"/>
  <c r="O37" i="8"/>
  <c r="E37" i="8"/>
  <c r="N37" i="8" s="1"/>
  <c r="D37" i="8"/>
  <c r="M37" i="8" s="1"/>
  <c r="B37" i="8"/>
  <c r="E36" i="8"/>
  <c r="P36" i="8" s="1"/>
  <c r="D36" i="8"/>
  <c r="M36" i="8" s="1"/>
  <c r="B36" i="8"/>
  <c r="O35" i="8"/>
  <c r="E35" i="8"/>
  <c r="N35" i="8" s="1"/>
  <c r="D35" i="8"/>
  <c r="M35" i="8" s="1"/>
  <c r="B35" i="8"/>
  <c r="E34" i="8"/>
  <c r="P34" i="8" s="1"/>
  <c r="D34" i="8"/>
  <c r="M34" i="8" s="1"/>
  <c r="B34" i="8"/>
  <c r="O33" i="8"/>
  <c r="E33" i="8"/>
  <c r="N33" i="8" s="1"/>
  <c r="D33" i="8"/>
  <c r="M33" i="8" s="1"/>
  <c r="B33" i="8"/>
  <c r="E32" i="8"/>
  <c r="P32" i="8" s="1"/>
  <c r="D32" i="8"/>
  <c r="M32" i="8" s="1"/>
  <c r="B32" i="8"/>
  <c r="O31" i="8"/>
  <c r="E31" i="8"/>
  <c r="N31" i="8" s="1"/>
  <c r="D31" i="8"/>
  <c r="M31" i="8" s="1"/>
  <c r="B31" i="8"/>
  <c r="E30" i="8"/>
  <c r="P30" i="8" s="1"/>
  <c r="D30" i="8"/>
  <c r="M30" i="8" s="1"/>
  <c r="B30" i="8"/>
  <c r="O29" i="8"/>
  <c r="E29" i="8"/>
  <c r="N29" i="8" s="1"/>
  <c r="D29" i="8"/>
  <c r="M29" i="8" s="1"/>
  <c r="B29" i="8"/>
  <c r="E28" i="8"/>
  <c r="P28" i="8" s="1"/>
  <c r="D28" i="8"/>
  <c r="M28" i="8" s="1"/>
  <c r="B28" i="8"/>
  <c r="O27" i="8"/>
  <c r="E27" i="8"/>
  <c r="N27" i="8" s="1"/>
  <c r="D27" i="8"/>
  <c r="M27" i="8" s="1"/>
  <c r="B27" i="8"/>
  <c r="E26" i="8"/>
  <c r="P26" i="8" s="1"/>
  <c r="D26" i="8"/>
  <c r="M26" i="8" s="1"/>
  <c r="B26" i="8"/>
  <c r="O25" i="8"/>
  <c r="E25" i="8"/>
  <c r="N25" i="8" s="1"/>
  <c r="D25" i="8"/>
  <c r="M25" i="8" s="1"/>
  <c r="B25" i="8"/>
  <c r="E24" i="8"/>
  <c r="P24" i="8" s="1"/>
  <c r="D24" i="8"/>
  <c r="M24" i="8" s="1"/>
  <c r="B24" i="8"/>
  <c r="O23" i="8"/>
  <c r="E23" i="8"/>
  <c r="N23" i="8" s="1"/>
  <c r="D23" i="8"/>
  <c r="M23" i="8" s="1"/>
  <c r="B23" i="8"/>
  <c r="O22" i="8"/>
  <c r="E22" i="8"/>
  <c r="N22" i="8" s="1"/>
  <c r="D22" i="8"/>
  <c r="M22" i="8" s="1"/>
  <c r="B22" i="8"/>
  <c r="O21" i="8"/>
  <c r="E21" i="8"/>
  <c r="N21" i="8" s="1"/>
  <c r="D21" i="8"/>
  <c r="M21" i="8" s="1"/>
  <c r="B21" i="8"/>
  <c r="O20" i="8"/>
  <c r="E20" i="8"/>
  <c r="N20" i="8" s="1"/>
  <c r="D20" i="8"/>
  <c r="M20" i="8" s="1"/>
  <c r="B20" i="8"/>
  <c r="O19" i="8"/>
  <c r="E19" i="8"/>
  <c r="N19" i="8" s="1"/>
  <c r="D19" i="8"/>
  <c r="M19" i="8" s="1"/>
  <c r="B19" i="8"/>
  <c r="O18" i="8"/>
  <c r="E18" i="8"/>
  <c r="N18" i="8" s="1"/>
  <c r="D18" i="8"/>
  <c r="M18" i="8" s="1"/>
  <c r="B18" i="8"/>
  <c r="O17" i="8"/>
  <c r="E17" i="8"/>
  <c r="N17" i="8" s="1"/>
  <c r="D17" i="8"/>
  <c r="M17" i="8" s="1"/>
  <c r="B17" i="8"/>
  <c r="O16" i="8"/>
  <c r="E16" i="8"/>
  <c r="N16" i="8" s="1"/>
  <c r="D16" i="8"/>
  <c r="M16" i="8" s="1"/>
  <c r="B16" i="8"/>
  <c r="O15" i="8"/>
  <c r="E15" i="8"/>
  <c r="N15" i="8" s="1"/>
  <c r="D15" i="8"/>
  <c r="M15" i="8" s="1"/>
  <c r="B15" i="8"/>
  <c r="O14" i="8"/>
  <c r="E14" i="8"/>
  <c r="N14" i="8" s="1"/>
  <c r="D14" i="8"/>
  <c r="M14" i="8" s="1"/>
  <c r="B14" i="8"/>
  <c r="O13" i="8"/>
  <c r="E13" i="8"/>
  <c r="N13" i="8" s="1"/>
  <c r="D13" i="8"/>
  <c r="M13" i="8" s="1"/>
  <c r="B13" i="8"/>
  <c r="O12" i="8"/>
  <c r="E12" i="8"/>
  <c r="N12" i="8" s="1"/>
  <c r="D12" i="8"/>
  <c r="M12" i="8" s="1"/>
  <c r="B12" i="8"/>
  <c r="E11" i="8"/>
  <c r="N11" i="8" s="1"/>
  <c r="D11" i="8"/>
  <c r="M11" i="8" s="1"/>
  <c r="B11" i="8"/>
  <c r="M10" i="8"/>
  <c r="D10" i="8"/>
  <c r="B10" i="8"/>
  <c r="N9" i="8"/>
  <c r="E9" i="8"/>
  <c r="P9" i="8" s="1"/>
  <c r="D9" i="8"/>
  <c r="M9" i="8" s="1"/>
  <c r="B9" i="8"/>
  <c r="N8" i="8"/>
  <c r="E8" i="8"/>
  <c r="P8" i="8" s="1"/>
  <c r="D8" i="8"/>
  <c r="M8" i="8" s="1"/>
  <c r="B8" i="8"/>
  <c r="N7" i="8"/>
  <c r="E7" i="8"/>
  <c r="P7" i="8" s="1"/>
  <c r="D7" i="8"/>
  <c r="M7" i="8" s="1"/>
  <c r="B7" i="8"/>
  <c r="N6" i="8"/>
  <c r="E6" i="8"/>
  <c r="P6" i="8" s="1"/>
  <c r="D6" i="8"/>
  <c r="M6" i="8" s="1"/>
  <c r="B6" i="8"/>
  <c r="N5" i="8"/>
  <c r="E5" i="8"/>
  <c r="P5" i="8" s="1"/>
  <c r="D5" i="8"/>
  <c r="M5" i="8" s="1"/>
  <c r="B5" i="8"/>
  <c r="N4" i="8"/>
  <c r="E4" i="8"/>
  <c r="P4" i="8" s="1"/>
  <c r="D4" i="8"/>
  <c r="M4" i="8" s="1"/>
  <c r="B4" i="8"/>
  <c r="N3" i="8"/>
  <c r="E3" i="8"/>
  <c r="P3" i="8" s="1"/>
  <c r="D3" i="8"/>
  <c r="M3" i="8" s="1"/>
  <c r="B3" i="8"/>
  <c r="N2" i="8"/>
  <c r="E2" i="8"/>
  <c r="P2" i="8" s="1"/>
  <c r="D2" i="8"/>
  <c r="M2" i="8" s="1"/>
  <c r="B2" i="8"/>
  <c r="P10" i="8" l="1"/>
  <c r="O10" i="8"/>
  <c r="Q10" i="8"/>
  <c r="O11" i="8"/>
  <c r="Q29" i="8"/>
  <c r="Q61" i="8"/>
  <c r="Q13" i="8"/>
  <c r="Q21" i="8"/>
  <c r="Q43" i="8"/>
  <c r="Q49" i="8"/>
  <c r="Q39" i="8"/>
  <c r="Q55" i="8"/>
  <c r="O2" i="8"/>
  <c r="Q2" i="8" s="1"/>
  <c r="O3" i="8"/>
  <c r="Q3" i="8" s="1"/>
  <c r="O4" i="8"/>
  <c r="Q4" i="8" s="1"/>
  <c r="O5" i="8"/>
  <c r="Q5" i="8" s="1"/>
  <c r="O6" i="8"/>
  <c r="Q6" i="8" s="1"/>
  <c r="O7" i="8"/>
  <c r="Q7" i="8" s="1"/>
  <c r="O8" i="8"/>
  <c r="Q8" i="8" s="1"/>
  <c r="O9" i="8"/>
  <c r="Q9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Q17" i="8" s="1"/>
  <c r="P18" i="8"/>
  <c r="Q18" i="8" s="1"/>
  <c r="P19" i="8"/>
  <c r="Q19" i="8" s="1"/>
  <c r="P20" i="8"/>
  <c r="Q20" i="8" s="1"/>
  <c r="P21" i="8"/>
  <c r="P22" i="8"/>
  <c r="Q22" i="8" s="1"/>
  <c r="P23" i="8"/>
  <c r="Q23" i="8" s="1"/>
  <c r="N24" i="8"/>
  <c r="Q24" i="8" s="1"/>
  <c r="P25" i="8"/>
  <c r="Q25" i="8" s="1"/>
  <c r="N26" i="8"/>
  <c r="P27" i="8"/>
  <c r="Q27" i="8" s="1"/>
  <c r="N28" i="8"/>
  <c r="Q28" i="8" s="1"/>
  <c r="P29" i="8"/>
  <c r="N30" i="8"/>
  <c r="Q30" i="8" s="1"/>
  <c r="P31" i="8"/>
  <c r="Q31" i="8" s="1"/>
  <c r="N32" i="8"/>
  <c r="Q32" i="8" s="1"/>
  <c r="P33" i="8"/>
  <c r="Q33" i="8" s="1"/>
  <c r="N34" i="8"/>
  <c r="P35" i="8"/>
  <c r="Q35" i="8" s="1"/>
  <c r="N36" i="8"/>
  <c r="Q36" i="8" s="1"/>
  <c r="P37" i="8"/>
  <c r="Q37" i="8" s="1"/>
  <c r="N38" i="8"/>
  <c r="Q38" i="8" s="1"/>
  <c r="P39" i="8"/>
  <c r="N40" i="8"/>
  <c r="Q40" i="8" s="1"/>
  <c r="P41" i="8"/>
  <c r="Q41" i="8" s="1"/>
  <c r="N42" i="8"/>
  <c r="P43" i="8"/>
  <c r="N44" i="8"/>
  <c r="Q44" i="8" s="1"/>
  <c r="P45" i="8"/>
  <c r="Q45" i="8" s="1"/>
  <c r="N46" i="8"/>
  <c r="Q46" i="8" s="1"/>
  <c r="P47" i="8"/>
  <c r="Q47" i="8" s="1"/>
  <c r="N48" i="8"/>
  <c r="Q48" i="8" s="1"/>
  <c r="P49" i="8"/>
  <c r="N50" i="8"/>
  <c r="P51" i="8"/>
  <c r="Q51" i="8" s="1"/>
  <c r="N52" i="8"/>
  <c r="Q52" i="8" s="1"/>
  <c r="P53" i="8"/>
  <c r="Q53" i="8" s="1"/>
  <c r="N54" i="8"/>
  <c r="Q54" i="8" s="1"/>
  <c r="P55" i="8"/>
  <c r="N56" i="8"/>
  <c r="P57" i="8"/>
  <c r="Q57" i="8" s="1"/>
  <c r="N58" i="8"/>
  <c r="Q58" i="8" s="1"/>
  <c r="P59" i="8"/>
  <c r="Q59" i="8" s="1"/>
  <c r="N60" i="8"/>
  <c r="P61" i="8"/>
  <c r="N62" i="8"/>
  <c r="Q62" i="8" s="1"/>
  <c r="P63" i="8"/>
  <c r="N64" i="8"/>
  <c r="O24" i="8"/>
  <c r="O26" i="8"/>
  <c r="O28" i="8"/>
  <c r="O30" i="8"/>
  <c r="O32" i="8"/>
  <c r="O34" i="8"/>
  <c r="O36" i="8"/>
  <c r="O38" i="8"/>
  <c r="O40" i="8"/>
  <c r="O42" i="8"/>
  <c r="O44" i="8"/>
  <c r="O46" i="8"/>
  <c r="O48" i="8"/>
  <c r="O50" i="8"/>
  <c r="O52" i="8"/>
  <c r="O64" i="8"/>
  <c r="O54" i="8"/>
  <c r="O56" i="8"/>
  <c r="O58" i="8"/>
  <c r="O60" i="8"/>
  <c r="O62" i="8"/>
  <c r="N63" i="8"/>
  <c r="Q63" i="8" s="1"/>
  <c r="Q65" i="8"/>
  <c r="E65" i="7"/>
  <c r="P65" i="7" s="1"/>
  <c r="D65" i="7"/>
  <c r="M65" i="7" s="1"/>
  <c r="B65" i="7"/>
  <c r="E64" i="7"/>
  <c r="P64" i="7" s="1"/>
  <c r="D64" i="7"/>
  <c r="M64" i="7" s="1"/>
  <c r="B64" i="7"/>
  <c r="E63" i="7"/>
  <c r="P63" i="7" s="1"/>
  <c r="D63" i="7"/>
  <c r="M63" i="7" s="1"/>
  <c r="B63" i="7"/>
  <c r="E62" i="7"/>
  <c r="P62" i="7" s="1"/>
  <c r="D62" i="7"/>
  <c r="M62" i="7" s="1"/>
  <c r="B62" i="7"/>
  <c r="N61" i="7"/>
  <c r="E61" i="7"/>
  <c r="P61" i="7" s="1"/>
  <c r="D61" i="7"/>
  <c r="M61" i="7" s="1"/>
  <c r="B61" i="7"/>
  <c r="N60" i="7"/>
  <c r="E60" i="7"/>
  <c r="P60" i="7" s="1"/>
  <c r="D60" i="7"/>
  <c r="M60" i="7" s="1"/>
  <c r="B60" i="7"/>
  <c r="N59" i="7"/>
  <c r="E59" i="7"/>
  <c r="P59" i="7" s="1"/>
  <c r="D59" i="7"/>
  <c r="M59" i="7" s="1"/>
  <c r="B59" i="7"/>
  <c r="E58" i="7"/>
  <c r="P58" i="7" s="1"/>
  <c r="D58" i="7"/>
  <c r="M58" i="7" s="1"/>
  <c r="B58" i="7"/>
  <c r="N57" i="7"/>
  <c r="E57" i="7"/>
  <c r="P57" i="7" s="1"/>
  <c r="D57" i="7"/>
  <c r="M57" i="7" s="1"/>
  <c r="B57" i="7"/>
  <c r="N56" i="7"/>
  <c r="E56" i="7"/>
  <c r="P56" i="7" s="1"/>
  <c r="D56" i="7"/>
  <c r="M56" i="7" s="1"/>
  <c r="B56" i="7"/>
  <c r="N55" i="7"/>
  <c r="E55" i="7"/>
  <c r="P55" i="7" s="1"/>
  <c r="D55" i="7"/>
  <c r="M55" i="7" s="1"/>
  <c r="B55" i="7"/>
  <c r="N54" i="7"/>
  <c r="E54" i="7"/>
  <c r="P54" i="7" s="1"/>
  <c r="D54" i="7"/>
  <c r="M54" i="7" s="1"/>
  <c r="B54" i="7"/>
  <c r="N53" i="7"/>
  <c r="E53" i="7"/>
  <c r="P53" i="7" s="1"/>
  <c r="D53" i="7"/>
  <c r="M53" i="7" s="1"/>
  <c r="B53" i="7"/>
  <c r="E52" i="7"/>
  <c r="N52" i="7" s="1"/>
  <c r="D52" i="7"/>
  <c r="M52" i="7" s="1"/>
  <c r="B52" i="7"/>
  <c r="P51" i="7"/>
  <c r="E51" i="7"/>
  <c r="O51" i="7" s="1"/>
  <c r="D51" i="7"/>
  <c r="M51" i="7" s="1"/>
  <c r="B51" i="7"/>
  <c r="N50" i="7"/>
  <c r="E50" i="7"/>
  <c r="P50" i="7" s="1"/>
  <c r="D50" i="7"/>
  <c r="M50" i="7" s="1"/>
  <c r="B50" i="7"/>
  <c r="P49" i="7"/>
  <c r="O49" i="7"/>
  <c r="E49" i="7"/>
  <c r="N49" i="7" s="1"/>
  <c r="Q49" i="7" s="1"/>
  <c r="D49" i="7"/>
  <c r="M49" i="7" s="1"/>
  <c r="B49" i="7"/>
  <c r="N48" i="7"/>
  <c r="E48" i="7"/>
  <c r="P48" i="7" s="1"/>
  <c r="D48" i="7"/>
  <c r="M48" i="7" s="1"/>
  <c r="B48" i="7"/>
  <c r="P47" i="7"/>
  <c r="O47" i="7"/>
  <c r="E47" i="7"/>
  <c r="N47" i="7" s="1"/>
  <c r="Q47" i="7" s="1"/>
  <c r="D47" i="7"/>
  <c r="M47" i="7" s="1"/>
  <c r="B47" i="7"/>
  <c r="N46" i="7"/>
  <c r="E46" i="7"/>
  <c r="P46" i="7" s="1"/>
  <c r="D46" i="7"/>
  <c r="M46" i="7" s="1"/>
  <c r="B46" i="7"/>
  <c r="P45" i="7"/>
  <c r="O45" i="7"/>
  <c r="E45" i="7"/>
  <c r="N45" i="7" s="1"/>
  <c r="Q45" i="7" s="1"/>
  <c r="D45" i="7"/>
  <c r="M45" i="7" s="1"/>
  <c r="B45" i="7"/>
  <c r="N44" i="7"/>
  <c r="E44" i="7"/>
  <c r="P44" i="7" s="1"/>
  <c r="D44" i="7"/>
  <c r="M44" i="7" s="1"/>
  <c r="B44" i="7"/>
  <c r="P43" i="7"/>
  <c r="O43" i="7"/>
  <c r="E43" i="7"/>
  <c r="N43" i="7" s="1"/>
  <c r="Q43" i="7" s="1"/>
  <c r="D43" i="7"/>
  <c r="M43" i="7" s="1"/>
  <c r="B43" i="7"/>
  <c r="N42" i="7"/>
  <c r="E42" i="7"/>
  <c r="P42" i="7" s="1"/>
  <c r="D42" i="7"/>
  <c r="M42" i="7" s="1"/>
  <c r="B42" i="7"/>
  <c r="P41" i="7"/>
  <c r="O41" i="7"/>
  <c r="E41" i="7"/>
  <c r="N41" i="7" s="1"/>
  <c r="Q41" i="7" s="1"/>
  <c r="D41" i="7"/>
  <c r="M41" i="7" s="1"/>
  <c r="B41" i="7"/>
  <c r="N40" i="7"/>
  <c r="E40" i="7"/>
  <c r="P40" i="7" s="1"/>
  <c r="D40" i="7"/>
  <c r="M40" i="7" s="1"/>
  <c r="B40" i="7"/>
  <c r="P39" i="7"/>
  <c r="O39" i="7"/>
  <c r="E39" i="7"/>
  <c r="N39" i="7" s="1"/>
  <c r="Q39" i="7" s="1"/>
  <c r="D39" i="7"/>
  <c r="M39" i="7" s="1"/>
  <c r="B39" i="7"/>
  <c r="N38" i="7"/>
  <c r="E38" i="7"/>
  <c r="P38" i="7" s="1"/>
  <c r="D38" i="7"/>
  <c r="M38" i="7" s="1"/>
  <c r="B38" i="7"/>
  <c r="P37" i="7"/>
  <c r="O37" i="7"/>
  <c r="E37" i="7"/>
  <c r="N37" i="7" s="1"/>
  <c r="Q37" i="7" s="1"/>
  <c r="D37" i="7"/>
  <c r="M37" i="7" s="1"/>
  <c r="B37" i="7"/>
  <c r="N36" i="7"/>
  <c r="E36" i="7"/>
  <c r="P36" i="7" s="1"/>
  <c r="D36" i="7"/>
  <c r="M36" i="7" s="1"/>
  <c r="B36" i="7"/>
  <c r="P35" i="7"/>
  <c r="O35" i="7"/>
  <c r="E35" i="7"/>
  <c r="N35" i="7" s="1"/>
  <c r="Q35" i="7" s="1"/>
  <c r="D35" i="7"/>
  <c r="M35" i="7" s="1"/>
  <c r="B35" i="7"/>
  <c r="N34" i="7"/>
  <c r="E34" i="7"/>
  <c r="P34" i="7" s="1"/>
  <c r="D34" i="7"/>
  <c r="M34" i="7" s="1"/>
  <c r="B34" i="7"/>
  <c r="P33" i="7"/>
  <c r="O33" i="7"/>
  <c r="E33" i="7"/>
  <c r="N33" i="7" s="1"/>
  <c r="Q33" i="7" s="1"/>
  <c r="D33" i="7"/>
  <c r="M33" i="7" s="1"/>
  <c r="B33" i="7"/>
  <c r="N32" i="7"/>
  <c r="E32" i="7"/>
  <c r="P32" i="7" s="1"/>
  <c r="D32" i="7"/>
  <c r="M32" i="7" s="1"/>
  <c r="B32" i="7"/>
  <c r="P31" i="7"/>
  <c r="O31" i="7"/>
  <c r="E31" i="7"/>
  <c r="N31" i="7" s="1"/>
  <c r="Q31" i="7" s="1"/>
  <c r="D31" i="7"/>
  <c r="M31" i="7" s="1"/>
  <c r="B31" i="7"/>
  <c r="N30" i="7"/>
  <c r="E30" i="7"/>
  <c r="P30" i="7" s="1"/>
  <c r="D30" i="7"/>
  <c r="M30" i="7" s="1"/>
  <c r="B30" i="7"/>
  <c r="P29" i="7"/>
  <c r="O29" i="7"/>
  <c r="E29" i="7"/>
  <c r="N29" i="7" s="1"/>
  <c r="Q29" i="7" s="1"/>
  <c r="D29" i="7"/>
  <c r="M29" i="7" s="1"/>
  <c r="B29" i="7"/>
  <c r="N28" i="7"/>
  <c r="E28" i="7"/>
  <c r="P28" i="7" s="1"/>
  <c r="D28" i="7"/>
  <c r="M28" i="7" s="1"/>
  <c r="B28" i="7"/>
  <c r="P27" i="7"/>
  <c r="O27" i="7"/>
  <c r="E27" i="7"/>
  <c r="N27" i="7" s="1"/>
  <c r="Q27" i="7" s="1"/>
  <c r="D27" i="7"/>
  <c r="M27" i="7" s="1"/>
  <c r="B27" i="7"/>
  <c r="N26" i="7"/>
  <c r="E26" i="7"/>
  <c r="P26" i="7" s="1"/>
  <c r="D26" i="7"/>
  <c r="M26" i="7" s="1"/>
  <c r="B26" i="7"/>
  <c r="P25" i="7"/>
  <c r="O25" i="7"/>
  <c r="E25" i="7"/>
  <c r="N25" i="7" s="1"/>
  <c r="Q25" i="7" s="1"/>
  <c r="D25" i="7"/>
  <c r="M25" i="7" s="1"/>
  <c r="B25" i="7"/>
  <c r="N24" i="7"/>
  <c r="E24" i="7"/>
  <c r="P24" i="7" s="1"/>
  <c r="D24" i="7"/>
  <c r="M24" i="7" s="1"/>
  <c r="B24" i="7"/>
  <c r="E23" i="7"/>
  <c r="O23" i="7" s="1"/>
  <c r="D23" i="7"/>
  <c r="M23" i="7" s="1"/>
  <c r="B23" i="7"/>
  <c r="E22" i="7"/>
  <c r="O22" i="7" s="1"/>
  <c r="D22" i="7"/>
  <c r="M22" i="7" s="1"/>
  <c r="B22" i="7"/>
  <c r="E21" i="7"/>
  <c r="O21" i="7" s="1"/>
  <c r="D21" i="7"/>
  <c r="M21" i="7" s="1"/>
  <c r="B21" i="7"/>
  <c r="E20" i="7"/>
  <c r="O20" i="7" s="1"/>
  <c r="D20" i="7"/>
  <c r="M20" i="7" s="1"/>
  <c r="B20" i="7"/>
  <c r="E19" i="7"/>
  <c r="O19" i="7" s="1"/>
  <c r="D19" i="7"/>
  <c r="M19" i="7" s="1"/>
  <c r="B19" i="7"/>
  <c r="E18" i="7"/>
  <c r="O18" i="7" s="1"/>
  <c r="D18" i="7"/>
  <c r="M18" i="7" s="1"/>
  <c r="B18" i="7"/>
  <c r="E17" i="7"/>
  <c r="O17" i="7" s="1"/>
  <c r="D17" i="7"/>
  <c r="M17" i="7" s="1"/>
  <c r="B17" i="7"/>
  <c r="E16" i="7"/>
  <c r="O16" i="7" s="1"/>
  <c r="D16" i="7"/>
  <c r="M16" i="7" s="1"/>
  <c r="B16" i="7"/>
  <c r="E15" i="7"/>
  <c r="O15" i="7" s="1"/>
  <c r="D15" i="7"/>
  <c r="M15" i="7" s="1"/>
  <c r="B15" i="7"/>
  <c r="E14" i="7"/>
  <c r="O14" i="7" s="1"/>
  <c r="D14" i="7"/>
  <c r="M14" i="7" s="1"/>
  <c r="B14" i="7"/>
  <c r="E13" i="7"/>
  <c r="O13" i="7" s="1"/>
  <c r="D13" i="7"/>
  <c r="M13" i="7" s="1"/>
  <c r="B13" i="7"/>
  <c r="E12" i="7"/>
  <c r="O12" i="7" s="1"/>
  <c r="D12" i="7"/>
  <c r="M12" i="7" s="1"/>
  <c r="B12" i="7"/>
  <c r="E11" i="7"/>
  <c r="O11" i="7" s="1"/>
  <c r="D11" i="7"/>
  <c r="M11" i="7" s="1"/>
  <c r="B11" i="7"/>
  <c r="O10" i="7"/>
  <c r="D10" i="7"/>
  <c r="M10" i="7" s="1"/>
  <c r="B10" i="7"/>
  <c r="E9" i="7"/>
  <c r="O9" i="7" s="1"/>
  <c r="D9" i="7"/>
  <c r="M9" i="7" s="1"/>
  <c r="B9" i="7"/>
  <c r="E8" i="7"/>
  <c r="O8" i="7" s="1"/>
  <c r="D8" i="7"/>
  <c r="M8" i="7" s="1"/>
  <c r="B8" i="7"/>
  <c r="E7" i="7"/>
  <c r="O7" i="7" s="1"/>
  <c r="D7" i="7"/>
  <c r="M7" i="7" s="1"/>
  <c r="B7" i="7"/>
  <c r="E6" i="7"/>
  <c r="O6" i="7" s="1"/>
  <c r="D6" i="7"/>
  <c r="M6" i="7" s="1"/>
  <c r="B6" i="7"/>
  <c r="E5" i="7"/>
  <c r="O5" i="7" s="1"/>
  <c r="D5" i="7"/>
  <c r="M5" i="7" s="1"/>
  <c r="B5" i="7"/>
  <c r="E4" i="7"/>
  <c r="O4" i="7" s="1"/>
  <c r="D4" i="7"/>
  <c r="M4" i="7" s="1"/>
  <c r="B4" i="7"/>
  <c r="E3" i="7"/>
  <c r="O3" i="7" s="1"/>
  <c r="D3" i="7"/>
  <c r="M3" i="7" s="1"/>
  <c r="B3" i="7"/>
  <c r="E2" i="7"/>
  <c r="O2" i="7" s="1"/>
  <c r="D2" i="7"/>
  <c r="M2" i="7" s="1"/>
  <c r="B2" i="7"/>
  <c r="Q50" i="8" l="1"/>
  <c r="Q26" i="8"/>
  <c r="Q64" i="8"/>
  <c r="Q56" i="8"/>
  <c r="Q42" i="8"/>
  <c r="Q34" i="8"/>
  <c r="Q60" i="8"/>
  <c r="N58" i="7"/>
  <c r="P3" i="7"/>
  <c r="P8" i="7"/>
  <c r="P9" i="7"/>
  <c r="P12" i="7"/>
  <c r="P15" i="7"/>
  <c r="P16" i="7"/>
  <c r="P18" i="7"/>
  <c r="P19" i="7"/>
  <c r="P21" i="7"/>
  <c r="P22" i="7"/>
  <c r="P23" i="7"/>
  <c r="Q26" i="7"/>
  <c r="O24" i="7"/>
  <c r="Q24" i="7" s="1"/>
  <c r="O26" i="7"/>
  <c r="O28" i="7"/>
  <c r="Q28" i="7" s="1"/>
  <c r="O30" i="7"/>
  <c r="O32" i="7"/>
  <c r="Q32" i="7" s="1"/>
  <c r="O34" i="7"/>
  <c r="O36" i="7"/>
  <c r="Q36" i="7" s="1"/>
  <c r="O38" i="7"/>
  <c r="O40" i="7"/>
  <c r="Q40" i="7" s="1"/>
  <c r="O42" i="7"/>
  <c r="O44" i="7"/>
  <c r="Q44" i="7" s="1"/>
  <c r="O46" i="7"/>
  <c r="O48" i="7"/>
  <c r="Q48" i="7" s="1"/>
  <c r="O50" i="7"/>
  <c r="Q50" i="7" s="1"/>
  <c r="P2" i="7"/>
  <c r="P5" i="7"/>
  <c r="P6" i="7"/>
  <c r="P11" i="7"/>
  <c r="P14" i="7"/>
  <c r="P17" i="7"/>
  <c r="P20" i="7"/>
  <c r="Q30" i="7"/>
  <c r="Q34" i="7"/>
  <c r="Q38" i="7"/>
  <c r="Q42" i="7"/>
  <c r="Q46" i="7"/>
  <c r="N2" i="7"/>
  <c r="Q2" i="7" s="1"/>
  <c r="N3" i="7"/>
  <c r="Q3" i="7" s="1"/>
  <c r="N4" i="7"/>
  <c r="N5" i="7"/>
  <c r="Q5" i="7" s="1"/>
  <c r="N6" i="7"/>
  <c r="N7" i="7"/>
  <c r="Q7" i="7" s="1"/>
  <c r="N8" i="7"/>
  <c r="Q8" i="7" s="1"/>
  <c r="N9" i="7"/>
  <c r="Q9" i="7" s="1"/>
  <c r="N10" i="7"/>
  <c r="N11" i="7"/>
  <c r="Q11" i="7" s="1"/>
  <c r="N12" i="7"/>
  <c r="N13" i="7"/>
  <c r="N14" i="7"/>
  <c r="Q14" i="7" s="1"/>
  <c r="N15" i="7"/>
  <c r="Q15" i="7" s="1"/>
  <c r="N16" i="7"/>
  <c r="Q16" i="7" s="1"/>
  <c r="N17" i="7"/>
  <c r="Q17" i="7" s="1"/>
  <c r="N18" i="7"/>
  <c r="Q18" i="7" s="1"/>
  <c r="N19" i="7"/>
  <c r="Q19" i="7" s="1"/>
  <c r="N20" i="7"/>
  <c r="N21" i="7"/>
  <c r="Q21" i="7" s="1"/>
  <c r="N22" i="7"/>
  <c r="Q22" i="7" s="1"/>
  <c r="N23" i="7"/>
  <c r="Q23" i="7" s="1"/>
  <c r="N51" i="7"/>
  <c r="Q51" i="7" s="1"/>
  <c r="P52" i="7"/>
  <c r="O52" i="7"/>
  <c r="P4" i="7"/>
  <c r="P7" i="7"/>
  <c r="P10" i="7"/>
  <c r="P13" i="7"/>
  <c r="Q52" i="7"/>
  <c r="Q56" i="7"/>
  <c r="Q60" i="7"/>
  <c r="N62" i="7"/>
  <c r="N63" i="7"/>
  <c r="N64" i="7"/>
  <c r="Q64" i="7" s="1"/>
  <c r="N65" i="7"/>
  <c r="O53" i="7"/>
  <c r="Q53" i="7" s="1"/>
  <c r="O54" i="7"/>
  <c r="Q54" i="7" s="1"/>
  <c r="O55" i="7"/>
  <c r="Q55" i="7" s="1"/>
  <c r="O56" i="7"/>
  <c r="O57" i="7"/>
  <c r="Q57" i="7" s="1"/>
  <c r="O58" i="7"/>
  <c r="Q58" i="7" s="1"/>
  <c r="O59" i="7"/>
  <c r="Q59" i="7" s="1"/>
  <c r="O60" i="7"/>
  <c r="O61" i="7"/>
  <c r="Q61" i="7" s="1"/>
  <c r="O62" i="7"/>
  <c r="O63" i="7"/>
  <c r="O64" i="7"/>
  <c r="O65" i="7"/>
  <c r="E65" i="6"/>
  <c r="P65" i="6" s="1"/>
  <c r="D65" i="6"/>
  <c r="M65" i="6" s="1"/>
  <c r="B65" i="6"/>
  <c r="O64" i="6"/>
  <c r="N64" i="6"/>
  <c r="E64" i="6"/>
  <c r="P64" i="6" s="1"/>
  <c r="D64" i="6"/>
  <c r="M64" i="6" s="1"/>
  <c r="B64" i="6"/>
  <c r="O63" i="6"/>
  <c r="N63" i="6"/>
  <c r="E63" i="6"/>
  <c r="P63" i="6" s="1"/>
  <c r="D63" i="6"/>
  <c r="M63" i="6" s="1"/>
  <c r="B63" i="6"/>
  <c r="O62" i="6"/>
  <c r="N62" i="6"/>
  <c r="E62" i="6"/>
  <c r="P62" i="6" s="1"/>
  <c r="D62" i="6"/>
  <c r="M62" i="6" s="1"/>
  <c r="B62" i="6"/>
  <c r="O61" i="6"/>
  <c r="N61" i="6"/>
  <c r="Q61" i="6" s="1"/>
  <c r="E61" i="6"/>
  <c r="P61" i="6" s="1"/>
  <c r="D61" i="6"/>
  <c r="M61" i="6" s="1"/>
  <c r="B61" i="6"/>
  <c r="O60" i="6"/>
  <c r="N60" i="6"/>
  <c r="E60" i="6"/>
  <c r="P60" i="6" s="1"/>
  <c r="D60" i="6"/>
  <c r="M60" i="6" s="1"/>
  <c r="B60" i="6"/>
  <c r="O59" i="6"/>
  <c r="N59" i="6"/>
  <c r="E59" i="6"/>
  <c r="P59" i="6" s="1"/>
  <c r="D59" i="6"/>
  <c r="M59" i="6" s="1"/>
  <c r="B59" i="6"/>
  <c r="E58" i="6"/>
  <c r="P58" i="6" s="1"/>
  <c r="D58" i="6"/>
  <c r="M58" i="6" s="1"/>
  <c r="B58" i="6"/>
  <c r="O57" i="6"/>
  <c r="N57" i="6"/>
  <c r="Q57" i="6" s="1"/>
  <c r="E57" i="6"/>
  <c r="P57" i="6" s="1"/>
  <c r="D57" i="6"/>
  <c r="M57" i="6" s="1"/>
  <c r="B57" i="6"/>
  <c r="O56" i="6"/>
  <c r="N56" i="6"/>
  <c r="E56" i="6"/>
  <c r="P56" i="6" s="1"/>
  <c r="D56" i="6"/>
  <c r="M56" i="6" s="1"/>
  <c r="B56" i="6"/>
  <c r="O55" i="6"/>
  <c r="N55" i="6"/>
  <c r="E55" i="6"/>
  <c r="P55" i="6" s="1"/>
  <c r="D55" i="6"/>
  <c r="M55" i="6" s="1"/>
  <c r="B55" i="6"/>
  <c r="E54" i="6"/>
  <c r="P54" i="6" s="1"/>
  <c r="D54" i="6"/>
  <c r="M54" i="6" s="1"/>
  <c r="B54" i="6"/>
  <c r="O53" i="6"/>
  <c r="N53" i="6"/>
  <c r="Q53" i="6" s="1"/>
  <c r="E53" i="6"/>
  <c r="P53" i="6" s="1"/>
  <c r="D53" i="6"/>
  <c r="M53" i="6" s="1"/>
  <c r="B53" i="6"/>
  <c r="E52" i="6"/>
  <c r="P52" i="6" s="1"/>
  <c r="D52" i="6"/>
  <c r="M52" i="6" s="1"/>
  <c r="B52" i="6"/>
  <c r="O51" i="6"/>
  <c r="N51" i="6"/>
  <c r="E51" i="6"/>
  <c r="P51" i="6" s="1"/>
  <c r="D51" i="6"/>
  <c r="M51" i="6" s="1"/>
  <c r="B51" i="6"/>
  <c r="O50" i="6"/>
  <c r="N50" i="6"/>
  <c r="E50" i="6"/>
  <c r="P50" i="6" s="1"/>
  <c r="D50" i="6"/>
  <c r="M50" i="6" s="1"/>
  <c r="B50" i="6"/>
  <c r="O49" i="6"/>
  <c r="N49" i="6"/>
  <c r="Q49" i="6" s="1"/>
  <c r="E49" i="6"/>
  <c r="P49" i="6" s="1"/>
  <c r="D49" i="6"/>
  <c r="M49" i="6" s="1"/>
  <c r="B49" i="6"/>
  <c r="O48" i="6"/>
  <c r="N48" i="6"/>
  <c r="E48" i="6"/>
  <c r="P48" i="6" s="1"/>
  <c r="D48" i="6"/>
  <c r="M48" i="6" s="1"/>
  <c r="B48" i="6"/>
  <c r="O47" i="6"/>
  <c r="N47" i="6"/>
  <c r="E47" i="6"/>
  <c r="P47" i="6" s="1"/>
  <c r="D47" i="6"/>
  <c r="M47" i="6" s="1"/>
  <c r="B47" i="6"/>
  <c r="O46" i="6"/>
  <c r="N46" i="6"/>
  <c r="E46" i="6"/>
  <c r="P46" i="6" s="1"/>
  <c r="D46" i="6"/>
  <c r="M46" i="6" s="1"/>
  <c r="B46" i="6"/>
  <c r="O45" i="6"/>
  <c r="N45" i="6"/>
  <c r="Q45" i="6" s="1"/>
  <c r="E45" i="6"/>
  <c r="P45" i="6" s="1"/>
  <c r="D45" i="6"/>
  <c r="M45" i="6" s="1"/>
  <c r="B45" i="6"/>
  <c r="O44" i="6"/>
  <c r="N44" i="6"/>
  <c r="E44" i="6"/>
  <c r="P44" i="6" s="1"/>
  <c r="D44" i="6"/>
  <c r="M44" i="6" s="1"/>
  <c r="B44" i="6"/>
  <c r="O43" i="6"/>
  <c r="N43" i="6"/>
  <c r="E43" i="6"/>
  <c r="P43" i="6" s="1"/>
  <c r="D43" i="6"/>
  <c r="M43" i="6" s="1"/>
  <c r="B43" i="6"/>
  <c r="O42" i="6"/>
  <c r="N42" i="6"/>
  <c r="E42" i="6"/>
  <c r="P42" i="6" s="1"/>
  <c r="D42" i="6"/>
  <c r="M42" i="6" s="1"/>
  <c r="B42" i="6"/>
  <c r="E41" i="6"/>
  <c r="P41" i="6" s="1"/>
  <c r="D41" i="6"/>
  <c r="M41" i="6" s="1"/>
  <c r="B41" i="6"/>
  <c r="E40" i="6"/>
  <c r="P40" i="6" s="1"/>
  <c r="D40" i="6"/>
  <c r="M40" i="6" s="1"/>
  <c r="B40" i="6"/>
  <c r="E39" i="6"/>
  <c r="P39" i="6" s="1"/>
  <c r="D39" i="6"/>
  <c r="M39" i="6" s="1"/>
  <c r="B39" i="6"/>
  <c r="E38" i="6"/>
  <c r="P38" i="6" s="1"/>
  <c r="D38" i="6"/>
  <c r="M38" i="6" s="1"/>
  <c r="B38" i="6"/>
  <c r="P37" i="6"/>
  <c r="E37" i="6"/>
  <c r="O37" i="6" s="1"/>
  <c r="D37" i="6"/>
  <c r="M37" i="6" s="1"/>
  <c r="B37" i="6"/>
  <c r="O36" i="6"/>
  <c r="N36" i="6"/>
  <c r="E36" i="6"/>
  <c r="P36" i="6" s="1"/>
  <c r="D36" i="6"/>
  <c r="M36" i="6" s="1"/>
  <c r="B36" i="6"/>
  <c r="P35" i="6"/>
  <c r="E35" i="6"/>
  <c r="O35" i="6" s="1"/>
  <c r="D35" i="6"/>
  <c r="M35" i="6" s="1"/>
  <c r="B35" i="6"/>
  <c r="O34" i="6"/>
  <c r="N34" i="6"/>
  <c r="E34" i="6"/>
  <c r="P34" i="6" s="1"/>
  <c r="D34" i="6"/>
  <c r="M34" i="6" s="1"/>
  <c r="B34" i="6"/>
  <c r="P33" i="6"/>
  <c r="E33" i="6"/>
  <c r="O33" i="6" s="1"/>
  <c r="D33" i="6"/>
  <c r="M33" i="6" s="1"/>
  <c r="B33" i="6"/>
  <c r="O32" i="6"/>
  <c r="N32" i="6"/>
  <c r="E32" i="6"/>
  <c r="P32" i="6" s="1"/>
  <c r="D32" i="6"/>
  <c r="M32" i="6" s="1"/>
  <c r="B32" i="6"/>
  <c r="P31" i="6"/>
  <c r="E31" i="6"/>
  <c r="O31" i="6" s="1"/>
  <c r="D31" i="6"/>
  <c r="M31" i="6" s="1"/>
  <c r="B31" i="6"/>
  <c r="O30" i="6"/>
  <c r="N30" i="6"/>
  <c r="E30" i="6"/>
  <c r="P30" i="6" s="1"/>
  <c r="D30" i="6"/>
  <c r="M30" i="6" s="1"/>
  <c r="B30" i="6"/>
  <c r="P29" i="6"/>
  <c r="E29" i="6"/>
  <c r="O29" i="6" s="1"/>
  <c r="D29" i="6"/>
  <c r="M29" i="6" s="1"/>
  <c r="B29" i="6"/>
  <c r="E28" i="6"/>
  <c r="P28" i="6" s="1"/>
  <c r="D28" i="6"/>
  <c r="M28" i="6" s="1"/>
  <c r="B28" i="6"/>
  <c r="P27" i="6"/>
  <c r="E27" i="6"/>
  <c r="O27" i="6" s="1"/>
  <c r="D27" i="6"/>
  <c r="M27" i="6" s="1"/>
  <c r="B27" i="6"/>
  <c r="O26" i="6"/>
  <c r="N26" i="6"/>
  <c r="E26" i="6"/>
  <c r="P26" i="6" s="1"/>
  <c r="D26" i="6"/>
  <c r="M26" i="6" s="1"/>
  <c r="B26" i="6"/>
  <c r="P25" i="6"/>
  <c r="E25" i="6"/>
  <c r="O25" i="6" s="1"/>
  <c r="D25" i="6"/>
  <c r="M25" i="6" s="1"/>
  <c r="B25" i="6"/>
  <c r="O24" i="6"/>
  <c r="N24" i="6"/>
  <c r="E24" i="6"/>
  <c r="P24" i="6" s="1"/>
  <c r="D24" i="6"/>
  <c r="M24" i="6" s="1"/>
  <c r="B24" i="6"/>
  <c r="M23" i="6"/>
  <c r="E23" i="6"/>
  <c r="O23" i="6" s="1"/>
  <c r="D23" i="6"/>
  <c r="B23" i="6"/>
  <c r="M22" i="6"/>
  <c r="E22" i="6"/>
  <c r="O22" i="6" s="1"/>
  <c r="D22" i="6"/>
  <c r="B22" i="6"/>
  <c r="M21" i="6"/>
  <c r="E21" i="6"/>
  <c r="O21" i="6" s="1"/>
  <c r="D21" i="6"/>
  <c r="B21" i="6"/>
  <c r="M20" i="6"/>
  <c r="E20" i="6"/>
  <c r="O20" i="6" s="1"/>
  <c r="D20" i="6"/>
  <c r="B20" i="6"/>
  <c r="M19" i="6"/>
  <c r="E19" i="6"/>
  <c r="O19" i="6" s="1"/>
  <c r="D19" i="6"/>
  <c r="B19" i="6"/>
  <c r="M18" i="6"/>
  <c r="E18" i="6"/>
  <c r="O18" i="6" s="1"/>
  <c r="D18" i="6"/>
  <c r="B18" i="6"/>
  <c r="M17" i="6"/>
  <c r="E17" i="6"/>
  <c r="O17" i="6" s="1"/>
  <c r="D17" i="6"/>
  <c r="B17" i="6"/>
  <c r="M16" i="6"/>
  <c r="E16" i="6"/>
  <c r="O16" i="6" s="1"/>
  <c r="D16" i="6"/>
  <c r="B16" i="6"/>
  <c r="M15" i="6"/>
  <c r="E15" i="6"/>
  <c r="O15" i="6" s="1"/>
  <c r="D15" i="6"/>
  <c r="B15" i="6"/>
  <c r="M14" i="6"/>
  <c r="E14" i="6"/>
  <c r="O14" i="6" s="1"/>
  <c r="D14" i="6"/>
  <c r="B14" i="6"/>
  <c r="M13" i="6"/>
  <c r="E13" i="6"/>
  <c r="O13" i="6" s="1"/>
  <c r="D13" i="6"/>
  <c r="B13" i="6"/>
  <c r="M12" i="6"/>
  <c r="E12" i="6"/>
  <c r="O12" i="6" s="1"/>
  <c r="D12" i="6"/>
  <c r="B12" i="6"/>
  <c r="M11" i="6"/>
  <c r="E11" i="6"/>
  <c r="O11" i="6" s="1"/>
  <c r="D11" i="6"/>
  <c r="B11" i="6"/>
  <c r="M10" i="6"/>
  <c r="E10" i="6"/>
  <c r="O10" i="6" s="1"/>
  <c r="D10" i="6"/>
  <c r="B10" i="6"/>
  <c r="M9" i="6"/>
  <c r="E9" i="6"/>
  <c r="O9" i="6" s="1"/>
  <c r="D9" i="6"/>
  <c r="B9" i="6"/>
  <c r="M8" i="6"/>
  <c r="E8" i="6"/>
  <c r="O8" i="6" s="1"/>
  <c r="D8" i="6"/>
  <c r="B8" i="6"/>
  <c r="M7" i="6"/>
  <c r="E7" i="6"/>
  <c r="O7" i="6" s="1"/>
  <c r="D7" i="6"/>
  <c r="B7" i="6"/>
  <c r="M6" i="6"/>
  <c r="E6" i="6"/>
  <c r="O6" i="6" s="1"/>
  <c r="D6" i="6"/>
  <c r="B6" i="6"/>
  <c r="M5" i="6"/>
  <c r="E5" i="6"/>
  <c r="O5" i="6" s="1"/>
  <c r="D5" i="6"/>
  <c r="B5" i="6"/>
  <c r="E4" i="6"/>
  <c r="O4" i="6" s="1"/>
  <c r="D4" i="6"/>
  <c r="M4" i="6" s="1"/>
  <c r="B4" i="6"/>
  <c r="E3" i="6"/>
  <c r="O3" i="6" s="1"/>
  <c r="D3" i="6"/>
  <c r="M3" i="6" s="1"/>
  <c r="B3" i="6"/>
  <c r="E2" i="6"/>
  <c r="O2" i="6" s="1"/>
  <c r="D2" i="6"/>
  <c r="M2" i="6" s="1"/>
  <c r="B2" i="6"/>
  <c r="Q63" i="7" l="1"/>
  <c r="Q10" i="7"/>
  <c r="Q6" i="7"/>
  <c r="Q62" i="7"/>
  <c r="Q13" i="7"/>
  <c r="Q65" i="7"/>
  <c r="Q20" i="7"/>
  <c r="Q12" i="7"/>
  <c r="Q4" i="7"/>
  <c r="N41" i="6"/>
  <c r="O41" i="6"/>
  <c r="N40" i="6"/>
  <c r="Q40" i="6" s="1"/>
  <c r="O40" i="6"/>
  <c r="N39" i="6"/>
  <c r="O39" i="6"/>
  <c r="N28" i="6"/>
  <c r="Q28" i="6" s="1"/>
  <c r="O28" i="6"/>
  <c r="O38" i="6"/>
  <c r="N38" i="6"/>
  <c r="Q38" i="6" s="1"/>
  <c r="O52" i="6"/>
  <c r="N52" i="6"/>
  <c r="N58" i="6"/>
  <c r="Q58" i="6" s="1"/>
  <c r="O58" i="6"/>
  <c r="N54" i="6"/>
  <c r="O54" i="6"/>
  <c r="P3" i="6"/>
  <c r="P6" i="6"/>
  <c r="P7" i="6"/>
  <c r="P10" i="6"/>
  <c r="P11" i="6"/>
  <c r="P18" i="6"/>
  <c r="Q24" i="6"/>
  <c r="Q46" i="6"/>
  <c r="P8" i="6"/>
  <c r="P13" i="6"/>
  <c r="P15" i="6"/>
  <c r="P19" i="6"/>
  <c r="P20" i="6"/>
  <c r="P21" i="6"/>
  <c r="P22" i="6"/>
  <c r="P23" i="6"/>
  <c r="Q32" i="6"/>
  <c r="Q36" i="6"/>
  <c r="Q42" i="6"/>
  <c r="Q50" i="6"/>
  <c r="Q62" i="6"/>
  <c r="N2" i="6"/>
  <c r="N3" i="6"/>
  <c r="Q3" i="6" s="1"/>
  <c r="N4" i="6"/>
  <c r="Q4" i="6" s="1"/>
  <c r="N5" i="6"/>
  <c r="N6" i="6"/>
  <c r="Q6" i="6" s="1"/>
  <c r="N7" i="6"/>
  <c r="Q7" i="6" s="1"/>
  <c r="N8" i="6"/>
  <c r="Q8" i="6" s="1"/>
  <c r="N9" i="6"/>
  <c r="N10" i="6"/>
  <c r="N11" i="6"/>
  <c r="Q11" i="6" s="1"/>
  <c r="N12" i="6"/>
  <c r="Q12" i="6" s="1"/>
  <c r="N13" i="6"/>
  <c r="N14" i="6"/>
  <c r="N15" i="6"/>
  <c r="Q15" i="6" s="1"/>
  <c r="N16" i="6"/>
  <c r="N17" i="6"/>
  <c r="N18" i="6"/>
  <c r="Q18" i="6" s="1"/>
  <c r="N19" i="6"/>
  <c r="Q19" i="6" s="1"/>
  <c r="N20" i="6"/>
  <c r="Q20" i="6" s="1"/>
  <c r="N21" i="6"/>
  <c r="N22" i="6"/>
  <c r="Q22" i="6" s="1"/>
  <c r="N23" i="6"/>
  <c r="Q23" i="6" s="1"/>
  <c r="N25" i="6"/>
  <c r="Q25" i="6" s="1"/>
  <c r="N27" i="6"/>
  <c r="Q27" i="6" s="1"/>
  <c r="N29" i="6"/>
  <c r="Q29" i="6" s="1"/>
  <c r="N31" i="6"/>
  <c r="Q31" i="6" s="1"/>
  <c r="N33" i="6"/>
  <c r="Q33" i="6" s="1"/>
  <c r="N35" i="6"/>
  <c r="Q35" i="6" s="1"/>
  <c r="N37" i="6"/>
  <c r="Q37" i="6" s="1"/>
  <c r="Q43" i="6"/>
  <c r="Q47" i="6"/>
  <c r="Q51" i="6"/>
  <c r="Q55" i="6"/>
  <c r="Q59" i="6"/>
  <c r="Q63" i="6"/>
  <c r="P2" i="6"/>
  <c r="P4" i="6"/>
  <c r="P5" i="6"/>
  <c r="P9" i="6"/>
  <c r="P12" i="6"/>
  <c r="P14" i="6"/>
  <c r="P16" i="6"/>
  <c r="P17" i="6"/>
  <c r="Q26" i="6"/>
  <c r="Q30" i="6"/>
  <c r="Q34" i="6"/>
  <c r="Q44" i="6"/>
  <c r="Q48" i="6"/>
  <c r="Q56" i="6"/>
  <c r="Q60" i="6"/>
  <c r="Q64" i="6"/>
  <c r="N65" i="6"/>
  <c r="Q65" i="6" s="1"/>
  <c r="O65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2" i="5"/>
  <c r="E65" i="5"/>
  <c r="P65" i="5" s="1"/>
  <c r="D65" i="5"/>
  <c r="M65" i="5" s="1"/>
  <c r="B65" i="5"/>
  <c r="E64" i="5"/>
  <c r="O64" i="5" s="1"/>
  <c r="D64" i="5"/>
  <c r="M64" i="5" s="1"/>
  <c r="B64" i="5"/>
  <c r="E63" i="5"/>
  <c r="P63" i="5" s="1"/>
  <c r="D63" i="5"/>
  <c r="M63" i="5" s="1"/>
  <c r="B63" i="5"/>
  <c r="O62" i="5"/>
  <c r="E62" i="5"/>
  <c r="N62" i="5" s="1"/>
  <c r="D62" i="5"/>
  <c r="M62" i="5" s="1"/>
  <c r="B62" i="5"/>
  <c r="E61" i="5"/>
  <c r="P61" i="5" s="1"/>
  <c r="D61" i="5"/>
  <c r="M61" i="5" s="1"/>
  <c r="B61" i="5"/>
  <c r="O60" i="5"/>
  <c r="E60" i="5"/>
  <c r="N60" i="5" s="1"/>
  <c r="D60" i="5"/>
  <c r="M60" i="5" s="1"/>
  <c r="B60" i="5"/>
  <c r="E59" i="5"/>
  <c r="P59" i="5" s="1"/>
  <c r="D59" i="5"/>
  <c r="M59" i="5" s="1"/>
  <c r="B59" i="5"/>
  <c r="O58" i="5"/>
  <c r="E58" i="5"/>
  <c r="N58" i="5" s="1"/>
  <c r="D58" i="5"/>
  <c r="M58" i="5" s="1"/>
  <c r="B58" i="5"/>
  <c r="E57" i="5"/>
  <c r="P57" i="5" s="1"/>
  <c r="D57" i="5"/>
  <c r="M57" i="5" s="1"/>
  <c r="B57" i="5"/>
  <c r="O56" i="5"/>
  <c r="E56" i="5"/>
  <c r="N56" i="5" s="1"/>
  <c r="D56" i="5"/>
  <c r="M56" i="5" s="1"/>
  <c r="B56" i="5"/>
  <c r="E55" i="5"/>
  <c r="P55" i="5" s="1"/>
  <c r="D55" i="5"/>
  <c r="M55" i="5" s="1"/>
  <c r="B55" i="5"/>
  <c r="O54" i="5"/>
  <c r="E54" i="5"/>
  <c r="N54" i="5" s="1"/>
  <c r="D54" i="5"/>
  <c r="M54" i="5" s="1"/>
  <c r="B54" i="5"/>
  <c r="E53" i="5"/>
  <c r="P53" i="5" s="1"/>
  <c r="D53" i="5"/>
  <c r="M53" i="5" s="1"/>
  <c r="B53" i="5"/>
  <c r="O52" i="5"/>
  <c r="E52" i="5"/>
  <c r="N52" i="5" s="1"/>
  <c r="D52" i="5"/>
  <c r="M52" i="5" s="1"/>
  <c r="B52" i="5"/>
  <c r="E51" i="5"/>
  <c r="P51" i="5" s="1"/>
  <c r="D51" i="5"/>
  <c r="M51" i="5" s="1"/>
  <c r="B51" i="5"/>
  <c r="O50" i="5"/>
  <c r="E50" i="5"/>
  <c r="N50" i="5" s="1"/>
  <c r="D50" i="5"/>
  <c r="M50" i="5" s="1"/>
  <c r="B50" i="5"/>
  <c r="E49" i="5"/>
  <c r="P49" i="5" s="1"/>
  <c r="D49" i="5"/>
  <c r="M49" i="5" s="1"/>
  <c r="B49" i="5"/>
  <c r="O48" i="5"/>
  <c r="E48" i="5"/>
  <c r="N48" i="5" s="1"/>
  <c r="D48" i="5"/>
  <c r="M48" i="5" s="1"/>
  <c r="B48" i="5"/>
  <c r="E47" i="5"/>
  <c r="P47" i="5" s="1"/>
  <c r="D47" i="5"/>
  <c r="M47" i="5" s="1"/>
  <c r="B47" i="5"/>
  <c r="O46" i="5"/>
  <c r="E46" i="5"/>
  <c r="N46" i="5" s="1"/>
  <c r="D46" i="5"/>
  <c r="M46" i="5" s="1"/>
  <c r="B46" i="5"/>
  <c r="E45" i="5"/>
  <c r="P45" i="5" s="1"/>
  <c r="D45" i="5"/>
  <c r="M45" i="5" s="1"/>
  <c r="B45" i="5"/>
  <c r="O44" i="5"/>
  <c r="E44" i="5"/>
  <c r="N44" i="5" s="1"/>
  <c r="D44" i="5"/>
  <c r="M44" i="5" s="1"/>
  <c r="B44" i="5"/>
  <c r="E43" i="5"/>
  <c r="P43" i="5" s="1"/>
  <c r="D43" i="5"/>
  <c r="M43" i="5" s="1"/>
  <c r="B43" i="5"/>
  <c r="O42" i="5"/>
  <c r="E42" i="5"/>
  <c r="N42" i="5" s="1"/>
  <c r="D42" i="5"/>
  <c r="M42" i="5" s="1"/>
  <c r="B42" i="5"/>
  <c r="E41" i="5"/>
  <c r="P41" i="5" s="1"/>
  <c r="D41" i="5"/>
  <c r="M41" i="5" s="1"/>
  <c r="B41" i="5"/>
  <c r="O40" i="5"/>
  <c r="E40" i="5"/>
  <c r="N40" i="5" s="1"/>
  <c r="D40" i="5"/>
  <c r="M40" i="5" s="1"/>
  <c r="B40" i="5"/>
  <c r="E39" i="5"/>
  <c r="P39" i="5" s="1"/>
  <c r="D39" i="5"/>
  <c r="M39" i="5" s="1"/>
  <c r="B39" i="5"/>
  <c r="O38" i="5"/>
  <c r="E38" i="5"/>
  <c r="N38" i="5" s="1"/>
  <c r="D38" i="5"/>
  <c r="M38" i="5" s="1"/>
  <c r="B38" i="5"/>
  <c r="E37" i="5"/>
  <c r="P37" i="5" s="1"/>
  <c r="D37" i="5"/>
  <c r="M37" i="5" s="1"/>
  <c r="B37" i="5"/>
  <c r="O36" i="5"/>
  <c r="E36" i="5"/>
  <c r="N36" i="5" s="1"/>
  <c r="D36" i="5"/>
  <c r="M36" i="5" s="1"/>
  <c r="B36" i="5"/>
  <c r="E35" i="5"/>
  <c r="P35" i="5" s="1"/>
  <c r="D35" i="5"/>
  <c r="M35" i="5" s="1"/>
  <c r="B35" i="5"/>
  <c r="O34" i="5"/>
  <c r="E34" i="5"/>
  <c r="N34" i="5" s="1"/>
  <c r="D34" i="5"/>
  <c r="M34" i="5" s="1"/>
  <c r="B34" i="5"/>
  <c r="E33" i="5"/>
  <c r="P33" i="5" s="1"/>
  <c r="D33" i="5"/>
  <c r="M33" i="5" s="1"/>
  <c r="B33" i="5"/>
  <c r="O32" i="5"/>
  <c r="E32" i="5"/>
  <c r="N32" i="5" s="1"/>
  <c r="D32" i="5"/>
  <c r="M32" i="5" s="1"/>
  <c r="B32" i="5"/>
  <c r="E31" i="5"/>
  <c r="P31" i="5" s="1"/>
  <c r="D31" i="5"/>
  <c r="M31" i="5" s="1"/>
  <c r="B31" i="5"/>
  <c r="O30" i="5"/>
  <c r="E30" i="5"/>
  <c r="N30" i="5" s="1"/>
  <c r="D30" i="5"/>
  <c r="M30" i="5" s="1"/>
  <c r="B30" i="5"/>
  <c r="E29" i="5"/>
  <c r="P29" i="5" s="1"/>
  <c r="D29" i="5"/>
  <c r="M29" i="5" s="1"/>
  <c r="B29" i="5"/>
  <c r="O28" i="5"/>
  <c r="E28" i="5"/>
  <c r="N28" i="5" s="1"/>
  <c r="D28" i="5"/>
  <c r="M28" i="5" s="1"/>
  <c r="B28" i="5"/>
  <c r="E27" i="5"/>
  <c r="P27" i="5" s="1"/>
  <c r="D27" i="5"/>
  <c r="M27" i="5" s="1"/>
  <c r="B27" i="5"/>
  <c r="O26" i="5"/>
  <c r="E26" i="5"/>
  <c r="N26" i="5" s="1"/>
  <c r="D26" i="5"/>
  <c r="M26" i="5" s="1"/>
  <c r="B26" i="5"/>
  <c r="E25" i="5"/>
  <c r="P25" i="5" s="1"/>
  <c r="D25" i="5"/>
  <c r="M25" i="5" s="1"/>
  <c r="B25" i="5"/>
  <c r="O24" i="5"/>
  <c r="E24" i="5"/>
  <c r="N24" i="5" s="1"/>
  <c r="D24" i="5"/>
  <c r="M24" i="5" s="1"/>
  <c r="B24" i="5"/>
  <c r="O23" i="5"/>
  <c r="N23" i="5"/>
  <c r="M23" i="5"/>
  <c r="E23" i="5"/>
  <c r="P23" i="5" s="1"/>
  <c r="D23" i="5"/>
  <c r="B23" i="5"/>
  <c r="O22" i="5"/>
  <c r="N22" i="5"/>
  <c r="M22" i="5"/>
  <c r="E22" i="5"/>
  <c r="P22" i="5" s="1"/>
  <c r="D22" i="5"/>
  <c r="B22" i="5"/>
  <c r="O21" i="5"/>
  <c r="N21" i="5"/>
  <c r="M21" i="5"/>
  <c r="E21" i="5"/>
  <c r="P21" i="5" s="1"/>
  <c r="D21" i="5"/>
  <c r="B21" i="5"/>
  <c r="O20" i="5"/>
  <c r="N20" i="5"/>
  <c r="M20" i="5"/>
  <c r="E20" i="5"/>
  <c r="P20" i="5" s="1"/>
  <c r="D20" i="5"/>
  <c r="B20" i="5"/>
  <c r="O19" i="5"/>
  <c r="N19" i="5"/>
  <c r="M19" i="5"/>
  <c r="E19" i="5"/>
  <c r="P19" i="5" s="1"/>
  <c r="D19" i="5"/>
  <c r="B19" i="5"/>
  <c r="O18" i="5"/>
  <c r="N18" i="5"/>
  <c r="M18" i="5"/>
  <c r="E18" i="5"/>
  <c r="P18" i="5" s="1"/>
  <c r="D18" i="5"/>
  <c r="B18" i="5"/>
  <c r="O17" i="5"/>
  <c r="N17" i="5"/>
  <c r="M17" i="5"/>
  <c r="E17" i="5"/>
  <c r="P17" i="5" s="1"/>
  <c r="D17" i="5"/>
  <c r="B17" i="5"/>
  <c r="O16" i="5"/>
  <c r="N16" i="5"/>
  <c r="M16" i="5"/>
  <c r="E16" i="5"/>
  <c r="P16" i="5" s="1"/>
  <c r="D16" i="5"/>
  <c r="B16" i="5"/>
  <c r="O15" i="5"/>
  <c r="N15" i="5"/>
  <c r="M15" i="5"/>
  <c r="E15" i="5"/>
  <c r="P15" i="5" s="1"/>
  <c r="D15" i="5"/>
  <c r="B15" i="5"/>
  <c r="O14" i="5"/>
  <c r="N14" i="5"/>
  <c r="M14" i="5"/>
  <c r="E14" i="5"/>
  <c r="P14" i="5" s="1"/>
  <c r="D14" i="5"/>
  <c r="B14" i="5"/>
  <c r="O13" i="5"/>
  <c r="N13" i="5"/>
  <c r="M13" i="5"/>
  <c r="E13" i="5"/>
  <c r="P13" i="5" s="1"/>
  <c r="D13" i="5"/>
  <c r="B13" i="5"/>
  <c r="O12" i="5"/>
  <c r="N12" i="5"/>
  <c r="M12" i="5"/>
  <c r="E12" i="5"/>
  <c r="P12" i="5" s="1"/>
  <c r="D12" i="5"/>
  <c r="B12" i="5"/>
  <c r="O11" i="5"/>
  <c r="N11" i="5"/>
  <c r="M11" i="5"/>
  <c r="E11" i="5"/>
  <c r="P11" i="5" s="1"/>
  <c r="D11" i="5"/>
  <c r="B11" i="5"/>
  <c r="O10" i="5"/>
  <c r="N10" i="5"/>
  <c r="M10" i="5"/>
  <c r="E10" i="5"/>
  <c r="P10" i="5" s="1"/>
  <c r="D10" i="5"/>
  <c r="B10" i="5"/>
  <c r="O9" i="5"/>
  <c r="N9" i="5"/>
  <c r="M9" i="5"/>
  <c r="E9" i="5"/>
  <c r="P9" i="5" s="1"/>
  <c r="D9" i="5"/>
  <c r="B9" i="5"/>
  <c r="O8" i="5"/>
  <c r="N8" i="5"/>
  <c r="M8" i="5"/>
  <c r="E8" i="5"/>
  <c r="P8" i="5" s="1"/>
  <c r="D8" i="5"/>
  <c r="B8" i="5"/>
  <c r="O7" i="5"/>
  <c r="N7" i="5"/>
  <c r="M7" i="5"/>
  <c r="E7" i="5"/>
  <c r="P7" i="5" s="1"/>
  <c r="D7" i="5"/>
  <c r="B7" i="5"/>
  <c r="O6" i="5"/>
  <c r="N6" i="5"/>
  <c r="M6" i="5"/>
  <c r="E6" i="5"/>
  <c r="P6" i="5" s="1"/>
  <c r="D6" i="5"/>
  <c r="B6" i="5"/>
  <c r="O5" i="5"/>
  <c r="N5" i="5"/>
  <c r="M5" i="5"/>
  <c r="E5" i="5"/>
  <c r="P5" i="5" s="1"/>
  <c r="D5" i="5"/>
  <c r="B5" i="5"/>
  <c r="O4" i="5"/>
  <c r="N4" i="5"/>
  <c r="M4" i="5"/>
  <c r="E4" i="5"/>
  <c r="P4" i="5" s="1"/>
  <c r="D4" i="5"/>
  <c r="B4" i="5"/>
  <c r="O3" i="5"/>
  <c r="N3" i="5"/>
  <c r="M3" i="5"/>
  <c r="E3" i="5"/>
  <c r="P3" i="5" s="1"/>
  <c r="D3" i="5"/>
  <c r="B3" i="5"/>
  <c r="O2" i="5"/>
  <c r="N2" i="5"/>
  <c r="M2" i="5"/>
  <c r="E2" i="5"/>
  <c r="P2" i="5" s="1"/>
  <c r="D2" i="5"/>
  <c r="B2" i="5"/>
  <c r="Q41" i="6" l="1"/>
  <c r="Q39" i="6"/>
  <c r="Q54" i="6"/>
  <c r="Q52" i="6"/>
  <c r="Q14" i="6"/>
  <c r="Q10" i="6"/>
  <c r="Q2" i="6"/>
  <c r="Q16" i="6"/>
  <c r="Q21" i="6"/>
  <c r="Q17" i="6"/>
  <c r="Q13" i="6"/>
  <c r="Q9" i="6"/>
  <c r="Q5" i="6"/>
  <c r="P24" i="5"/>
  <c r="N25" i="5"/>
  <c r="P26" i="5"/>
  <c r="N27" i="5"/>
  <c r="P28" i="5"/>
  <c r="N29" i="5"/>
  <c r="P30" i="5"/>
  <c r="N31" i="5"/>
  <c r="P32" i="5"/>
  <c r="N33" i="5"/>
  <c r="P34" i="5"/>
  <c r="N35" i="5"/>
  <c r="P36" i="5"/>
  <c r="N37" i="5"/>
  <c r="P38" i="5"/>
  <c r="N39" i="5"/>
  <c r="P40" i="5"/>
  <c r="N41" i="5"/>
  <c r="P42" i="5"/>
  <c r="N43" i="5"/>
  <c r="P44" i="5"/>
  <c r="N45" i="5"/>
  <c r="P46" i="5"/>
  <c r="N47" i="5"/>
  <c r="P48" i="5"/>
  <c r="N49" i="5"/>
  <c r="P50" i="5"/>
  <c r="N51" i="5"/>
  <c r="P52" i="5"/>
  <c r="N53" i="5"/>
  <c r="P54" i="5"/>
  <c r="N55" i="5"/>
  <c r="P56" i="5"/>
  <c r="N57" i="5"/>
  <c r="P58" i="5"/>
  <c r="N59" i="5"/>
  <c r="P60" i="5"/>
  <c r="N61" i="5"/>
  <c r="P62" i="5"/>
  <c r="N63" i="5"/>
  <c r="P64" i="5"/>
  <c r="O31" i="5"/>
  <c r="O35" i="5"/>
  <c r="O37" i="5"/>
  <c r="O39" i="5"/>
  <c r="O41" i="5"/>
  <c r="O47" i="5"/>
  <c r="O51" i="5"/>
  <c r="O53" i="5"/>
  <c r="O55" i="5"/>
  <c r="O59" i="5"/>
  <c r="O25" i="5"/>
  <c r="O27" i="5"/>
  <c r="O29" i="5"/>
  <c r="O33" i="5"/>
  <c r="O43" i="5"/>
  <c r="O45" i="5"/>
  <c r="O49" i="5"/>
  <c r="O57" i="5"/>
  <c r="O61" i="5"/>
  <c r="O63" i="5"/>
  <c r="N64" i="5"/>
  <c r="N65" i="5"/>
  <c r="O65" i="5"/>
  <c r="E65" i="4"/>
  <c r="P65" i="4" s="1"/>
  <c r="D65" i="4"/>
  <c r="M65" i="4" s="1"/>
  <c r="B65" i="4"/>
  <c r="P64" i="4"/>
  <c r="N64" i="4"/>
  <c r="E64" i="4"/>
  <c r="O64" i="4" s="1"/>
  <c r="D64" i="4"/>
  <c r="M64" i="4" s="1"/>
  <c r="B64" i="4"/>
  <c r="E63" i="4"/>
  <c r="O63" i="4" s="1"/>
  <c r="D63" i="4"/>
  <c r="M63" i="4" s="1"/>
  <c r="B63" i="4"/>
  <c r="E62" i="4"/>
  <c r="D62" i="4"/>
  <c r="M62" i="4" s="1"/>
  <c r="B62" i="4"/>
  <c r="P61" i="4"/>
  <c r="N61" i="4"/>
  <c r="Q61" i="4" s="1"/>
  <c r="E61" i="4"/>
  <c r="O61" i="4" s="1"/>
  <c r="D61" i="4"/>
  <c r="M61" i="4" s="1"/>
  <c r="B61" i="4"/>
  <c r="P60" i="4"/>
  <c r="N60" i="4"/>
  <c r="E60" i="4"/>
  <c r="O60" i="4" s="1"/>
  <c r="D60" i="4"/>
  <c r="M60" i="4" s="1"/>
  <c r="B60" i="4"/>
  <c r="E59" i="4"/>
  <c r="O59" i="4" s="1"/>
  <c r="D59" i="4"/>
  <c r="M59" i="4" s="1"/>
  <c r="B59" i="4"/>
  <c r="E58" i="4"/>
  <c r="D58" i="4"/>
  <c r="M58" i="4" s="1"/>
  <c r="B58" i="4"/>
  <c r="P57" i="4"/>
  <c r="N57" i="4"/>
  <c r="Q57" i="4" s="1"/>
  <c r="E57" i="4"/>
  <c r="O57" i="4" s="1"/>
  <c r="D57" i="4"/>
  <c r="M57" i="4" s="1"/>
  <c r="B57" i="4"/>
  <c r="P56" i="4"/>
  <c r="N56" i="4"/>
  <c r="E56" i="4"/>
  <c r="O56" i="4" s="1"/>
  <c r="D56" i="4"/>
  <c r="M56" i="4" s="1"/>
  <c r="B56" i="4"/>
  <c r="E55" i="4"/>
  <c r="O55" i="4" s="1"/>
  <c r="D55" i="4"/>
  <c r="M55" i="4" s="1"/>
  <c r="B55" i="4"/>
  <c r="E54" i="4"/>
  <c r="D54" i="4"/>
  <c r="M54" i="4" s="1"/>
  <c r="B54" i="4"/>
  <c r="P53" i="4"/>
  <c r="N53" i="4"/>
  <c r="Q53" i="4" s="1"/>
  <c r="E53" i="4"/>
  <c r="O53" i="4" s="1"/>
  <c r="D53" i="4"/>
  <c r="M53" i="4" s="1"/>
  <c r="B53" i="4"/>
  <c r="P52" i="4"/>
  <c r="N52" i="4"/>
  <c r="E52" i="4"/>
  <c r="O52" i="4" s="1"/>
  <c r="D52" i="4"/>
  <c r="M52" i="4" s="1"/>
  <c r="B52" i="4"/>
  <c r="E51" i="4"/>
  <c r="O51" i="4" s="1"/>
  <c r="D51" i="4"/>
  <c r="M51" i="4" s="1"/>
  <c r="B51" i="4"/>
  <c r="E50" i="4"/>
  <c r="D50" i="4"/>
  <c r="M50" i="4" s="1"/>
  <c r="B50" i="4"/>
  <c r="P49" i="4"/>
  <c r="O49" i="4"/>
  <c r="N49" i="4"/>
  <c r="E49" i="4"/>
  <c r="D49" i="4"/>
  <c r="M49" i="4" s="1"/>
  <c r="B49" i="4"/>
  <c r="E48" i="4"/>
  <c r="D48" i="4"/>
  <c r="M48" i="4" s="1"/>
  <c r="B48" i="4"/>
  <c r="P47" i="4"/>
  <c r="O47" i="4"/>
  <c r="N47" i="4"/>
  <c r="E47" i="4"/>
  <c r="D47" i="4"/>
  <c r="M47" i="4" s="1"/>
  <c r="B47" i="4"/>
  <c r="E46" i="4"/>
  <c r="D46" i="4"/>
  <c r="M46" i="4" s="1"/>
  <c r="B46" i="4"/>
  <c r="P45" i="4"/>
  <c r="O45" i="4"/>
  <c r="N45" i="4"/>
  <c r="E45" i="4"/>
  <c r="D45" i="4"/>
  <c r="M45" i="4" s="1"/>
  <c r="B45" i="4"/>
  <c r="E44" i="4"/>
  <c r="D44" i="4"/>
  <c r="M44" i="4" s="1"/>
  <c r="B44" i="4"/>
  <c r="P43" i="4"/>
  <c r="O43" i="4"/>
  <c r="N43" i="4"/>
  <c r="E43" i="4"/>
  <c r="D43" i="4"/>
  <c r="M43" i="4" s="1"/>
  <c r="B43" i="4"/>
  <c r="E42" i="4"/>
  <c r="D42" i="4"/>
  <c r="M42" i="4" s="1"/>
  <c r="B42" i="4"/>
  <c r="P41" i="4"/>
  <c r="O41" i="4"/>
  <c r="N41" i="4"/>
  <c r="E41" i="4"/>
  <c r="D41" i="4"/>
  <c r="M41" i="4" s="1"/>
  <c r="B41" i="4"/>
  <c r="E40" i="4"/>
  <c r="D40" i="4"/>
  <c r="M40" i="4" s="1"/>
  <c r="B40" i="4"/>
  <c r="P39" i="4"/>
  <c r="O39" i="4"/>
  <c r="N39" i="4"/>
  <c r="E39" i="4"/>
  <c r="D39" i="4"/>
  <c r="M39" i="4" s="1"/>
  <c r="B39" i="4"/>
  <c r="E38" i="4"/>
  <c r="D38" i="4"/>
  <c r="M38" i="4" s="1"/>
  <c r="B38" i="4"/>
  <c r="E37" i="4"/>
  <c r="P37" i="4" s="1"/>
  <c r="D37" i="4"/>
  <c r="M37" i="4" s="1"/>
  <c r="B37" i="4"/>
  <c r="E36" i="4"/>
  <c r="D36" i="4"/>
  <c r="M36" i="4" s="1"/>
  <c r="B36" i="4"/>
  <c r="P35" i="4"/>
  <c r="O35" i="4"/>
  <c r="E35" i="4"/>
  <c r="N35" i="4" s="1"/>
  <c r="D35" i="4"/>
  <c r="M35" i="4" s="1"/>
  <c r="B35" i="4"/>
  <c r="E34" i="4"/>
  <c r="D34" i="4"/>
  <c r="M34" i="4" s="1"/>
  <c r="B34" i="4"/>
  <c r="P33" i="4"/>
  <c r="O33" i="4"/>
  <c r="N33" i="4"/>
  <c r="E33" i="4"/>
  <c r="D33" i="4"/>
  <c r="M33" i="4" s="1"/>
  <c r="B33" i="4"/>
  <c r="E32" i="4"/>
  <c r="D32" i="4"/>
  <c r="M32" i="4" s="1"/>
  <c r="B32" i="4"/>
  <c r="P31" i="4"/>
  <c r="O31" i="4"/>
  <c r="N31" i="4"/>
  <c r="E31" i="4"/>
  <c r="D31" i="4"/>
  <c r="M31" i="4" s="1"/>
  <c r="B31" i="4"/>
  <c r="E30" i="4"/>
  <c r="D30" i="4"/>
  <c r="M30" i="4" s="1"/>
  <c r="B30" i="4"/>
  <c r="P29" i="4"/>
  <c r="O29" i="4"/>
  <c r="N29" i="4"/>
  <c r="E29" i="4"/>
  <c r="D29" i="4"/>
  <c r="M29" i="4" s="1"/>
  <c r="B29" i="4"/>
  <c r="E28" i="4"/>
  <c r="D28" i="4"/>
  <c r="M28" i="4" s="1"/>
  <c r="B28" i="4"/>
  <c r="P27" i="4"/>
  <c r="O27" i="4"/>
  <c r="N27" i="4"/>
  <c r="E27" i="4"/>
  <c r="D27" i="4"/>
  <c r="M27" i="4" s="1"/>
  <c r="B27" i="4"/>
  <c r="E26" i="4"/>
  <c r="D26" i="4"/>
  <c r="M26" i="4" s="1"/>
  <c r="B26" i="4"/>
  <c r="P25" i="4"/>
  <c r="O25" i="4"/>
  <c r="N25" i="4"/>
  <c r="E25" i="4"/>
  <c r="D25" i="4"/>
  <c r="M25" i="4" s="1"/>
  <c r="B25" i="4"/>
  <c r="E24" i="4"/>
  <c r="D24" i="4"/>
  <c r="M24" i="4" s="1"/>
  <c r="B24" i="4"/>
  <c r="O23" i="4"/>
  <c r="E23" i="4"/>
  <c r="N23" i="4" s="1"/>
  <c r="D23" i="4"/>
  <c r="M23" i="4" s="1"/>
  <c r="B23" i="4"/>
  <c r="O22" i="4"/>
  <c r="E22" i="4"/>
  <c r="N22" i="4" s="1"/>
  <c r="D22" i="4"/>
  <c r="M22" i="4" s="1"/>
  <c r="B22" i="4"/>
  <c r="O21" i="4"/>
  <c r="E21" i="4"/>
  <c r="N21" i="4" s="1"/>
  <c r="D21" i="4"/>
  <c r="M21" i="4" s="1"/>
  <c r="B21" i="4"/>
  <c r="E20" i="4"/>
  <c r="O20" i="4" s="1"/>
  <c r="D20" i="4"/>
  <c r="M20" i="4" s="1"/>
  <c r="B20" i="4"/>
  <c r="P19" i="4"/>
  <c r="E19" i="4"/>
  <c r="N19" i="4" s="1"/>
  <c r="D19" i="4"/>
  <c r="M19" i="4" s="1"/>
  <c r="B19" i="4"/>
  <c r="E18" i="4"/>
  <c r="N18" i="4" s="1"/>
  <c r="D18" i="4"/>
  <c r="M18" i="4" s="1"/>
  <c r="B18" i="4"/>
  <c r="E17" i="4"/>
  <c r="N17" i="4" s="1"/>
  <c r="D17" i="4"/>
  <c r="M17" i="4" s="1"/>
  <c r="B17" i="4"/>
  <c r="P16" i="4"/>
  <c r="O16" i="4"/>
  <c r="E16" i="4"/>
  <c r="N16" i="4" s="1"/>
  <c r="D16" i="4"/>
  <c r="M16" i="4" s="1"/>
  <c r="B16" i="4"/>
  <c r="P15" i="4"/>
  <c r="E15" i="4"/>
  <c r="N15" i="4" s="1"/>
  <c r="D15" i="4"/>
  <c r="M15" i="4" s="1"/>
  <c r="B15" i="4"/>
  <c r="E14" i="4"/>
  <c r="N14" i="4" s="1"/>
  <c r="D14" i="4"/>
  <c r="M14" i="4" s="1"/>
  <c r="B14" i="4"/>
  <c r="E13" i="4"/>
  <c r="N13" i="4" s="1"/>
  <c r="D13" i="4"/>
  <c r="M13" i="4" s="1"/>
  <c r="B13" i="4"/>
  <c r="P12" i="4"/>
  <c r="O12" i="4"/>
  <c r="E12" i="4"/>
  <c r="N12" i="4" s="1"/>
  <c r="D12" i="4"/>
  <c r="M12" i="4" s="1"/>
  <c r="B12" i="4"/>
  <c r="E11" i="4"/>
  <c r="N11" i="4" s="1"/>
  <c r="D11" i="4"/>
  <c r="M11" i="4" s="1"/>
  <c r="B11" i="4"/>
  <c r="E10" i="4"/>
  <c r="N10" i="4" s="1"/>
  <c r="D10" i="4"/>
  <c r="M10" i="4" s="1"/>
  <c r="B10" i="4"/>
  <c r="E9" i="4"/>
  <c r="N9" i="4" s="1"/>
  <c r="D9" i="4"/>
  <c r="M9" i="4" s="1"/>
  <c r="B9" i="4"/>
  <c r="P8" i="4"/>
  <c r="O8" i="4"/>
  <c r="E8" i="4"/>
  <c r="N8" i="4" s="1"/>
  <c r="Q8" i="4" s="1"/>
  <c r="D8" i="4"/>
  <c r="M8" i="4" s="1"/>
  <c r="B8" i="4"/>
  <c r="E7" i="4"/>
  <c r="P7" i="4" s="1"/>
  <c r="D7" i="4"/>
  <c r="M7" i="4" s="1"/>
  <c r="B7" i="4"/>
  <c r="P6" i="4"/>
  <c r="O6" i="4"/>
  <c r="E6" i="4"/>
  <c r="N6" i="4" s="1"/>
  <c r="Q6" i="4" s="1"/>
  <c r="D6" i="4"/>
  <c r="M6" i="4" s="1"/>
  <c r="B6" i="4"/>
  <c r="E5" i="4"/>
  <c r="P5" i="4" s="1"/>
  <c r="D5" i="4"/>
  <c r="M5" i="4" s="1"/>
  <c r="B5" i="4"/>
  <c r="P4" i="4"/>
  <c r="O4" i="4"/>
  <c r="E4" i="4"/>
  <c r="N4" i="4" s="1"/>
  <c r="Q4" i="4" s="1"/>
  <c r="D4" i="4"/>
  <c r="M4" i="4" s="1"/>
  <c r="B4" i="4"/>
  <c r="E3" i="4"/>
  <c r="P3" i="4" s="1"/>
  <c r="D3" i="4"/>
  <c r="M3" i="4" s="1"/>
  <c r="B3" i="4"/>
  <c r="P2" i="4"/>
  <c r="O2" i="4"/>
  <c r="E2" i="4"/>
  <c r="N2" i="4" s="1"/>
  <c r="Q2" i="4" s="1"/>
  <c r="D2" i="4"/>
  <c r="M2" i="4" s="1"/>
  <c r="B2" i="4"/>
  <c r="N37" i="4" l="1"/>
  <c r="Q37" i="4" s="1"/>
  <c r="O37" i="4"/>
  <c r="P11" i="4"/>
  <c r="P42" i="4"/>
  <c r="O42" i="4"/>
  <c r="N42" i="4"/>
  <c r="Q42" i="4" s="1"/>
  <c r="O50" i="4"/>
  <c r="P50" i="4"/>
  <c r="N50" i="4"/>
  <c r="Q50" i="4" s="1"/>
  <c r="O58" i="4"/>
  <c r="P58" i="4"/>
  <c r="N58" i="4"/>
  <c r="N3" i="4"/>
  <c r="N5" i="4"/>
  <c r="Q5" i="4" s="1"/>
  <c r="N7" i="4"/>
  <c r="Q7" i="4" s="1"/>
  <c r="O9" i="4"/>
  <c r="O13" i="4"/>
  <c r="Q13" i="4" s="1"/>
  <c r="Q18" i="4"/>
  <c r="P28" i="4"/>
  <c r="O28" i="4"/>
  <c r="N28" i="4"/>
  <c r="P36" i="4"/>
  <c r="O36" i="4"/>
  <c r="N36" i="4"/>
  <c r="O7" i="4"/>
  <c r="P13" i="4"/>
  <c r="O14" i="4"/>
  <c r="P17" i="4"/>
  <c r="O18" i="4"/>
  <c r="P30" i="4"/>
  <c r="O30" i="4"/>
  <c r="N30" i="4"/>
  <c r="P38" i="4"/>
  <c r="O38" i="4"/>
  <c r="N38" i="4"/>
  <c r="Q38" i="4" s="1"/>
  <c r="P46" i="4"/>
  <c r="O46" i="4"/>
  <c r="N46" i="4"/>
  <c r="Q9" i="4"/>
  <c r="P26" i="4"/>
  <c r="O26" i="4"/>
  <c r="N26" i="4"/>
  <c r="Q26" i="4" s="1"/>
  <c r="P34" i="4"/>
  <c r="O34" i="4"/>
  <c r="N34" i="4"/>
  <c r="O54" i="4"/>
  <c r="P54" i="4"/>
  <c r="N54" i="4"/>
  <c r="O62" i="4"/>
  <c r="P62" i="4"/>
  <c r="N62" i="4"/>
  <c r="O17" i="4"/>
  <c r="Q17" i="4" s="1"/>
  <c r="P44" i="4"/>
  <c r="O44" i="4"/>
  <c r="N44" i="4"/>
  <c r="O3" i="4"/>
  <c r="O5" i="4"/>
  <c r="P9" i="4"/>
  <c r="O10" i="4"/>
  <c r="Q10" i="4" s="1"/>
  <c r="P10" i="4"/>
  <c r="O11" i="4"/>
  <c r="Q11" i="4" s="1"/>
  <c r="Q12" i="4"/>
  <c r="P14" i="4"/>
  <c r="Q14" i="4" s="1"/>
  <c r="O15" i="4"/>
  <c r="Q15" i="4" s="1"/>
  <c r="Q16" i="4"/>
  <c r="P18" i="4"/>
  <c r="O19" i="4"/>
  <c r="Q19" i="4" s="1"/>
  <c r="N20" i="4"/>
  <c r="Q20" i="4" s="1"/>
  <c r="P20" i="4"/>
  <c r="Q22" i="4"/>
  <c r="Q23" i="4"/>
  <c r="P24" i="4"/>
  <c r="O24" i="4"/>
  <c r="N24" i="4"/>
  <c r="P32" i="4"/>
  <c r="O32" i="4"/>
  <c r="N32" i="4"/>
  <c r="P40" i="4"/>
  <c r="O40" i="4"/>
  <c r="N40" i="4"/>
  <c r="P48" i="4"/>
  <c r="O48" i="4"/>
  <c r="N48" i="4"/>
  <c r="Q48" i="4" s="1"/>
  <c r="P21" i="4"/>
  <c r="Q21" i="4" s="1"/>
  <c r="P22" i="4"/>
  <c r="P23" i="4"/>
  <c r="N51" i="4"/>
  <c r="Q51" i="4" s="1"/>
  <c r="N55" i="4"/>
  <c r="N59" i="4"/>
  <c r="N63" i="4"/>
  <c r="Q25" i="4"/>
  <c r="Q27" i="4"/>
  <c r="Q29" i="4"/>
  <c r="Q31" i="4"/>
  <c r="Q33" i="4"/>
  <c r="Q35" i="4"/>
  <c r="Q39" i="4"/>
  <c r="Q41" i="4"/>
  <c r="Q43" i="4"/>
  <c r="Q45" i="4"/>
  <c r="Q47" i="4"/>
  <c r="Q49" i="4"/>
  <c r="P51" i="4"/>
  <c r="Q52" i="4"/>
  <c r="P55" i="4"/>
  <c r="Q56" i="4"/>
  <c r="P59" i="4"/>
  <c r="Q60" i="4"/>
  <c r="P63" i="4"/>
  <c r="Q64" i="4"/>
  <c r="N65" i="4"/>
  <c r="Q65" i="4" s="1"/>
  <c r="O65" i="4"/>
  <c r="E65" i="2"/>
  <c r="P65" i="2" s="1"/>
  <c r="D65" i="2"/>
  <c r="M65" i="2" s="1"/>
  <c r="B65" i="2"/>
  <c r="E64" i="2"/>
  <c r="P64" i="2" s="1"/>
  <c r="D64" i="2"/>
  <c r="M64" i="2" s="1"/>
  <c r="B64" i="2"/>
  <c r="E63" i="2"/>
  <c r="P63" i="2" s="1"/>
  <c r="D63" i="2"/>
  <c r="M63" i="2" s="1"/>
  <c r="B63" i="2"/>
  <c r="E62" i="2"/>
  <c r="P62" i="2" s="1"/>
  <c r="D62" i="2"/>
  <c r="M62" i="2" s="1"/>
  <c r="B62" i="2"/>
  <c r="E61" i="2"/>
  <c r="O61" i="2" s="1"/>
  <c r="D61" i="2"/>
  <c r="M61" i="2" s="1"/>
  <c r="B61" i="2"/>
  <c r="E60" i="2"/>
  <c r="P60" i="2" s="1"/>
  <c r="D60" i="2"/>
  <c r="M60" i="2" s="1"/>
  <c r="B60" i="2"/>
  <c r="E59" i="2"/>
  <c r="O59" i="2" s="1"/>
  <c r="D59" i="2"/>
  <c r="M59" i="2" s="1"/>
  <c r="B59" i="2"/>
  <c r="E58" i="2"/>
  <c r="P58" i="2" s="1"/>
  <c r="D58" i="2"/>
  <c r="M58" i="2" s="1"/>
  <c r="B58" i="2"/>
  <c r="E57" i="2"/>
  <c r="O57" i="2" s="1"/>
  <c r="D57" i="2"/>
  <c r="M57" i="2" s="1"/>
  <c r="B57" i="2"/>
  <c r="E56" i="2"/>
  <c r="P56" i="2" s="1"/>
  <c r="D56" i="2"/>
  <c r="M56" i="2" s="1"/>
  <c r="B56" i="2"/>
  <c r="E55" i="2"/>
  <c r="O55" i="2" s="1"/>
  <c r="D55" i="2"/>
  <c r="M55" i="2" s="1"/>
  <c r="B55" i="2"/>
  <c r="E54" i="2"/>
  <c r="P54" i="2" s="1"/>
  <c r="D54" i="2"/>
  <c r="M54" i="2" s="1"/>
  <c r="B54" i="2"/>
  <c r="E53" i="2"/>
  <c r="O53" i="2" s="1"/>
  <c r="D53" i="2"/>
  <c r="M53" i="2" s="1"/>
  <c r="B53" i="2"/>
  <c r="E52" i="2"/>
  <c r="P52" i="2" s="1"/>
  <c r="D52" i="2"/>
  <c r="M52" i="2" s="1"/>
  <c r="B52" i="2"/>
  <c r="E51" i="2"/>
  <c r="O51" i="2" s="1"/>
  <c r="D51" i="2"/>
  <c r="M51" i="2" s="1"/>
  <c r="B51" i="2"/>
  <c r="E50" i="2"/>
  <c r="P50" i="2" s="1"/>
  <c r="D50" i="2"/>
  <c r="M50" i="2" s="1"/>
  <c r="B50" i="2"/>
  <c r="E49" i="2"/>
  <c r="O49" i="2" s="1"/>
  <c r="D49" i="2"/>
  <c r="M49" i="2" s="1"/>
  <c r="B49" i="2"/>
  <c r="E48" i="2"/>
  <c r="P48" i="2" s="1"/>
  <c r="D48" i="2"/>
  <c r="M48" i="2" s="1"/>
  <c r="B48" i="2"/>
  <c r="E47" i="2"/>
  <c r="O47" i="2" s="1"/>
  <c r="D47" i="2"/>
  <c r="M47" i="2" s="1"/>
  <c r="B47" i="2"/>
  <c r="E46" i="2"/>
  <c r="P46" i="2" s="1"/>
  <c r="D46" i="2"/>
  <c r="M46" i="2" s="1"/>
  <c r="B46" i="2"/>
  <c r="E45" i="2"/>
  <c r="O45" i="2" s="1"/>
  <c r="D45" i="2"/>
  <c r="M45" i="2" s="1"/>
  <c r="B45" i="2"/>
  <c r="E44" i="2"/>
  <c r="P44" i="2" s="1"/>
  <c r="D44" i="2"/>
  <c r="M44" i="2" s="1"/>
  <c r="B44" i="2"/>
  <c r="E43" i="2"/>
  <c r="O43" i="2" s="1"/>
  <c r="D43" i="2"/>
  <c r="M43" i="2" s="1"/>
  <c r="B43" i="2"/>
  <c r="E42" i="2"/>
  <c r="P42" i="2" s="1"/>
  <c r="D42" i="2"/>
  <c r="M42" i="2" s="1"/>
  <c r="B42" i="2"/>
  <c r="E41" i="2"/>
  <c r="O41" i="2" s="1"/>
  <c r="D41" i="2"/>
  <c r="M41" i="2" s="1"/>
  <c r="B41" i="2"/>
  <c r="E40" i="2"/>
  <c r="P40" i="2" s="1"/>
  <c r="D40" i="2"/>
  <c r="M40" i="2" s="1"/>
  <c r="B40" i="2"/>
  <c r="E39" i="2"/>
  <c r="O39" i="2" s="1"/>
  <c r="D39" i="2"/>
  <c r="M39" i="2" s="1"/>
  <c r="B39" i="2"/>
  <c r="E38" i="2"/>
  <c r="N38" i="2" s="1"/>
  <c r="D38" i="2"/>
  <c r="M38" i="2" s="1"/>
  <c r="B38" i="2"/>
  <c r="E37" i="2"/>
  <c r="O37" i="2" s="1"/>
  <c r="D37" i="2"/>
  <c r="M37" i="2" s="1"/>
  <c r="B37" i="2"/>
  <c r="P36" i="2"/>
  <c r="E36" i="2"/>
  <c r="N36" i="2" s="1"/>
  <c r="D36" i="2"/>
  <c r="M36" i="2" s="1"/>
  <c r="B36" i="2"/>
  <c r="E35" i="2"/>
  <c r="O35" i="2" s="1"/>
  <c r="D35" i="2"/>
  <c r="M35" i="2" s="1"/>
  <c r="B35" i="2"/>
  <c r="E34" i="2"/>
  <c r="N34" i="2" s="1"/>
  <c r="D34" i="2"/>
  <c r="M34" i="2" s="1"/>
  <c r="B34" i="2"/>
  <c r="E33" i="2"/>
  <c r="O33" i="2" s="1"/>
  <c r="D33" i="2"/>
  <c r="M33" i="2" s="1"/>
  <c r="B33" i="2"/>
  <c r="E32" i="2"/>
  <c r="N32" i="2" s="1"/>
  <c r="D32" i="2"/>
  <c r="M32" i="2" s="1"/>
  <c r="B32" i="2"/>
  <c r="E31" i="2"/>
  <c r="O31" i="2" s="1"/>
  <c r="D31" i="2"/>
  <c r="M31" i="2" s="1"/>
  <c r="B31" i="2"/>
  <c r="E30" i="2"/>
  <c r="N30" i="2" s="1"/>
  <c r="D30" i="2"/>
  <c r="M30" i="2" s="1"/>
  <c r="B30" i="2"/>
  <c r="E29" i="2"/>
  <c r="P29" i="2" s="1"/>
  <c r="D29" i="2"/>
  <c r="M29" i="2" s="1"/>
  <c r="B29" i="2"/>
  <c r="E28" i="2"/>
  <c r="N28" i="2" s="1"/>
  <c r="D28" i="2"/>
  <c r="M28" i="2" s="1"/>
  <c r="B28" i="2"/>
  <c r="E27" i="2"/>
  <c r="P27" i="2" s="1"/>
  <c r="D27" i="2"/>
  <c r="M27" i="2" s="1"/>
  <c r="B27" i="2"/>
  <c r="E26" i="2"/>
  <c r="N26" i="2" s="1"/>
  <c r="D26" i="2"/>
  <c r="M26" i="2" s="1"/>
  <c r="B26" i="2"/>
  <c r="E25" i="2"/>
  <c r="O25" i="2" s="1"/>
  <c r="D25" i="2"/>
  <c r="M25" i="2" s="1"/>
  <c r="B25" i="2"/>
  <c r="E24" i="2"/>
  <c r="N24" i="2" s="1"/>
  <c r="D24" i="2"/>
  <c r="M24" i="2" s="1"/>
  <c r="B24" i="2"/>
  <c r="M23" i="2"/>
  <c r="E23" i="2"/>
  <c r="P23" i="2" s="1"/>
  <c r="D23" i="2"/>
  <c r="B23" i="2"/>
  <c r="M22" i="2"/>
  <c r="E22" i="2"/>
  <c r="P22" i="2" s="1"/>
  <c r="D22" i="2"/>
  <c r="B22" i="2"/>
  <c r="M21" i="2"/>
  <c r="E21" i="2"/>
  <c r="P21" i="2" s="1"/>
  <c r="D21" i="2"/>
  <c r="B21" i="2"/>
  <c r="M20" i="2"/>
  <c r="E20" i="2"/>
  <c r="P20" i="2" s="1"/>
  <c r="D20" i="2"/>
  <c r="B20" i="2"/>
  <c r="M19" i="2"/>
  <c r="E19" i="2"/>
  <c r="P19" i="2" s="1"/>
  <c r="D19" i="2"/>
  <c r="B19" i="2"/>
  <c r="O18" i="2"/>
  <c r="E18" i="2"/>
  <c r="P18" i="2" s="1"/>
  <c r="D18" i="2"/>
  <c r="M18" i="2" s="1"/>
  <c r="B18" i="2"/>
  <c r="E17" i="2"/>
  <c r="P17" i="2" s="1"/>
  <c r="D17" i="2"/>
  <c r="M17" i="2" s="1"/>
  <c r="B17" i="2"/>
  <c r="E16" i="2"/>
  <c r="P16" i="2" s="1"/>
  <c r="D16" i="2"/>
  <c r="M16" i="2" s="1"/>
  <c r="B16" i="2"/>
  <c r="E15" i="2"/>
  <c r="P15" i="2" s="1"/>
  <c r="D15" i="2"/>
  <c r="M15" i="2" s="1"/>
  <c r="B15" i="2"/>
  <c r="E14" i="2"/>
  <c r="P14" i="2" s="1"/>
  <c r="D14" i="2"/>
  <c r="M14" i="2" s="1"/>
  <c r="B14" i="2"/>
  <c r="E13" i="2"/>
  <c r="P13" i="2" s="1"/>
  <c r="D13" i="2"/>
  <c r="M13" i="2" s="1"/>
  <c r="B13" i="2"/>
  <c r="E12" i="2"/>
  <c r="P12" i="2" s="1"/>
  <c r="D12" i="2"/>
  <c r="M12" i="2" s="1"/>
  <c r="B12" i="2"/>
  <c r="E11" i="2"/>
  <c r="P11" i="2" s="1"/>
  <c r="D11" i="2"/>
  <c r="M11" i="2" s="1"/>
  <c r="B11" i="2"/>
  <c r="E10" i="2"/>
  <c r="P10" i="2" s="1"/>
  <c r="D10" i="2"/>
  <c r="M10" i="2" s="1"/>
  <c r="B10" i="2"/>
  <c r="E9" i="2"/>
  <c r="P9" i="2" s="1"/>
  <c r="D9" i="2"/>
  <c r="M9" i="2" s="1"/>
  <c r="B9" i="2"/>
  <c r="E8" i="2"/>
  <c r="P8" i="2" s="1"/>
  <c r="D8" i="2"/>
  <c r="M8" i="2" s="1"/>
  <c r="B8" i="2"/>
  <c r="E7" i="2"/>
  <c r="P7" i="2" s="1"/>
  <c r="D7" i="2"/>
  <c r="M7" i="2" s="1"/>
  <c r="B7" i="2"/>
  <c r="E6" i="2"/>
  <c r="P6" i="2" s="1"/>
  <c r="D6" i="2"/>
  <c r="M6" i="2" s="1"/>
  <c r="B6" i="2"/>
  <c r="E5" i="2"/>
  <c r="P5" i="2" s="1"/>
  <c r="D5" i="2"/>
  <c r="M5" i="2" s="1"/>
  <c r="B5" i="2"/>
  <c r="E4" i="2"/>
  <c r="P4" i="2" s="1"/>
  <c r="D4" i="2"/>
  <c r="M4" i="2" s="1"/>
  <c r="B4" i="2"/>
  <c r="E3" i="2"/>
  <c r="P3" i="2" s="1"/>
  <c r="D3" i="2"/>
  <c r="M3" i="2" s="1"/>
  <c r="B3" i="2"/>
  <c r="M2" i="2"/>
  <c r="E2" i="2"/>
  <c r="P2" i="2" s="1"/>
  <c r="D2" i="2"/>
  <c r="B2" i="2"/>
  <c r="M60" i="1"/>
  <c r="N60" i="1"/>
  <c r="Q60" i="1" s="1"/>
  <c r="O60" i="1"/>
  <c r="P60" i="1"/>
  <c r="M61" i="1"/>
  <c r="M62" i="1"/>
  <c r="M63" i="1"/>
  <c r="M64" i="1"/>
  <c r="N64" i="1"/>
  <c r="O64" i="1"/>
  <c r="M65" i="1"/>
  <c r="E60" i="1"/>
  <c r="E61" i="1"/>
  <c r="P61" i="1" s="1"/>
  <c r="E62" i="1"/>
  <c r="P62" i="1" s="1"/>
  <c r="E63" i="1"/>
  <c r="O63" i="1" s="1"/>
  <c r="E64" i="1"/>
  <c r="P64" i="1" s="1"/>
  <c r="E65" i="1"/>
  <c r="O65" i="1" s="1"/>
  <c r="D62" i="1"/>
  <c r="D63" i="1"/>
  <c r="D64" i="1"/>
  <c r="D65" i="1"/>
  <c r="B62" i="1"/>
  <c r="B63" i="1"/>
  <c r="B64" i="1"/>
  <c r="B65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20" i="1"/>
  <c r="O20" i="1"/>
  <c r="P20" i="1"/>
  <c r="Q20" i="1"/>
  <c r="N21" i="1"/>
  <c r="O21" i="1"/>
  <c r="P21" i="1"/>
  <c r="Q21" i="1"/>
  <c r="N22" i="1"/>
  <c r="O22" i="1"/>
  <c r="P22" i="1"/>
  <c r="Q22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52" i="1"/>
  <c r="O52" i="1"/>
  <c r="P52" i="1"/>
  <c r="Q52" i="1"/>
  <c r="N55" i="1"/>
  <c r="O55" i="1"/>
  <c r="P55" i="1"/>
  <c r="Q55" i="1"/>
  <c r="N57" i="1"/>
  <c r="O57" i="1"/>
  <c r="P57" i="1"/>
  <c r="Q57" i="1"/>
  <c r="N58" i="1"/>
  <c r="O58" i="1"/>
  <c r="P58" i="1"/>
  <c r="Q58" i="1"/>
  <c r="Q2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E2" i="1"/>
  <c r="E3" i="1"/>
  <c r="E4" i="1"/>
  <c r="E5" i="1"/>
  <c r="E6" i="1"/>
  <c r="E7" i="1"/>
  <c r="E8" i="1"/>
  <c r="E9" i="1"/>
  <c r="E10" i="1"/>
  <c r="E11" i="1"/>
  <c r="E12" i="1"/>
  <c r="P12" i="1" s="1"/>
  <c r="E13" i="1"/>
  <c r="N13" i="1" s="1"/>
  <c r="E14" i="1"/>
  <c r="N14" i="1" s="1"/>
  <c r="E15" i="1"/>
  <c r="N15" i="1" s="1"/>
  <c r="E16" i="1"/>
  <c r="P16" i="1" s="1"/>
  <c r="E17" i="1"/>
  <c r="N17" i="1" s="1"/>
  <c r="E18" i="1"/>
  <c r="N18" i="1" s="1"/>
  <c r="E19" i="1"/>
  <c r="N19" i="1" s="1"/>
  <c r="E20" i="1"/>
  <c r="E21" i="1"/>
  <c r="E22" i="1"/>
  <c r="E23" i="1"/>
  <c r="N23" i="1" s="1"/>
  <c r="E24" i="1"/>
  <c r="N24" i="1" s="1"/>
  <c r="E25" i="1"/>
  <c r="E26" i="1"/>
  <c r="E27" i="1"/>
  <c r="E28" i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E36" i="1"/>
  <c r="E37" i="1"/>
  <c r="E38" i="1"/>
  <c r="E39" i="1"/>
  <c r="E40" i="1"/>
  <c r="E41" i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O51" i="1" s="1"/>
  <c r="E52" i="1"/>
  <c r="E53" i="1"/>
  <c r="N53" i="1" s="1"/>
  <c r="E54" i="1"/>
  <c r="N54" i="1" s="1"/>
  <c r="E55" i="1"/>
  <c r="E56" i="1"/>
  <c r="N56" i="1" s="1"/>
  <c r="E57" i="1"/>
  <c r="E58" i="1"/>
  <c r="E59" i="1"/>
  <c r="N59" i="1" s="1"/>
  <c r="Q63" i="4" l="1"/>
  <c r="Q24" i="4"/>
  <c r="Q44" i="4"/>
  <c r="Q34" i="4"/>
  <c r="Q46" i="4"/>
  <c r="Q28" i="4"/>
  <c r="Q3" i="4"/>
  <c r="Q59" i="4"/>
  <c r="Q32" i="4"/>
  <c r="Q54" i="4"/>
  <c r="Q36" i="4"/>
  <c r="Q58" i="4"/>
  <c r="Q55" i="4"/>
  <c r="Q40" i="4"/>
  <c r="Q62" i="4"/>
  <c r="Q30" i="4"/>
  <c r="N2" i="2"/>
  <c r="O2" i="2"/>
  <c r="N18" i="2"/>
  <c r="O24" i="2"/>
  <c r="N8" i="2"/>
  <c r="N35" i="2"/>
  <c r="O36" i="2"/>
  <c r="O8" i="2"/>
  <c r="Q8" i="2" s="1"/>
  <c r="O56" i="2"/>
  <c r="O28" i="2"/>
  <c r="O50" i="2"/>
  <c r="N4" i="2"/>
  <c r="N14" i="2"/>
  <c r="O4" i="2"/>
  <c r="O14" i="2"/>
  <c r="P28" i="2"/>
  <c r="Q28" i="2" s="1"/>
  <c r="O44" i="2"/>
  <c r="N29" i="2"/>
  <c r="O30" i="2"/>
  <c r="N37" i="2"/>
  <c r="O38" i="2"/>
  <c r="O42" i="2"/>
  <c r="O48" i="2"/>
  <c r="O54" i="2"/>
  <c r="N6" i="2"/>
  <c r="N12" i="2"/>
  <c r="N16" i="2"/>
  <c r="N23" i="2"/>
  <c r="P30" i="2"/>
  <c r="N31" i="2"/>
  <c r="O32" i="2"/>
  <c r="P38" i="2"/>
  <c r="N39" i="2"/>
  <c r="O40" i="2"/>
  <c r="O6" i="2"/>
  <c r="O12" i="2"/>
  <c r="O16" i="2"/>
  <c r="O23" i="2"/>
  <c r="N3" i="2"/>
  <c r="N7" i="2"/>
  <c r="N13" i="2"/>
  <c r="N15" i="2"/>
  <c r="N17" i="2"/>
  <c r="N19" i="2"/>
  <c r="P24" i="2"/>
  <c r="P32" i="2"/>
  <c r="Q32" i="2" s="1"/>
  <c r="N33" i="2"/>
  <c r="O34" i="2"/>
  <c r="Q36" i="2"/>
  <c r="O46" i="2"/>
  <c r="N5" i="2"/>
  <c r="N9" i="2"/>
  <c r="O3" i="2"/>
  <c r="O5" i="2"/>
  <c r="O7" i="2"/>
  <c r="O9" i="2"/>
  <c r="O13" i="2"/>
  <c r="O15" i="2"/>
  <c r="O17" i="2"/>
  <c r="O19" i="2"/>
  <c r="P34" i="2"/>
  <c r="N22" i="2"/>
  <c r="O22" i="2"/>
  <c r="N21" i="2"/>
  <c r="O21" i="2"/>
  <c r="N27" i="2"/>
  <c r="O26" i="2"/>
  <c r="P26" i="2"/>
  <c r="N25" i="2"/>
  <c r="N20" i="2"/>
  <c r="O20" i="2"/>
  <c r="N11" i="2"/>
  <c r="O11" i="2"/>
  <c r="N10" i="2"/>
  <c r="O10" i="2"/>
  <c r="O52" i="2"/>
  <c r="Q2" i="2"/>
  <c r="Q18" i="2"/>
  <c r="Q14" i="2"/>
  <c r="O27" i="2"/>
  <c r="O29" i="2"/>
  <c r="P25" i="2"/>
  <c r="P31" i="2"/>
  <c r="P33" i="2"/>
  <c r="P35" i="2"/>
  <c r="P37" i="2"/>
  <c r="Q37" i="2" s="1"/>
  <c r="P39" i="2"/>
  <c r="N40" i="2"/>
  <c r="P41" i="2"/>
  <c r="N42" i="2"/>
  <c r="Q42" i="2" s="1"/>
  <c r="P43" i="2"/>
  <c r="N44" i="2"/>
  <c r="Q44" i="2" s="1"/>
  <c r="P45" i="2"/>
  <c r="N46" i="2"/>
  <c r="P47" i="2"/>
  <c r="N48" i="2"/>
  <c r="P49" i="2"/>
  <c r="N50" i="2"/>
  <c r="P51" i="2"/>
  <c r="N52" i="2"/>
  <c r="P53" i="2"/>
  <c r="N54" i="2"/>
  <c r="Q54" i="2" s="1"/>
  <c r="P55" i="2"/>
  <c r="N56" i="2"/>
  <c r="Q56" i="2" s="1"/>
  <c r="P57" i="2"/>
  <c r="N58" i="2"/>
  <c r="P59" i="2"/>
  <c r="N60" i="2"/>
  <c r="P61" i="2"/>
  <c r="N62" i="2"/>
  <c r="O58" i="2"/>
  <c r="O60" i="2"/>
  <c r="O62" i="2"/>
  <c r="N41" i="2"/>
  <c r="N43" i="2"/>
  <c r="N45" i="2"/>
  <c r="Q45" i="2" s="1"/>
  <c r="N47" i="2"/>
  <c r="N49" i="2"/>
  <c r="N51" i="2"/>
  <c r="N53" i="2"/>
  <c r="Q53" i="2" s="1"/>
  <c r="N55" i="2"/>
  <c r="N57" i="2"/>
  <c r="N59" i="2"/>
  <c r="N61" i="2"/>
  <c r="Q61" i="2" s="1"/>
  <c r="N63" i="2"/>
  <c r="N64" i="2"/>
  <c r="N65" i="2"/>
  <c r="O63" i="2"/>
  <c r="O64" i="2"/>
  <c r="O65" i="2"/>
  <c r="P65" i="1"/>
  <c r="N65" i="1"/>
  <c r="Q65" i="1" s="1"/>
  <c r="Q64" i="1"/>
  <c r="N63" i="1"/>
  <c r="P63" i="1"/>
  <c r="O62" i="1"/>
  <c r="N62" i="1"/>
  <c r="Q62" i="1" s="1"/>
  <c r="O61" i="1"/>
  <c r="N61" i="1"/>
  <c r="P59" i="1"/>
  <c r="O59" i="1"/>
  <c r="Q59" i="1" s="1"/>
  <c r="P56" i="1"/>
  <c r="O56" i="1"/>
  <c r="Q56" i="1" s="1"/>
  <c r="P54" i="1"/>
  <c r="O54" i="1"/>
  <c r="Q54" i="1" s="1"/>
  <c r="P53" i="1"/>
  <c r="O53" i="1"/>
  <c r="Q53" i="1" s="1"/>
  <c r="P51" i="1"/>
  <c r="N51" i="1"/>
  <c r="P50" i="1"/>
  <c r="O50" i="1"/>
  <c r="Q50" i="1" s="1"/>
  <c r="P49" i="1"/>
  <c r="O49" i="1"/>
  <c r="Q49" i="1" s="1"/>
  <c r="P48" i="1"/>
  <c r="O48" i="1"/>
  <c r="Q48" i="1" s="1"/>
  <c r="P47" i="1"/>
  <c r="O47" i="1"/>
  <c r="Q47" i="1" s="1"/>
  <c r="P46" i="1"/>
  <c r="O46" i="1"/>
  <c r="Q46" i="1" s="1"/>
  <c r="P45" i="1"/>
  <c r="O45" i="1"/>
  <c r="Q45" i="1" s="1"/>
  <c r="O44" i="1"/>
  <c r="P44" i="1"/>
  <c r="Q44" i="1" s="1"/>
  <c r="P43" i="1"/>
  <c r="O43" i="1"/>
  <c r="Q43" i="1" s="1"/>
  <c r="P42" i="1"/>
  <c r="O42" i="1"/>
  <c r="Q42" i="1" s="1"/>
  <c r="P34" i="1"/>
  <c r="Q34" i="1" s="1"/>
  <c r="O34" i="1"/>
  <c r="P33" i="1"/>
  <c r="O33" i="1"/>
  <c r="Q33" i="1" s="1"/>
  <c r="P32" i="1"/>
  <c r="Q32" i="1" s="1"/>
  <c r="O32" i="1"/>
  <c r="P31" i="1"/>
  <c r="O31" i="1"/>
  <c r="Q31" i="1" s="1"/>
  <c r="P30" i="1"/>
  <c r="O30" i="1"/>
  <c r="Q30" i="1" s="1"/>
  <c r="P29" i="1"/>
  <c r="O29" i="1"/>
  <c r="Q29" i="1" s="1"/>
  <c r="P24" i="1"/>
  <c r="O24" i="1"/>
  <c r="Q24" i="1" s="1"/>
  <c r="P23" i="1"/>
  <c r="O23" i="1"/>
  <c r="Q23" i="1" s="1"/>
  <c r="P19" i="1"/>
  <c r="O19" i="1"/>
  <c r="P18" i="1"/>
  <c r="O18" i="1"/>
  <c r="Q18" i="1" s="1"/>
  <c r="P17" i="1"/>
  <c r="O17" i="1"/>
  <c r="Q17" i="1" s="1"/>
  <c r="O16" i="1"/>
  <c r="N16" i="1"/>
  <c r="Q16" i="1" s="1"/>
  <c r="P15" i="1"/>
  <c r="O15" i="1"/>
  <c r="Q15" i="1" s="1"/>
  <c r="P14" i="1"/>
  <c r="O14" i="1"/>
  <c r="Q14" i="1" s="1"/>
  <c r="P13" i="1"/>
  <c r="O13" i="1"/>
  <c r="Q13" i="1" s="1"/>
  <c r="O12" i="1"/>
  <c r="N12" i="1"/>
  <c r="Q12" i="1" s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D2" i="1"/>
  <c r="B2" i="1"/>
  <c r="Q22" i="2" l="1"/>
  <c r="Q17" i="2"/>
  <c r="Q33" i="2"/>
  <c r="Q23" i="2"/>
  <c r="Q12" i="2"/>
  <c r="Q4" i="2"/>
  <c r="Q24" i="2"/>
  <c r="Q38" i="2"/>
  <c r="Q35" i="2"/>
  <c r="Q29" i="2"/>
  <c r="Q11" i="2"/>
  <c r="Q21" i="2"/>
  <c r="Q34" i="2"/>
  <c r="Q40" i="2"/>
  <c r="Q31" i="2"/>
  <c r="Q63" i="2"/>
  <c r="Q47" i="2"/>
  <c r="Q50" i="2"/>
  <c r="Q16" i="2"/>
  <c r="Q30" i="2"/>
  <c r="Q6" i="2"/>
  <c r="Q59" i="2"/>
  <c r="Q51" i="2"/>
  <c r="Q43" i="2"/>
  <c r="Q48" i="2"/>
  <c r="Q39" i="2"/>
  <c r="Q3" i="2"/>
  <c r="Q15" i="2"/>
  <c r="Q26" i="2"/>
  <c r="Q57" i="2"/>
  <c r="Q49" i="2"/>
  <c r="Q41" i="2"/>
  <c r="Q10" i="2"/>
  <c r="Q20" i="2"/>
  <c r="Q9" i="2"/>
  <c r="Q13" i="2"/>
  <c r="Q65" i="2"/>
  <c r="Q46" i="2"/>
  <c r="Q25" i="2"/>
  <c r="Q5" i="2"/>
  <c r="Q19" i="2"/>
  <c r="Q7" i="2"/>
  <c r="Q27" i="2"/>
  <c r="Q60" i="2"/>
  <c r="Q55" i="2"/>
  <c r="Q52" i="2"/>
  <c r="Q64" i="2"/>
  <c r="Q62" i="2"/>
  <c r="Q58" i="2"/>
  <c r="Q63" i="1"/>
  <c r="Q61" i="1"/>
  <c r="Q51" i="1"/>
  <c r="Q19" i="1"/>
</calcChain>
</file>

<file path=xl/sharedStrings.xml><?xml version="1.0" encoding="utf-8"?>
<sst xmlns="http://schemas.openxmlformats.org/spreadsheetml/2006/main" count="2751" uniqueCount="227">
  <si>
    <t>高五位</t>
    <phoneticPr fontId="1" type="noConversion"/>
  </si>
  <si>
    <t>S3-S0</t>
    <phoneticPr fontId="1" type="noConversion"/>
  </si>
  <si>
    <t>A字段</t>
    <phoneticPr fontId="1" type="noConversion"/>
  </si>
  <si>
    <t>B字段</t>
    <phoneticPr fontId="1" type="noConversion"/>
  </si>
  <si>
    <t>C字段</t>
    <phoneticPr fontId="1" type="noConversion"/>
  </si>
  <si>
    <t>UA5-UA0</t>
    <phoneticPr fontId="1" type="noConversion"/>
  </si>
  <si>
    <t>地址HEX</t>
    <phoneticPr fontId="1" type="noConversion"/>
  </si>
  <si>
    <t>地址BIN</t>
    <phoneticPr fontId="1" type="noConversion"/>
  </si>
  <si>
    <t>地址DEC</t>
    <phoneticPr fontId="1" type="noConversion"/>
  </si>
  <si>
    <t>单条微指令二进制表示</t>
    <phoneticPr fontId="1" type="noConversion"/>
  </si>
  <si>
    <t>outAddr</t>
    <phoneticPr fontId="1" type="noConversion"/>
  </si>
  <si>
    <t>outCode</t>
    <phoneticPr fontId="1" type="noConversion"/>
  </si>
  <si>
    <t>NOTE</t>
    <phoneticPr fontId="1" type="noConversion"/>
  </si>
  <si>
    <t>00000</t>
    <phoneticPr fontId="1" type="noConversion"/>
  </si>
  <si>
    <t>0000</t>
    <phoneticPr fontId="1" type="noConversion"/>
  </si>
  <si>
    <t>000</t>
    <phoneticPr fontId="1" type="noConversion"/>
  </si>
  <si>
    <t>000001</t>
    <phoneticPr fontId="1" type="noConversion"/>
  </si>
  <si>
    <t>110</t>
    <phoneticPr fontId="1" type="noConversion"/>
  </si>
  <si>
    <t>101</t>
    <phoneticPr fontId="1" type="noConversion"/>
  </si>
  <si>
    <t>000011</t>
    <phoneticPr fontId="1" type="noConversion"/>
  </si>
  <si>
    <t>00010</t>
    <phoneticPr fontId="1" type="noConversion"/>
  </si>
  <si>
    <t>111</t>
    <phoneticPr fontId="1" type="noConversion"/>
  </si>
  <si>
    <t>001</t>
    <phoneticPr fontId="1" type="noConversion"/>
  </si>
  <si>
    <t>110000</t>
    <phoneticPr fontId="1" type="noConversion"/>
  </si>
  <si>
    <t>010</t>
    <phoneticPr fontId="1" type="noConversion"/>
  </si>
  <si>
    <t>000101</t>
    <phoneticPr fontId="1" type="noConversion"/>
  </si>
  <si>
    <t>1001</t>
    <phoneticPr fontId="1" type="noConversion"/>
  </si>
  <si>
    <t>011</t>
    <phoneticPr fontId="1" type="noConversion"/>
  </si>
  <si>
    <t>000111</t>
    <phoneticPr fontId="1" type="noConversion"/>
  </si>
  <si>
    <t>0010</t>
    <phoneticPr fontId="1" type="noConversion"/>
  </si>
  <si>
    <t>code1</t>
    <phoneticPr fontId="1" type="noConversion"/>
  </si>
  <si>
    <t>code2</t>
    <phoneticPr fontId="1" type="noConversion"/>
  </si>
  <si>
    <t>code3</t>
    <phoneticPr fontId="1" type="noConversion"/>
  </si>
  <si>
    <t>010000</t>
    <phoneticPr fontId="1" type="noConversion"/>
  </si>
  <si>
    <t>00100</t>
    <phoneticPr fontId="1" type="noConversion"/>
  </si>
  <si>
    <t>001011</t>
    <phoneticPr fontId="1" type="noConversion"/>
  </si>
  <si>
    <t>00101</t>
    <phoneticPr fontId="1" type="noConversion"/>
  </si>
  <si>
    <t>010110</t>
    <phoneticPr fontId="1" type="noConversion"/>
  </si>
  <si>
    <t>0011</t>
    <phoneticPr fontId="1" type="noConversion"/>
  </si>
  <si>
    <t>011101</t>
    <phoneticPr fontId="1" type="noConversion"/>
  </si>
  <si>
    <t>001100</t>
    <phoneticPr fontId="1" type="noConversion"/>
  </si>
  <si>
    <t>011111</t>
    <phoneticPr fontId="1" type="noConversion"/>
  </si>
  <si>
    <t>100000</t>
    <phoneticPr fontId="1" type="noConversion"/>
  </si>
  <si>
    <t>101001</t>
    <phoneticPr fontId="1" type="noConversion"/>
  </si>
  <si>
    <t>100</t>
    <phoneticPr fontId="1" type="noConversion"/>
  </si>
  <si>
    <t>101010</t>
    <phoneticPr fontId="1" type="noConversion"/>
  </si>
  <si>
    <t>101011</t>
    <phoneticPr fontId="1" type="noConversion"/>
  </si>
  <si>
    <t>101101</t>
    <phoneticPr fontId="1" type="noConversion"/>
  </si>
  <si>
    <t>101110</t>
    <phoneticPr fontId="1" type="noConversion"/>
  </si>
  <si>
    <t>101111</t>
    <phoneticPr fontId="1" type="noConversion"/>
  </si>
  <si>
    <t>000100</t>
    <phoneticPr fontId="1" type="noConversion"/>
  </si>
  <si>
    <t>000110</t>
    <phoneticPr fontId="1" type="noConversion"/>
  </si>
  <si>
    <t>001010</t>
    <phoneticPr fontId="1" type="noConversion"/>
  </si>
  <si>
    <t>010001</t>
    <phoneticPr fontId="1" type="noConversion"/>
  </si>
  <si>
    <t>010101</t>
    <phoneticPr fontId="1" type="noConversion"/>
  </si>
  <si>
    <t>011100</t>
    <phoneticPr fontId="1" type="noConversion"/>
  </si>
  <si>
    <t>011110</t>
    <phoneticPr fontId="1" type="noConversion"/>
  </si>
  <si>
    <t>101000</t>
    <phoneticPr fontId="1" type="noConversion"/>
  </si>
  <si>
    <t>101100</t>
    <phoneticPr fontId="1" type="noConversion"/>
  </si>
  <si>
    <t>LDPC</t>
    <phoneticPr fontId="1" type="noConversion"/>
  </si>
  <si>
    <t>TEST</t>
    <phoneticPr fontId="1" type="noConversion"/>
  </si>
  <si>
    <t>RCR</t>
    <phoneticPr fontId="1" type="noConversion"/>
  </si>
  <si>
    <t>ROR</t>
    <phoneticPr fontId="1" type="noConversion"/>
  </si>
  <si>
    <t>CMP</t>
    <phoneticPr fontId="1" type="noConversion"/>
  </si>
  <si>
    <t>STPC</t>
    <phoneticPr fontId="1" type="noConversion"/>
  </si>
  <si>
    <t>00000</t>
    <phoneticPr fontId="1" type="noConversion"/>
  </si>
  <si>
    <t>0000</t>
    <phoneticPr fontId="1" type="noConversion"/>
  </si>
  <si>
    <t>110</t>
    <phoneticPr fontId="1" type="noConversion"/>
  </si>
  <si>
    <t>101</t>
    <phoneticPr fontId="1" type="noConversion"/>
  </si>
  <si>
    <t>011</t>
    <phoneticPr fontId="1" type="noConversion"/>
  </si>
  <si>
    <t>000</t>
    <phoneticPr fontId="1" type="noConversion"/>
  </si>
  <si>
    <t>000001</t>
    <phoneticPr fontId="1" type="noConversion"/>
  </si>
  <si>
    <t>001</t>
    <phoneticPr fontId="1" type="noConversion"/>
  </si>
  <si>
    <t>001000</t>
    <phoneticPr fontId="1" type="noConversion"/>
  </si>
  <si>
    <t>010</t>
    <phoneticPr fontId="1" type="noConversion"/>
  </si>
  <si>
    <t>001001</t>
    <phoneticPr fontId="1" type="noConversion"/>
  </si>
  <si>
    <t>0010</t>
    <phoneticPr fontId="1" type="noConversion"/>
  </si>
  <si>
    <t>010010</t>
    <phoneticPr fontId="1" type="noConversion"/>
  </si>
  <si>
    <t>01000</t>
    <phoneticPr fontId="1" type="noConversion"/>
  </si>
  <si>
    <t>0110</t>
    <phoneticPr fontId="1" type="noConversion"/>
  </si>
  <si>
    <t>010111</t>
    <phoneticPr fontId="1" type="noConversion"/>
  </si>
  <si>
    <t>011000</t>
    <phoneticPr fontId="1" type="noConversion"/>
  </si>
  <si>
    <t>00010</t>
    <phoneticPr fontId="1" type="noConversion"/>
  </si>
  <si>
    <t>011001</t>
    <phoneticPr fontId="1" type="noConversion"/>
  </si>
  <si>
    <t>0101</t>
    <phoneticPr fontId="1" type="noConversion"/>
  </si>
  <si>
    <t>010011</t>
    <phoneticPr fontId="1" type="noConversion"/>
  </si>
  <si>
    <t>010100</t>
    <phoneticPr fontId="1" type="noConversion"/>
  </si>
  <si>
    <t>1011</t>
    <phoneticPr fontId="1" type="noConversion"/>
  </si>
  <si>
    <t>00</t>
  </si>
  <si>
    <t>01</t>
  </si>
  <si>
    <t>03</t>
  </si>
  <si>
    <t>04</t>
  </si>
  <si>
    <t>05</t>
  </si>
  <si>
    <t>06</t>
  </si>
  <si>
    <t>07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</si>
  <si>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</si>
  <si>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</si>
  <si>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</si>
  <si>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</si>
  <si>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</si>
  <si>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</si>
  <si>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</si>
  <si>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</si>
  <si>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</si>
  <si>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</si>
  <si>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</si>
  <si>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</si>
  <si>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</si>
  <si>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</si>
  <si>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</si>
  <si>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</si>
  <si>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1B</t>
  </si>
  <si>
    <t>1C</t>
  </si>
  <si>
    <t>1D</t>
  </si>
  <si>
    <t>1E</t>
  </si>
  <si>
    <t>1F</t>
  </si>
  <si>
    <t>20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</si>
  <si>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</si>
  <si>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</si>
  <si>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</si>
  <si>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</si>
  <si>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</si>
  <si>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</si>
  <si>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</si>
  <si>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</si>
  <si>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</si>
  <si>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</si>
  <si>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</si>
  <si>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</si>
  <si>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</si>
  <si>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</si>
  <si>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</si>
  <si>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</si>
  <si>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</si>
  <si>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</si>
  <si>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</si>
  <si>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</si>
  <si>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</si>
  <si>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</si>
  <si>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</si>
  <si>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</si>
  <si>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21</t>
  </si>
  <si>
    <t>22</t>
  </si>
  <si>
    <t>23</t>
  </si>
  <si>
    <t>1000</t>
    <phoneticPr fontId="1" type="noConversion"/>
  </si>
  <si>
    <t>100011</t>
    <phoneticPr fontId="1" type="noConversion"/>
  </si>
  <si>
    <t>100010</t>
    <phoneticPr fontId="1" type="noConversion"/>
  </si>
  <si>
    <t>100001</t>
    <phoneticPr fontId="1" type="noConversion"/>
  </si>
  <si>
    <t>10000</t>
    <phoneticPr fontId="1" type="noConversion"/>
  </si>
  <si>
    <t>ADD</t>
    <phoneticPr fontId="1" type="noConversion"/>
  </si>
  <si>
    <t>000001</t>
  </si>
  <si>
    <t>000010</t>
    <phoneticPr fontId="1" type="noConversion"/>
  </si>
  <si>
    <t>011010</t>
    <phoneticPr fontId="1" type="noConversion"/>
  </si>
  <si>
    <t>100100</t>
    <phoneticPr fontId="1" type="noConversion"/>
  </si>
  <si>
    <t>100101</t>
    <phoneticPr fontId="1" type="noConversion"/>
  </si>
  <si>
    <t>100110</t>
    <phoneticPr fontId="1" type="noConversion"/>
  </si>
  <si>
    <t>100111</t>
    <phoneticPr fontId="1" type="noConversion"/>
  </si>
  <si>
    <t>006D43</t>
  </si>
  <si>
    <t>02</t>
  </si>
  <si>
    <t>10601A</t>
  </si>
  <si>
    <t>107070</t>
  </si>
  <si>
    <t>002405</t>
  </si>
  <si>
    <t>04B201</t>
  </si>
  <si>
    <t>002407</t>
  </si>
  <si>
    <t>013201</t>
  </si>
  <si>
    <t>09</t>
  </si>
  <si>
    <t>106010</t>
  </si>
  <si>
    <t>103001</t>
  </si>
  <si>
    <t>200601</t>
  </si>
  <si>
    <t>005341</t>
  </si>
  <si>
    <t>0000CB</t>
  </si>
  <si>
    <t>280401</t>
  </si>
  <si>
    <t>833201</t>
  </si>
  <si>
    <t>002414</t>
  </si>
  <si>
    <t>059201</t>
  </si>
  <si>
    <t>002416</t>
  </si>
  <si>
    <t>01B201</t>
  </si>
  <si>
    <t>006D58</t>
  </si>
  <si>
    <t>102019</t>
  </si>
  <si>
    <t>02B201</t>
  </si>
  <si>
    <t>1A</t>
  </si>
  <si>
    <t>102024</t>
  </si>
  <si>
    <t>10101D</t>
  </si>
  <si>
    <t>10608C</t>
  </si>
  <si>
    <t>10601F</t>
  </si>
  <si>
    <t>101020</t>
  </si>
  <si>
    <t>002422</t>
  </si>
  <si>
    <t>040023</t>
  </si>
  <si>
    <t>011201</t>
  </si>
  <si>
    <t>24</t>
  </si>
  <si>
    <t>006D65</t>
  </si>
  <si>
    <t>25</t>
  </si>
  <si>
    <t>106026</t>
  </si>
  <si>
    <t>26</t>
  </si>
  <si>
    <t>101027</t>
  </si>
  <si>
    <t>27</t>
  </si>
  <si>
    <t>248201</t>
  </si>
  <si>
    <t>101029</t>
  </si>
  <si>
    <t>00282A</t>
  </si>
  <si>
    <t>04E22B</t>
  </si>
  <si>
    <t>04928C</t>
  </si>
  <si>
    <t>10102D</t>
  </si>
  <si>
    <t>002C2E</t>
  </si>
  <si>
    <t>04E22F</t>
  </si>
  <si>
    <t>001604</t>
  </si>
  <si>
    <t>001606</t>
  </si>
  <si>
    <t>006D4A</t>
  </si>
  <si>
    <t>006D42</t>
  </si>
  <si>
    <t>001621</t>
  </si>
  <si>
    <t>006D51</t>
  </si>
  <si>
    <t>001612</t>
  </si>
  <si>
    <t>001615</t>
  </si>
  <si>
    <t>001417</t>
  </si>
  <si>
    <t>001613</t>
  </si>
  <si>
    <t>006D5C</t>
  </si>
  <si>
    <t>006D5E</t>
  </si>
  <si>
    <t>006D68</t>
  </si>
  <si>
    <t>006D6C</t>
  </si>
  <si>
    <t>003C01</t>
  </si>
  <si>
    <t>ADD2</t>
    <phoneticPr fontId="1" type="noConversion"/>
  </si>
  <si>
    <t>ADD1</t>
    <phoneticPr fontId="1" type="noConversion"/>
  </si>
  <si>
    <t>101004</t>
  </si>
  <si>
    <t>outAddr</t>
  </si>
  <si>
    <t>outCode</t>
  </si>
  <si>
    <t>08</t>
  </si>
  <si>
    <t>106009</t>
  </si>
  <si>
    <t>006D48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</si>
</sst>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3" borderId="0" xfId="0" applyNumberForma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8F26-A11B-4DA0-A189-9900CB97A001}">
  <dimension ref="A1:Q80"/>
  <sheetViews>
    <sheetView topLeftCell="A25" workbookViewId="0">
      <selection activeCell="L28" sqref="L28"/>
    </sheetView>
  </sheetViews>
  <sheetFormatPr defaultRowHeight="13.9" x14ac:dyDescent="0.4"/>
  <cols>
    <col min="2" max="2" width="11.3984375" customWidth="1"/>
    <col min="3" max="3" width="13.06640625" customWidth="1"/>
    <col min="4" max="4" width="6.06640625" customWidth="1"/>
    <col min="5" max="5" width="26.6640625" customWidth="1"/>
    <col min="14" max="14" width="11.3984375" bestFit="1" customWidth="1"/>
  </cols>
  <sheetData>
    <row r="1" spans="1:17" x14ac:dyDescent="0.4">
      <c r="A1" s="4" t="s">
        <v>8</v>
      </c>
      <c r="B1" s="4" t="s">
        <v>7</v>
      </c>
      <c r="C1" s="5" t="s">
        <v>12</v>
      </c>
      <c r="D1" s="4" t="s">
        <v>6</v>
      </c>
      <c r="E1" s="4" t="s">
        <v>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5"/>
      <c r="M1" s="7" t="s">
        <v>10</v>
      </c>
      <c r="N1" s="4" t="s">
        <v>30</v>
      </c>
      <c r="O1" s="4" t="s">
        <v>31</v>
      </c>
      <c r="P1" s="4" t="s">
        <v>32</v>
      </c>
      <c r="Q1" s="7" t="s">
        <v>11</v>
      </c>
    </row>
    <row r="2" spans="1:17" x14ac:dyDescent="0.4">
      <c r="A2" s="3">
        <v>0</v>
      </c>
      <c r="B2" s="3" t="str">
        <f>DEC2BIN(A2,8)</f>
        <v>00000000</v>
      </c>
      <c r="C2" s="1"/>
      <c r="D2" s="3" t="str">
        <f>DEC2HEX(A2,2)</f>
        <v>00</v>
      </c>
      <c r="E2" s="8" t="str">
        <f>_xlfn.CONCAT(F2,G2,H2,I2,J2,K2)</f>
        <v>000000000000000000000001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15</v>
      </c>
      <c r="K2" s="9" t="s">
        <v>16</v>
      </c>
      <c r="L2" s="1"/>
      <c r="M2" s="10" t="str">
        <f>D2</f>
        <v>00</v>
      </c>
      <c r="N2" s="11" t="str">
        <f>LEFT(E2,8)</f>
        <v>00000000</v>
      </c>
      <c r="O2" s="12" t="str">
        <f>RIGHT(LEFT(E2,16),8)</f>
        <v>00000000</v>
      </c>
      <c r="P2" s="12" t="str">
        <f>RIGHT(E2,8)</f>
        <v>00000001</v>
      </c>
      <c r="Q2" s="13" t="str">
        <f>_xlfn.CONCAT(BIN2HEX(N2,2)," ",BIN2HEX(O2,2)," ", BIN2HEX(P2,2))</f>
        <v>00 00 01</v>
      </c>
    </row>
    <row r="3" spans="1:17" x14ac:dyDescent="0.4">
      <c r="A3" s="3">
        <v>1</v>
      </c>
      <c r="B3" s="3" t="str">
        <f t="shared" ref="B3:B65" si="0">DEC2BIN(A3,8)</f>
        <v>00000001</v>
      </c>
      <c r="C3" s="1"/>
      <c r="D3" s="3" t="str">
        <f t="shared" ref="D3:D65" si="1">DEC2HEX(A3,2)</f>
        <v>01</v>
      </c>
      <c r="E3" s="8" t="str">
        <f t="shared" ref="E3:E65" si="2">_xlfn.CONCAT(F3,G3,H3,I3,J3,K3)</f>
        <v>000000000110110101000011</v>
      </c>
      <c r="F3" s="9" t="s">
        <v>13</v>
      </c>
      <c r="G3" s="9" t="s">
        <v>14</v>
      </c>
      <c r="H3" s="9" t="s">
        <v>17</v>
      </c>
      <c r="I3" s="9" t="s">
        <v>17</v>
      </c>
      <c r="J3" s="9" t="s">
        <v>18</v>
      </c>
      <c r="K3" s="9" t="s">
        <v>19</v>
      </c>
      <c r="L3" s="1"/>
      <c r="M3" s="10" t="str">
        <f t="shared" ref="M3:M59" si="3">D3</f>
        <v>01</v>
      </c>
      <c r="N3" s="11" t="str">
        <f t="shared" ref="N3:N59" si="4">LEFT(E3,8)</f>
        <v>00000000</v>
      </c>
      <c r="O3" s="12" t="str">
        <f t="shared" ref="O3:O59" si="5">RIGHT(LEFT(E3,16),8)</f>
        <v>01101101</v>
      </c>
      <c r="P3" s="12" t="str">
        <f t="shared" ref="P3:P59" si="6">RIGHT(E3,8)</f>
        <v>01000011</v>
      </c>
      <c r="Q3" s="13" t="str">
        <f t="shared" ref="Q3:Q59" si="7">_xlfn.CONCAT(BIN2HEX(N3,2)," ",BIN2HEX(O3,2)," ", BIN2HEX(P3,2))</f>
        <v>00 6D 43</v>
      </c>
    </row>
    <row r="4" spans="1:17" x14ac:dyDescent="0.4">
      <c r="A4" s="3">
        <v>2</v>
      </c>
      <c r="B4" s="3" t="str">
        <f t="shared" si="0"/>
        <v>00000010</v>
      </c>
      <c r="C4" s="1"/>
      <c r="D4" s="3" t="str">
        <f t="shared" si="1"/>
        <v>02</v>
      </c>
      <c r="E4" s="8" t="str">
        <f t="shared" si="2"/>
        <v/>
      </c>
      <c r="F4" s="9"/>
      <c r="G4" s="9"/>
      <c r="H4" s="9"/>
      <c r="I4" s="9"/>
      <c r="J4" s="9"/>
      <c r="K4" s="9"/>
      <c r="L4" s="1"/>
      <c r="M4" s="10" t="str">
        <f t="shared" si="3"/>
        <v>02</v>
      </c>
      <c r="N4" s="11" t="str">
        <f t="shared" si="4"/>
        <v/>
      </c>
      <c r="O4" s="12" t="str">
        <f t="shared" si="5"/>
        <v/>
      </c>
      <c r="P4" s="12" t="str">
        <f t="shared" si="6"/>
        <v/>
      </c>
      <c r="Q4" s="13" t="str">
        <f t="shared" si="7"/>
        <v>00 00 00</v>
      </c>
    </row>
    <row r="5" spans="1:17" x14ac:dyDescent="0.4">
      <c r="A5" s="3">
        <v>3</v>
      </c>
      <c r="B5" s="3" t="str">
        <f t="shared" si="0"/>
        <v>00000011</v>
      </c>
      <c r="C5" s="1"/>
      <c r="D5" s="3" t="str">
        <f t="shared" si="1"/>
        <v>03</v>
      </c>
      <c r="E5" s="8" t="str">
        <f t="shared" si="2"/>
        <v>000100000111000001110000</v>
      </c>
      <c r="F5" s="9" t="s">
        <v>20</v>
      </c>
      <c r="G5" s="9" t="s">
        <v>14</v>
      </c>
      <c r="H5" s="9" t="s">
        <v>21</v>
      </c>
      <c r="I5" s="9" t="s">
        <v>15</v>
      </c>
      <c r="J5" s="9" t="s">
        <v>22</v>
      </c>
      <c r="K5" s="9" t="s">
        <v>23</v>
      </c>
      <c r="L5" s="1"/>
      <c r="M5" s="10" t="str">
        <f t="shared" si="3"/>
        <v>03</v>
      </c>
      <c r="N5" s="11" t="str">
        <f t="shared" si="4"/>
        <v>00010000</v>
      </c>
      <c r="O5" s="12" t="str">
        <f t="shared" si="5"/>
        <v>01110000</v>
      </c>
      <c r="P5" s="12" t="str">
        <f t="shared" si="6"/>
        <v>01110000</v>
      </c>
      <c r="Q5" s="13" t="str">
        <f t="shared" si="7"/>
        <v>10 70 70</v>
      </c>
    </row>
    <row r="6" spans="1:17" x14ac:dyDescent="0.4">
      <c r="A6" s="3">
        <v>4</v>
      </c>
      <c r="B6" s="3" t="str">
        <f t="shared" si="0"/>
        <v>00000100</v>
      </c>
      <c r="C6" s="1"/>
      <c r="D6" s="3" t="str">
        <f t="shared" si="1"/>
        <v>04</v>
      </c>
      <c r="E6" s="8" t="str">
        <f t="shared" si="2"/>
        <v>000000000010010000000101</v>
      </c>
      <c r="F6" s="9" t="s">
        <v>13</v>
      </c>
      <c r="G6" s="9" t="s">
        <v>14</v>
      </c>
      <c r="H6" s="9" t="s">
        <v>24</v>
      </c>
      <c r="I6" s="9" t="s">
        <v>24</v>
      </c>
      <c r="J6" s="9" t="s">
        <v>15</v>
      </c>
      <c r="K6" s="9" t="s">
        <v>25</v>
      </c>
      <c r="L6" s="1"/>
      <c r="M6" s="10" t="str">
        <f t="shared" si="3"/>
        <v>04</v>
      </c>
      <c r="N6" s="11" t="str">
        <f t="shared" si="4"/>
        <v>00000000</v>
      </c>
      <c r="O6" s="12" t="str">
        <f t="shared" si="5"/>
        <v>00100100</v>
      </c>
      <c r="P6" s="12" t="str">
        <f t="shared" si="6"/>
        <v>00000101</v>
      </c>
      <c r="Q6" s="13" t="str">
        <f t="shared" si="7"/>
        <v>00 24 05</v>
      </c>
    </row>
    <row r="7" spans="1:17" x14ac:dyDescent="0.4">
      <c r="A7" s="3">
        <v>5</v>
      </c>
      <c r="B7" s="3" t="str">
        <f t="shared" si="0"/>
        <v>00000101</v>
      </c>
      <c r="C7" s="1"/>
      <c r="D7" s="3" t="str">
        <f t="shared" si="1"/>
        <v>05</v>
      </c>
      <c r="E7" s="8" t="str">
        <f t="shared" si="2"/>
        <v>000001001011001000000001</v>
      </c>
      <c r="F7" s="9" t="s">
        <v>13</v>
      </c>
      <c r="G7" s="9" t="s">
        <v>26</v>
      </c>
      <c r="H7" s="9" t="s">
        <v>27</v>
      </c>
      <c r="I7" s="9" t="s">
        <v>22</v>
      </c>
      <c r="J7" s="9" t="s">
        <v>15</v>
      </c>
      <c r="K7" s="9" t="s">
        <v>16</v>
      </c>
      <c r="L7" s="1"/>
      <c r="M7" s="10" t="str">
        <f t="shared" si="3"/>
        <v>05</v>
      </c>
      <c r="N7" s="11" t="str">
        <f t="shared" si="4"/>
        <v>00000100</v>
      </c>
      <c r="O7" s="12" t="str">
        <f t="shared" si="5"/>
        <v>10110010</v>
      </c>
      <c r="P7" s="12" t="str">
        <f t="shared" si="6"/>
        <v>00000001</v>
      </c>
      <c r="Q7" s="13" t="str">
        <f t="shared" si="7"/>
        <v>04 B2 01</v>
      </c>
    </row>
    <row r="8" spans="1:17" x14ac:dyDescent="0.4">
      <c r="A8" s="3">
        <v>6</v>
      </c>
      <c r="B8" s="3" t="str">
        <f t="shared" si="0"/>
        <v>00000110</v>
      </c>
      <c r="C8" s="1"/>
      <c r="D8" s="3" t="str">
        <f t="shared" si="1"/>
        <v>06</v>
      </c>
      <c r="E8" s="8" t="str">
        <f t="shared" si="2"/>
        <v>000000000010010000000111</v>
      </c>
      <c r="F8" s="9" t="s">
        <v>13</v>
      </c>
      <c r="G8" s="9" t="s">
        <v>14</v>
      </c>
      <c r="H8" s="9" t="s">
        <v>24</v>
      </c>
      <c r="I8" s="9" t="s">
        <v>24</v>
      </c>
      <c r="J8" s="9" t="s">
        <v>15</v>
      </c>
      <c r="K8" s="9" t="s">
        <v>28</v>
      </c>
      <c r="L8" s="1"/>
      <c r="M8" s="10" t="str">
        <f t="shared" si="3"/>
        <v>06</v>
      </c>
      <c r="N8" s="11" t="str">
        <f t="shared" si="4"/>
        <v>00000000</v>
      </c>
      <c r="O8" s="12" t="str">
        <f t="shared" si="5"/>
        <v>00100100</v>
      </c>
      <c r="P8" s="12" t="str">
        <f t="shared" si="6"/>
        <v>00000111</v>
      </c>
      <c r="Q8" s="13" t="str">
        <f t="shared" si="7"/>
        <v>00 24 07</v>
      </c>
    </row>
    <row r="9" spans="1:17" x14ac:dyDescent="0.4">
      <c r="A9" s="3">
        <v>7</v>
      </c>
      <c r="B9" s="3" t="str">
        <f t="shared" si="0"/>
        <v>00000111</v>
      </c>
      <c r="C9" s="1"/>
      <c r="D9" s="3" t="str">
        <f t="shared" si="1"/>
        <v>07</v>
      </c>
      <c r="E9" s="8" t="str">
        <f t="shared" si="2"/>
        <v>000000010011001000000001</v>
      </c>
      <c r="F9" s="9" t="s">
        <v>13</v>
      </c>
      <c r="G9" s="9" t="s">
        <v>29</v>
      </c>
      <c r="H9" s="9" t="s">
        <v>27</v>
      </c>
      <c r="I9" s="9" t="s">
        <v>22</v>
      </c>
      <c r="J9" s="9" t="s">
        <v>15</v>
      </c>
      <c r="K9" s="9" t="s">
        <v>16</v>
      </c>
      <c r="L9" s="1"/>
      <c r="M9" s="10" t="str">
        <f t="shared" si="3"/>
        <v>07</v>
      </c>
      <c r="N9" s="11" t="str">
        <f t="shared" si="4"/>
        <v>00000001</v>
      </c>
      <c r="O9" s="12" t="str">
        <f t="shared" si="5"/>
        <v>00110010</v>
      </c>
      <c r="P9" s="12" t="str">
        <f t="shared" si="6"/>
        <v>00000001</v>
      </c>
      <c r="Q9" s="13" t="str">
        <f t="shared" si="7"/>
        <v>01 32 01</v>
      </c>
    </row>
    <row r="10" spans="1:17" x14ac:dyDescent="0.4">
      <c r="A10" s="3">
        <v>8</v>
      </c>
      <c r="B10" s="3" t="str">
        <f t="shared" si="0"/>
        <v>00001000</v>
      </c>
      <c r="C10" s="1"/>
      <c r="D10" s="3" t="str">
        <f t="shared" si="1"/>
        <v>08</v>
      </c>
      <c r="E10" s="8" t="str">
        <f t="shared" si="2"/>
        <v/>
      </c>
      <c r="F10" s="9"/>
      <c r="G10" s="9"/>
      <c r="H10" s="9"/>
      <c r="I10" s="9"/>
      <c r="J10" s="9"/>
      <c r="K10" s="9"/>
      <c r="L10" s="1"/>
      <c r="M10" s="10" t="str">
        <f t="shared" si="3"/>
        <v>08</v>
      </c>
      <c r="N10" s="11" t="str">
        <f t="shared" si="4"/>
        <v/>
      </c>
      <c r="O10" s="12" t="str">
        <f t="shared" si="5"/>
        <v/>
      </c>
      <c r="P10" s="12" t="str">
        <f t="shared" si="6"/>
        <v/>
      </c>
      <c r="Q10" s="13" t="str">
        <f t="shared" si="7"/>
        <v>00 00 00</v>
      </c>
    </row>
    <row r="11" spans="1:17" x14ac:dyDescent="0.4">
      <c r="A11" s="3">
        <v>9</v>
      </c>
      <c r="B11" s="3" t="str">
        <f t="shared" si="0"/>
        <v>00001001</v>
      </c>
      <c r="C11" s="1"/>
      <c r="D11" s="3" t="str">
        <f t="shared" si="1"/>
        <v>09</v>
      </c>
      <c r="E11" s="8" t="str">
        <f t="shared" si="2"/>
        <v/>
      </c>
      <c r="F11" s="9"/>
      <c r="G11" s="9"/>
      <c r="H11" s="9"/>
      <c r="I11" s="9"/>
      <c r="J11" s="9"/>
      <c r="K11" s="9"/>
      <c r="L11" s="1"/>
      <c r="M11" s="10" t="str">
        <f t="shared" si="3"/>
        <v>09</v>
      </c>
      <c r="N11" s="11" t="str">
        <f t="shared" si="4"/>
        <v/>
      </c>
      <c r="O11" s="12" t="str">
        <f t="shared" si="5"/>
        <v/>
      </c>
      <c r="P11" s="12" t="str">
        <f t="shared" si="6"/>
        <v/>
      </c>
      <c r="Q11" s="13" t="str">
        <f t="shared" si="7"/>
        <v>00 00 00</v>
      </c>
    </row>
    <row r="12" spans="1:17" x14ac:dyDescent="0.4">
      <c r="A12" s="3">
        <v>10</v>
      </c>
      <c r="B12" s="3" t="str">
        <f t="shared" si="0"/>
        <v>00001010</v>
      </c>
      <c r="C12" s="1"/>
      <c r="D12" s="3" t="str">
        <f t="shared" si="1"/>
        <v>0A</v>
      </c>
      <c r="E12" s="8" t="str">
        <f t="shared" si="2"/>
        <v>000100000110000000010000</v>
      </c>
      <c r="F12" s="9" t="s">
        <v>20</v>
      </c>
      <c r="G12" s="9" t="s">
        <v>14</v>
      </c>
      <c r="H12" s="9" t="s">
        <v>17</v>
      </c>
      <c r="I12" s="9" t="s">
        <v>15</v>
      </c>
      <c r="J12" s="9" t="s">
        <v>15</v>
      </c>
      <c r="K12" s="9" t="s">
        <v>33</v>
      </c>
      <c r="L12" s="1"/>
      <c r="M12" s="10" t="str">
        <f t="shared" si="3"/>
        <v>0A</v>
      </c>
      <c r="N12" s="11" t="str">
        <f t="shared" si="4"/>
        <v>00010000</v>
      </c>
      <c r="O12" s="12" t="str">
        <f t="shared" si="5"/>
        <v>01100000</v>
      </c>
      <c r="P12" s="12" t="str">
        <f t="shared" si="6"/>
        <v>00010000</v>
      </c>
      <c r="Q12" s="13" t="str">
        <f t="shared" si="7"/>
        <v>10 60 10</v>
      </c>
    </row>
    <row r="13" spans="1:17" x14ac:dyDescent="0.4">
      <c r="A13" s="3">
        <v>11</v>
      </c>
      <c r="B13" s="3" t="str">
        <f t="shared" si="0"/>
        <v>00001011</v>
      </c>
      <c r="C13" s="1"/>
      <c r="D13" s="3" t="str">
        <f t="shared" si="1"/>
        <v>0B</v>
      </c>
      <c r="E13" s="8" t="str">
        <f t="shared" si="2"/>
        <v>000000000000000000000001</v>
      </c>
      <c r="F13" s="9" t="s">
        <v>13</v>
      </c>
      <c r="G13" s="9" t="s">
        <v>14</v>
      </c>
      <c r="H13" s="9" t="s">
        <v>15</v>
      </c>
      <c r="I13" s="9" t="s">
        <v>15</v>
      </c>
      <c r="J13" s="9" t="s">
        <v>15</v>
      </c>
      <c r="K13" s="9" t="s">
        <v>16</v>
      </c>
      <c r="L13" s="1"/>
      <c r="M13" s="10" t="str">
        <f t="shared" si="3"/>
        <v>0B</v>
      </c>
      <c r="N13" s="11" t="str">
        <f t="shared" si="4"/>
        <v>00000000</v>
      </c>
      <c r="O13" s="12" t="str">
        <f t="shared" si="5"/>
        <v>00000000</v>
      </c>
      <c r="P13" s="12" t="str">
        <f t="shared" si="6"/>
        <v>00000001</v>
      </c>
      <c r="Q13" s="13" t="str">
        <f t="shared" si="7"/>
        <v>00 00 01</v>
      </c>
    </row>
    <row r="14" spans="1:17" x14ac:dyDescent="0.4">
      <c r="A14" s="3">
        <v>12</v>
      </c>
      <c r="B14" s="3" t="str">
        <f t="shared" si="0"/>
        <v>00001100</v>
      </c>
      <c r="C14" s="1"/>
      <c r="D14" s="3" t="str">
        <f t="shared" si="1"/>
        <v>0C</v>
      </c>
      <c r="E14" s="8" t="str">
        <f t="shared" si="2"/>
        <v>000100000011000000000001</v>
      </c>
      <c r="F14" s="9" t="s">
        <v>20</v>
      </c>
      <c r="G14" s="9" t="s">
        <v>14</v>
      </c>
      <c r="H14" s="9" t="s">
        <v>27</v>
      </c>
      <c r="I14" s="9" t="s">
        <v>15</v>
      </c>
      <c r="J14" s="9" t="s">
        <v>15</v>
      </c>
      <c r="K14" s="9" t="s">
        <v>16</v>
      </c>
      <c r="L14" s="1"/>
      <c r="M14" s="10" t="str">
        <f t="shared" si="3"/>
        <v>0C</v>
      </c>
      <c r="N14" s="11" t="str">
        <f t="shared" si="4"/>
        <v>00010000</v>
      </c>
      <c r="O14" s="12" t="str">
        <f t="shared" si="5"/>
        <v>00110000</v>
      </c>
      <c r="P14" s="12" t="str">
        <f t="shared" si="6"/>
        <v>00000001</v>
      </c>
      <c r="Q14" s="13" t="str">
        <f t="shared" si="7"/>
        <v>10 30 01</v>
      </c>
    </row>
    <row r="15" spans="1:17" x14ac:dyDescent="0.4">
      <c r="A15" s="3">
        <v>13</v>
      </c>
      <c r="B15" s="3" t="str">
        <f t="shared" si="0"/>
        <v>00001101</v>
      </c>
      <c r="C15" s="1"/>
      <c r="D15" s="3" t="str">
        <f t="shared" si="1"/>
        <v>0D</v>
      </c>
      <c r="E15" s="8" t="str">
        <f t="shared" si="2"/>
        <v>001000000000011000000001</v>
      </c>
      <c r="F15" s="9" t="s">
        <v>34</v>
      </c>
      <c r="G15" s="9" t="s">
        <v>14</v>
      </c>
      <c r="H15" s="9" t="s">
        <v>15</v>
      </c>
      <c r="I15" s="9" t="s">
        <v>27</v>
      </c>
      <c r="J15" s="9" t="s">
        <v>15</v>
      </c>
      <c r="K15" s="9" t="s">
        <v>16</v>
      </c>
      <c r="L15" s="1"/>
      <c r="M15" s="10" t="str">
        <f t="shared" si="3"/>
        <v>0D</v>
      </c>
      <c r="N15" s="11" t="str">
        <f t="shared" si="4"/>
        <v>00100000</v>
      </c>
      <c r="O15" s="12" t="str">
        <f t="shared" si="5"/>
        <v>00000110</v>
      </c>
      <c r="P15" s="12" t="str">
        <f t="shared" si="6"/>
        <v>00000001</v>
      </c>
      <c r="Q15" s="13" t="str">
        <f t="shared" si="7"/>
        <v>20 06 01</v>
      </c>
    </row>
    <row r="16" spans="1:17" x14ac:dyDescent="0.4">
      <c r="A16" s="3">
        <v>14</v>
      </c>
      <c r="B16" s="3" t="str">
        <f t="shared" si="0"/>
        <v>00001110</v>
      </c>
      <c r="C16" s="1"/>
      <c r="D16" s="3" t="str">
        <f t="shared" si="1"/>
        <v>0E</v>
      </c>
      <c r="E16" s="8" t="str">
        <f t="shared" si="2"/>
        <v>000000000101001101000001</v>
      </c>
      <c r="F16" s="9" t="s">
        <v>13</v>
      </c>
      <c r="G16" s="9" t="s">
        <v>14</v>
      </c>
      <c r="H16" s="9" t="s">
        <v>18</v>
      </c>
      <c r="I16" s="9" t="s">
        <v>22</v>
      </c>
      <c r="J16" s="9" t="s">
        <v>18</v>
      </c>
      <c r="K16" s="9" t="s">
        <v>16</v>
      </c>
      <c r="L16" s="1"/>
      <c r="M16" s="10" t="str">
        <f t="shared" si="3"/>
        <v>0E</v>
      </c>
      <c r="N16" s="11" t="str">
        <f t="shared" si="4"/>
        <v>00000000</v>
      </c>
      <c r="O16" s="12" t="str">
        <f t="shared" si="5"/>
        <v>01010011</v>
      </c>
      <c r="P16" s="12" t="str">
        <f t="shared" si="6"/>
        <v>01000001</v>
      </c>
      <c r="Q16" s="13" t="str">
        <f t="shared" si="7"/>
        <v>00 53 41</v>
      </c>
    </row>
    <row r="17" spans="1:17" x14ac:dyDescent="0.4">
      <c r="A17" s="3">
        <v>15</v>
      </c>
      <c r="B17" s="3" t="str">
        <f t="shared" si="0"/>
        <v>00001111</v>
      </c>
      <c r="C17" s="1"/>
      <c r="D17" s="3" t="str">
        <f t="shared" si="1"/>
        <v>0F</v>
      </c>
      <c r="E17" s="8" t="str">
        <f t="shared" si="2"/>
        <v>000000000000000011001011</v>
      </c>
      <c r="F17" s="9" t="s">
        <v>13</v>
      </c>
      <c r="G17" s="9" t="s">
        <v>14</v>
      </c>
      <c r="H17" s="9" t="s">
        <v>15</v>
      </c>
      <c r="I17" s="9" t="s">
        <v>15</v>
      </c>
      <c r="J17" s="9" t="s">
        <v>27</v>
      </c>
      <c r="K17" s="9" t="s">
        <v>35</v>
      </c>
      <c r="L17" s="1"/>
      <c r="M17" s="10" t="str">
        <f t="shared" si="3"/>
        <v>0F</v>
      </c>
      <c r="N17" s="11" t="str">
        <f t="shared" si="4"/>
        <v>00000000</v>
      </c>
      <c r="O17" s="12" t="str">
        <f t="shared" si="5"/>
        <v>00000000</v>
      </c>
      <c r="P17" s="12" t="str">
        <f t="shared" si="6"/>
        <v>11001011</v>
      </c>
      <c r="Q17" s="13" t="str">
        <f t="shared" si="7"/>
        <v>00 00 CB</v>
      </c>
    </row>
    <row r="18" spans="1:17" x14ac:dyDescent="0.4">
      <c r="A18" s="3">
        <v>16</v>
      </c>
      <c r="B18" s="3" t="str">
        <f t="shared" si="0"/>
        <v>00010000</v>
      </c>
      <c r="C18" s="1"/>
      <c r="D18" s="3" t="str">
        <f t="shared" si="1"/>
        <v>10</v>
      </c>
      <c r="E18" s="8" t="str">
        <f t="shared" si="2"/>
        <v>001010000000010000000001</v>
      </c>
      <c r="F18" s="9" t="s">
        <v>36</v>
      </c>
      <c r="G18" s="9" t="s">
        <v>14</v>
      </c>
      <c r="H18" s="9" t="s">
        <v>15</v>
      </c>
      <c r="I18" s="9" t="s">
        <v>24</v>
      </c>
      <c r="J18" s="9" t="s">
        <v>15</v>
      </c>
      <c r="K18" s="9" t="s">
        <v>16</v>
      </c>
      <c r="L18" s="1"/>
      <c r="M18" s="10" t="str">
        <f t="shared" si="3"/>
        <v>10</v>
      </c>
      <c r="N18" s="11" t="str">
        <f t="shared" si="4"/>
        <v>00101000</v>
      </c>
      <c r="O18" s="12" t="str">
        <f t="shared" si="5"/>
        <v>00000100</v>
      </c>
      <c r="P18" s="12" t="str">
        <f t="shared" si="6"/>
        <v>00000001</v>
      </c>
      <c r="Q18" s="13" t="str">
        <f t="shared" si="7"/>
        <v>28 04 01</v>
      </c>
    </row>
    <row r="19" spans="1:17" x14ac:dyDescent="0.4">
      <c r="A19" s="3">
        <v>17</v>
      </c>
      <c r="B19" s="3" t="str">
        <f t="shared" si="0"/>
        <v>00010001</v>
      </c>
      <c r="C19" s="1"/>
      <c r="D19" s="3" t="str">
        <f t="shared" si="1"/>
        <v>11</v>
      </c>
      <c r="E19" s="8" t="str">
        <f t="shared" si="2"/>
        <v>000100000011000000000001</v>
      </c>
      <c r="F19" s="9" t="s">
        <v>20</v>
      </c>
      <c r="G19" s="9" t="s">
        <v>14</v>
      </c>
      <c r="H19" s="9" t="s">
        <v>27</v>
      </c>
      <c r="I19" s="9" t="s">
        <v>15</v>
      </c>
      <c r="J19" s="9" t="s">
        <v>15</v>
      </c>
      <c r="K19" s="9" t="s">
        <v>16</v>
      </c>
      <c r="L19" s="1"/>
      <c r="M19" s="10" t="str">
        <f t="shared" si="3"/>
        <v>11</v>
      </c>
      <c r="N19" s="11" t="str">
        <f t="shared" si="4"/>
        <v>00010000</v>
      </c>
      <c r="O19" s="12" t="str">
        <f t="shared" si="5"/>
        <v>00110000</v>
      </c>
      <c r="P19" s="12" t="str">
        <f t="shared" si="6"/>
        <v>00000001</v>
      </c>
      <c r="Q19" s="13" t="str">
        <f t="shared" si="7"/>
        <v>10 30 01</v>
      </c>
    </row>
    <row r="20" spans="1:17" x14ac:dyDescent="0.4">
      <c r="A20" s="3">
        <v>18</v>
      </c>
      <c r="B20" s="3" t="str">
        <f t="shared" si="0"/>
        <v>00010010</v>
      </c>
      <c r="C20" s="1"/>
      <c r="D20" s="3" t="str">
        <f t="shared" si="1"/>
        <v>12</v>
      </c>
      <c r="E20" s="8" t="str">
        <f t="shared" si="2"/>
        <v/>
      </c>
      <c r="F20" s="9"/>
      <c r="G20" s="9"/>
      <c r="H20" s="9"/>
      <c r="I20" s="9"/>
      <c r="J20" s="9"/>
      <c r="K20" s="9"/>
      <c r="L20" s="1"/>
      <c r="M20" s="10" t="str">
        <f t="shared" si="3"/>
        <v>12</v>
      </c>
      <c r="N20" s="11" t="str">
        <f t="shared" si="4"/>
        <v/>
      </c>
      <c r="O20" s="12" t="str">
        <f t="shared" si="5"/>
        <v/>
      </c>
      <c r="P20" s="12" t="str">
        <f t="shared" si="6"/>
        <v/>
      </c>
      <c r="Q20" s="13" t="str">
        <f t="shared" si="7"/>
        <v>00 00 00</v>
      </c>
    </row>
    <row r="21" spans="1:17" x14ac:dyDescent="0.4">
      <c r="A21" s="3">
        <v>19</v>
      </c>
      <c r="B21" s="3" t="str">
        <f t="shared" si="0"/>
        <v>00010011</v>
      </c>
      <c r="C21" s="1"/>
      <c r="D21" s="3" t="str">
        <f t="shared" si="1"/>
        <v>13</v>
      </c>
      <c r="E21" s="8" t="str">
        <f t="shared" si="2"/>
        <v/>
      </c>
      <c r="F21" s="9"/>
      <c r="G21" s="9"/>
      <c r="H21" s="9"/>
      <c r="I21" s="9"/>
      <c r="J21" s="9"/>
      <c r="K21" s="9"/>
      <c r="L21" s="1"/>
      <c r="M21" s="10" t="str">
        <f t="shared" si="3"/>
        <v>13</v>
      </c>
      <c r="N21" s="11" t="str">
        <f t="shared" si="4"/>
        <v/>
      </c>
      <c r="O21" s="12" t="str">
        <f t="shared" si="5"/>
        <v/>
      </c>
      <c r="P21" s="12" t="str">
        <f t="shared" si="6"/>
        <v/>
      </c>
      <c r="Q21" s="13" t="str">
        <f t="shared" si="7"/>
        <v>00 00 00</v>
      </c>
    </row>
    <row r="22" spans="1:17" x14ac:dyDescent="0.4">
      <c r="A22" s="3">
        <v>20</v>
      </c>
      <c r="B22" s="3" t="str">
        <f t="shared" si="0"/>
        <v>00010100</v>
      </c>
      <c r="C22" s="1"/>
      <c r="D22" s="3" t="str">
        <f t="shared" si="1"/>
        <v>14</v>
      </c>
      <c r="E22" s="8" t="str">
        <f t="shared" si="2"/>
        <v/>
      </c>
      <c r="F22" s="9"/>
      <c r="G22" s="9"/>
      <c r="H22" s="9"/>
      <c r="I22" s="9"/>
      <c r="J22" s="9"/>
      <c r="K22" s="9"/>
      <c r="L22" s="1"/>
      <c r="M22" s="10" t="str">
        <f t="shared" si="3"/>
        <v>14</v>
      </c>
      <c r="N22" s="11" t="str">
        <f t="shared" si="4"/>
        <v/>
      </c>
      <c r="O22" s="12" t="str">
        <f t="shared" si="5"/>
        <v/>
      </c>
      <c r="P22" s="12" t="str">
        <f t="shared" si="6"/>
        <v/>
      </c>
      <c r="Q22" s="13" t="str">
        <f t="shared" si="7"/>
        <v>00 00 00</v>
      </c>
    </row>
    <row r="23" spans="1:17" x14ac:dyDescent="0.4">
      <c r="A23" s="3">
        <v>21</v>
      </c>
      <c r="B23" s="3" t="str">
        <f t="shared" si="0"/>
        <v>00010101</v>
      </c>
      <c r="C23" s="1"/>
      <c r="D23" s="3" t="str">
        <f t="shared" si="1"/>
        <v>15</v>
      </c>
      <c r="E23" s="8" t="str">
        <f t="shared" si="2"/>
        <v>000000000010010000010110</v>
      </c>
      <c r="F23" s="9" t="s">
        <v>13</v>
      </c>
      <c r="G23" s="9" t="s">
        <v>14</v>
      </c>
      <c r="H23" s="9" t="s">
        <v>24</v>
      </c>
      <c r="I23" s="9" t="s">
        <v>24</v>
      </c>
      <c r="J23" s="9" t="s">
        <v>15</v>
      </c>
      <c r="K23" s="9" t="s">
        <v>37</v>
      </c>
      <c r="L23" s="1"/>
      <c r="M23" s="10" t="str">
        <f t="shared" si="3"/>
        <v>15</v>
      </c>
      <c r="N23" s="11" t="str">
        <f t="shared" si="4"/>
        <v>00000000</v>
      </c>
      <c r="O23" s="12" t="str">
        <f t="shared" si="5"/>
        <v>00100100</v>
      </c>
      <c r="P23" s="12" t="str">
        <f t="shared" si="6"/>
        <v>00010110</v>
      </c>
      <c r="Q23" s="13" t="str">
        <f t="shared" si="7"/>
        <v>00 24 16</v>
      </c>
    </row>
    <row r="24" spans="1:17" x14ac:dyDescent="0.4">
      <c r="A24" s="3">
        <v>22</v>
      </c>
      <c r="B24" s="3" t="str">
        <f t="shared" si="0"/>
        <v>00010110</v>
      </c>
      <c r="C24" s="1"/>
      <c r="D24" s="3" t="str">
        <f t="shared" si="1"/>
        <v>16</v>
      </c>
      <c r="E24" s="8" t="str">
        <f t="shared" si="2"/>
        <v>000000011011001000000001</v>
      </c>
      <c r="F24" s="9" t="s">
        <v>13</v>
      </c>
      <c r="G24" s="9" t="s">
        <v>38</v>
      </c>
      <c r="H24" s="9" t="s">
        <v>27</v>
      </c>
      <c r="I24" s="9" t="s">
        <v>22</v>
      </c>
      <c r="J24" s="9" t="s">
        <v>15</v>
      </c>
      <c r="K24" s="9" t="s">
        <v>16</v>
      </c>
      <c r="L24" s="1"/>
      <c r="M24" s="10" t="str">
        <f t="shared" si="3"/>
        <v>16</v>
      </c>
      <c r="N24" s="11" t="str">
        <f t="shared" si="4"/>
        <v>00000001</v>
      </c>
      <c r="O24" s="12" t="str">
        <f t="shared" si="5"/>
        <v>10110010</v>
      </c>
      <c r="P24" s="12" t="str">
        <f t="shared" si="6"/>
        <v>00000001</v>
      </c>
      <c r="Q24" s="13" t="str">
        <f t="shared" si="7"/>
        <v>01 B2 01</v>
      </c>
    </row>
    <row r="25" spans="1:17" x14ac:dyDescent="0.4">
      <c r="A25" s="3">
        <v>23</v>
      </c>
      <c r="B25" s="3" t="str">
        <f t="shared" si="0"/>
        <v>00010111</v>
      </c>
      <c r="C25" s="1"/>
      <c r="D25" s="3" t="str">
        <f t="shared" si="1"/>
        <v>17</v>
      </c>
      <c r="E25" s="8" t="str">
        <f t="shared" si="2"/>
        <v/>
      </c>
      <c r="F25" s="9"/>
      <c r="G25" s="9"/>
      <c r="H25" s="9"/>
      <c r="I25" s="9"/>
      <c r="J25" s="9"/>
      <c r="K25" s="9"/>
      <c r="L25" s="1"/>
      <c r="M25" s="10" t="str">
        <f t="shared" si="3"/>
        <v>17</v>
      </c>
      <c r="N25" s="11" t="str">
        <f t="shared" si="4"/>
        <v/>
      </c>
      <c r="O25" s="12" t="str">
        <f t="shared" si="5"/>
        <v/>
      </c>
      <c r="P25" s="12" t="str">
        <f t="shared" si="6"/>
        <v/>
      </c>
      <c r="Q25" s="13" t="str">
        <f t="shared" si="7"/>
        <v>00 00 00</v>
      </c>
    </row>
    <row r="26" spans="1:17" x14ac:dyDescent="0.4">
      <c r="A26" s="3">
        <v>24</v>
      </c>
      <c r="B26" s="3" t="str">
        <f t="shared" si="0"/>
        <v>00011000</v>
      </c>
      <c r="C26" s="1"/>
      <c r="D26" s="3" t="str">
        <f t="shared" si="1"/>
        <v>18</v>
      </c>
      <c r="E26" s="8" t="str">
        <f t="shared" si="2"/>
        <v/>
      </c>
      <c r="F26" s="9"/>
      <c r="G26" s="9"/>
      <c r="H26" s="9"/>
      <c r="I26" s="9"/>
      <c r="J26" s="9"/>
      <c r="K26" s="9"/>
      <c r="L26" s="1"/>
      <c r="M26" s="10" t="str">
        <f t="shared" si="3"/>
        <v>18</v>
      </c>
      <c r="N26" s="11" t="str">
        <f t="shared" si="4"/>
        <v/>
      </c>
      <c r="O26" s="12" t="str">
        <f t="shared" si="5"/>
        <v/>
      </c>
      <c r="P26" s="12" t="str">
        <f t="shared" si="6"/>
        <v/>
      </c>
      <c r="Q26" s="13" t="str">
        <f t="shared" si="7"/>
        <v>00 00 00</v>
      </c>
    </row>
    <row r="27" spans="1:17" x14ac:dyDescent="0.4">
      <c r="A27" s="3">
        <v>25</v>
      </c>
      <c r="B27" s="3" t="str">
        <f t="shared" si="0"/>
        <v>00011001</v>
      </c>
      <c r="C27" s="1"/>
      <c r="D27" s="3" t="str">
        <f t="shared" si="1"/>
        <v>19</v>
      </c>
      <c r="E27" s="8" t="str">
        <f t="shared" si="2"/>
        <v/>
      </c>
      <c r="F27" s="9"/>
      <c r="G27" s="9"/>
      <c r="H27" s="9"/>
      <c r="I27" s="9"/>
      <c r="J27" s="9"/>
      <c r="K27" s="9"/>
      <c r="L27" s="1"/>
      <c r="M27" s="10" t="str">
        <f t="shared" si="3"/>
        <v>19</v>
      </c>
      <c r="N27" s="11" t="str">
        <f t="shared" si="4"/>
        <v/>
      </c>
      <c r="O27" s="12" t="str">
        <f t="shared" si="5"/>
        <v/>
      </c>
      <c r="P27" s="12" t="str">
        <f t="shared" si="6"/>
        <v/>
      </c>
      <c r="Q27" s="13" t="str">
        <f t="shared" si="7"/>
        <v>00 00 00</v>
      </c>
    </row>
    <row r="28" spans="1:17" x14ac:dyDescent="0.4">
      <c r="A28" s="3">
        <v>26</v>
      </c>
      <c r="B28" s="3" t="str">
        <f t="shared" si="0"/>
        <v>00011010</v>
      </c>
      <c r="C28" s="1"/>
      <c r="D28" s="3" t="str">
        <f t="shared" si="1"/>
        <v>1A</v>
      </c>
      <c r="E28" s="8" t="str">
        <f t="shared" si="2"/>
        <v/>
      </c>
      <c r="F28" s="9"/>
      <c r="G28" s="9"/>
      <c r="H28" s="9"/>
      <c r="I28" s="9"/>
      <c r="J28" s="9"/>
      <c r="K28" s="9"/>
      <c r="L28" s="1"/>
      <c r="M28" s="10" t="str">
        <f t="shared" si="3"/>
        <v>1A</v>
      </c>
      <c r="N28" s="11" t="str">
        <f t="shared" si="4"/>
        <v/>
      </c>
      <c r="O28" s="12" t="str">
        <f t="shared" si="5"/>
        <v/>
      </c>
      <c r="P28" s="12" t="str">
        <f t="shared" si="6"/>
        <v/>
      </c>
      <c r="Q28" s="13" t="str">
        <f t="shared" si="7"/>
        <v>00 00 00</v>
      </c>
    </row>
    <row r="29" spans="1:17" x14ac:dyDescent="0.4">
      <c r="A29" s="3">
        <v>27</v>
      </c>
      <c r="B29" s="3" t="str">
        <f t="shared" si="0"/>
        <v>00011011</v>
      </c>
      <c r="C29" s="1"/>
      <c r="D29" s="3" t="str">
        <f t="shared" si="1"/>
        <v>1B</v>
      </c>
      <c r="E29" s="8" t="str">
        <f t="shared" si="2"/>
        <v>000000000101001101000001</v>
      </c>
      <c r="F29" s="9" t="s">
        <v>13</v>
      </c>
      <c r="G29" s="9" t="s">
        <v>14</v>
      </c>
      <c r="H29" s="9" t="s">
        <v>18</v>
      </c>
      <c r="I29" s="9" t="s">
        <v>22</v>
      </c>
      <c r="J29" s="9" t="s">
        <v>18</v>
      </c>
      <c r="K29" s="9" t="s">
        <v>16</v>
      </c>
      <c r="L29" s="1"/>
      <c r="M29" s="10" t="str">
        <f t="shared" si="3"/>
        <v>1B</v>
      </c>
      <c r="N29" s="11" t="str">
        <f t="shared" si="4"/>
        <v>00000000</v>
      </c>
      <c r="O29" s="12" t="str">
        <f t="shared" si="5"/>
        <v>01010011</v>
      </c>
      <c r="P29" s="12" t="str">
        <f t="shared" si="6"/>
        <v>01000001</v>
      </c>
      <c r="Q29" s="13" t="str">
        <f t="shared" si="7"/>
        <v>00 53 41</v>
      </c>
    </row>
    <row r="30" spans="1:17" x14ac:dyDescent="0.4">
      <c r="A30" s="3">
        <v>28</v>
      </c>
      <c r="B30" s="3" t="str">
        <f t="shared" si="0"/>
        <v>00011100</v>
      </c>
      <c r="C30" s="1"/>
      <c r="D30" s="3" t="str">
        <f t="shared" si="1"/>
        <v>1C</v>
      </c>
      <c r="E30" s="8" t="str">
        <f t="shared" si="2"/>
        <v>000100000001000000011101</v>
      </c>
      <c r="F30" s="9" t="s">
        <v>20</v>
      </c>
      <c r="G30" s="9" t="s">
        <v>14</v>
      </c>
      <c r="H30" s="9" t="s">
        <v>22</v>
      </c>
      <c r="I30" s="9" t="s">
        <v>15</v>
      </c>
      <c r="J30" s="9" t="s">
        <v>15</v>
      </c>
      <c r="K30" s="9" t="s">
        <v>39</v>
      </c>
      <c r="L30" s="1"/>
      <c r="M30" s="10" t="str">
        <f t="shared" si="3"/>
        <v>1C</v>
      </c>
      <c r="N30" s="11" t="str">
        <f t="shared" si="4"/>
        <v>00010000</v>
      </c>
      <c r="O30" s="12" t="str">
        <f t="shared" si="5"/>
        <v>00010000</v>
      </c>
      <c r="P30" s="12" t="str">
        <f t="shared" si="6"/>
        <v>00011101</v>
      </c>
      <c r="Q30" s="13" t="str">
        <f t="shared" si="7"/>
        <v>10 10 1D</v>
      </c>
    </row>
    <row r="31" spans="1:17" x14ac:dyDescent="0.4">
      <c r="A31" s="3">
        <v>29</v>
      </c>
      <c r="B31" s="3" t="str">
        <f t="shared" si="0"/>
        <v>00011101</v>
      </c>
      <c r="C31" s="1"/>
      <c r="D31" s="3" t="str">
        <f t="shared" si="1"/>
        <v>1D</v>
      </c>
      <c r="E31" s="8" t="str">
        <f t="shared" si="2"/>
        <v>000100000110000010001100</v>
      </c>
      <c r="F31" s="9" t="s">
        <v>20</v>
      </c>
      <c r="G31" s="9" t="s">
        <v>14</v>
      </c>
      <c r="H31" s="9" t="s">
        <v>17</v>
      </c>
      <c r="I31" s="9" t="s">
        <v>15</v>
      </c>
      <c r="J31" s="9" t="s">
        <v>24</v>
      </c>
      <c r="K31" s="9" t="s">
        <v>40</v>
      </c>
      <c r="L31" s="1"/>
      <c r="M31" s="10" t="str">
        <f t="shared" si="3"/>
        <v>1D</v>
      </c>
      <c r="N31" s="11" t="str">
        <f t="shared" si="4"/>
        <v>00010000</v>
      </c>
      <c r="O31" s="12" t="str">
        <f t="shared" si="5"/>
        <v>01100000</v>
      </c>
      <c r="P31" s="12" t="str">
        <f t="shared" si="6"/>
        <v>10001100</v>
      </c>
      <c r="Q31" s="13" t="str">
        <f t="shared" si="7"/>
        <v>10 60 8C</v>
      </c>
    </row>
    <row r="32" spans="1:17" x14ac:dyDescent="0.4">
      <c r="A32" s="3">
        <v>30</v>
      </c>
      <c r="B32" s="3" t="str">
        <f t="shared" si="0"/>
        <v>00011110</v>
      </c>
      <c r="C32" s="1"/>
      <c r="D32" s="3" t="str">
        <f t="shared" si="1"/>
        <v>1E</v>
      </c>
      <c r="E32" s="8" t="str">
        <f t="shared" si="2"/>
        <v>000100000110000000011111</v>
      </c>
      <c r="F32" s="9" t="s">
        <v>20</v>
      </c>
      <c r="G32" s="9" t="s">
        <v>14</v>
      </c>
      <c r="H32" s="9" t="s">
        <v>17</v>
      </c>
      <c r="I32" s="9" t="s">
        <v>15</v>
      </c>
      <c r="J32" s="9" t="s">
        <v>15</v>
      </c>
      <c r="K32" s="9" t="s">
        <v>41</v>
      </c>
      <c r="L32" s="1"/>
      <c r="M32" s="10" t="str">
        <f t="shared" si="3"/>
        <v>1E</v>
      </c>
      <c r="N32" s="11" t="str">
        <f t="shared" si="4"/>
        <v>00010000</v>
      </c>
      <c r="O32" s="12" t="str">
        <f t="shared" si="5"/>
        <v>01100000</v>
      </c>
      <c r="P32" s="12" t="str">
        <f t="shared" si="6"/>
        <v>00011111</v>
      </c>
      <c r="Q32" s="13" t="str">
        <f t="shared" si="7"/>
        <v>10 60 1F</v>
      </c>
    </row>
    <row r="33" spans="1:17" x14ac:dyDescent="0.4">
      <c r="A33" s="3">
        <v>31</v>
      </c>
      <c r="B33" s="3" t="str">
        <f t="shared" si="0"/>
        <v>00011111</v>
      </c>
      <c r="C33" s="1"/>
      <c r="D33" s="3" t="str">
        <f t="shared" si="1"/>
        <v>1F</v>
      </c>
      <c r="E33" s="8" t="str">
        <f t="shared" si="2"/>
        <v>000100000001000000100000</v>
      </c>
      <c r="F33" s="9" t="s">
        <v>20</v>
      </c>
      <c r="G33" s="9" t="s">
        <v>14</v>
      </c>
      <c r="H33" s="9" t="s">
        <v>22</v>
      </c>
      <c r="I33" s="9" t="s">
        <v>15</v>
      </c>
      <c r="J33" s="9" t="s">
        <v>15</v>
      </c>
      <c r="K33" s="9" t="s">
        <v>42</v>
      </c>
      <c r="L33" s="1"/>
      <c r="M33" s="10" t="str">
        <f t="shared" si="3"/>
        <v>1F</v>
      </c>
      <c r="N33" s="11" t="str">
        <f t="shared" si="4"/>
        <v>00010000</v>
      </c>
      <c r="O33" s="12" t="str">
        <f t="shared" si="5"/>
        <v>00010000</v>
      </c>
      <c r="P33" s="12" t="str">
        <f t="shared" si="6"/>
        <v>00100000</v>
      </c>
      <c r="Q33" s="13" t="str">
        <f t="shared" si="7"/>
        <v>10 10 20</v>
      </c>
    </row>
    <row r="34" spans="1:17" x14ac:dyDescent="0.4">
      <c r="A34" s="3">
        <v>32</v>
      </c>
      <c r="B34" s="3" t="str">
        <f t="shared" si="0"/>
        <v>00100000</v>
      </c>
      <c r="C34" s="1"/>
      <c r="D34" s="3" t="str">
        <f t="shared" si="1"/>
        <v>20</v>
      </c>
      <c r="E34" s="8" t="str">
        <f t="shared" si="2"/>
        <v>000100000110000010001100</v>
      </c>
      <c r="F34" s="9" t="s">
        <v>20</v>
      </c>
      <c r="G34" s="9" t="s">
        <v>14</v>
      </c>
      <c r="H34" s="9" t="s">
        <v>17</v>
      </c>
      <c r="I34" s="9" t="s">
        <v>15</v>
      </c>
      <c r="J34" s="9" t="s">
        <v>24</v>
      </c>
      <c r="K34" s="9" t="s">
        <v>40</v>
      </c>
      <c r="L34" s="1"/>
      <c r="M34" s="10" t="str">
        <f t="shared" si="3"/>
        <v>20</v>
      </c>
      <c r="N34" s="11" t="str">
        <f t="shared" si="4"/>
        <v>00010000</v>
      </c>
      <c r="O34" s="12" t="str">
        <f t="shared" si="5"/>
        <v>01100000</v>
      </c>
      <c r="P34" s="12" t="str">
        <f t="shared" si="6"/>
        <v>10001100</v>
      </c>
      <c r="Q34" s="13" t="str">
        <f t="shared" si="7"/>
        <v>10 60 8C</v>
      </c>
    </row>
    <row r="35" spans="1:17" x14ac:dyDescent="0.4">
      <c r="A35" s="3">
        <v>33</v>
      </c>
      <c r="B35" s="3" t="str">
        <f t="shared" si="0"/>
        <v>00100001</v>
      </c>
      <c r="C35" s="1"/>
      <c r="D35" s="3" t="str">
        <f t="shared" si="1"/>
        <v>21</v>
      </c>
      <c r="E35" s="8" t="str">
        <f t="shared" si="2"/>
        <v/>
      </c>
      <c r="F35" s="9"/>
      <c r="G35" s="9"/>
      <c r="H35" s="9"/>
      <c r="I35" s="9"/>
      <c r="J35" s="9"/>
      <c r="K35" s="9"/>
      <c r="L35" s="1"/>
      <c r="M35" s="10" t="str">
        <f t="shared" si="3"/>
        <v>21</v>
      </c>
      <c r="N35" s="11" t="str">
        <f t="shared" si="4"/>
        <v/>
      </c>
      <c r="O35" s="12" t="str">
        <f t="shared" si="5"/>
        <v/>
      </c>
      <c r="P35" s="12" t="str">
        <f t="shared" si="6"/>
        <v/>
      </c>
      <c r="Q35" s="13" t="str">
        <f t="shared" si="7"/>
        <v>00 00 00</v>
      </c>
    </row>
    <row r="36" spans="1:17" x14ac:dyDescent="0.4">
      <c r="A36" s="3">
        <v>34</v>
      </c>
      <c r="B36" s="3" t="str">
        <f t="shared" si="0"/>
        <v>00100010</v>
      </c>
      <c r="C36" s="1"/>
      <c r="D36" s="3" t="str">
        <f t="shared" si="1"/>
        <v>22</v>
      </c>
      <c r="E36" s="8" t="str">
        <f t="shared" si="2"/>
        <v/>
      </c>
      <c r="F36" s="9"/>
      <c r="G36" s="9"/>
      <c r="H36" s="9"/>
      <c r="I36" s="9"/>
      <c r="J36" s="9"/>
      <c r="K36" s="9"/>
      <c r="L36" s="1"/>
      <c r="M36" s="10" t="str">
        <f t="shared" si="3"/>
        <v>22</v>
      </c>
      <c r="N36" s="11" t="str">
        <f t="shared" si="4"/>
        <v/>
      </c>
      <c r="O36" s="12" t="str">
        <f t="shared" si="5"/>
        <v/>
      </c>
      <c r="P36" s="12" t="str">
        <f t="shared" si="6"/>
        <v/>
      </c>
      <c r="Q36" s="13" t="str">
        <f t="shared" si="7"/>
        <v>00 00 00</v>
      </c>
    </row>
    <row r="37" spans="1:17" x14ac:dyDescent="0.4">
      <c r="A37" s="3">
        <v>35</v>
      </c>
      <c r="B37" s="3" t="str">
        <f t="shared" si="0"/>
        <v>00100011</v>
      </c>
      <c r="C37" s="1"/>
      <c r="D37" s="3" t="str">
        <f t="shared" si="1"/>
        <v>23</v>
      </c>
      <c r="E37" s="8" t="str">
        <f t="shared" si="2"/>
        <v/>
      </c>
      <c r="F37" s="9"/>
      <c r="G37" s="9"/>
      <c r="H37" s="9"/>
      <c r="I37" s="9"/>
      <c r="J37" s="9"/>
      <c r="K37" s="9"/>
      <c r="L37" s="1"/>
      <c r="M37" s="10" t="str">
        <f t="shared" si="3"/>
        <v>23</v>
      </c>
      <c r="N37" s="11" t="str">
        <f t="shared" si="4"/>
        <v/>
      </c>
      <c r="O37" s="12" t="str">
        <f t="shared" si="5"/>
        <v/>
      </c>
      <c r="P37" s="12" t="str">
        <f t="shared" si="6"/>
        <v/>
      </c>
      <c r="Q37" s="13" t="str">
        <f t="shared" si="7"/>
        <v>00 00 00</v>
      </c>
    </row>
    <row r="38" spans="1:17" x14ac:dyDescent="0.4">
      <c r="A38" s="3">
        <v>36</v>
      </c>
      <c r="B38" s="3" t="str">
        <f t="shared" si="0"/>
        <v>00100100</v>
      </c>
      <c r="C38" s="1"/>
      <c r="D38" s="3" t="str">
        <f t="shared" si="1"/>
        <v>24</v>
      </c>
      <c r="E38" s="8" t="str">
        <f t="shared" si="2"/>
        <v/>
      </c>
      <c r="F38" s="9"/>
      <c r="G38" s="9"/>
      <c r="H38" s="9"/>
      <c r="I38" s="9"/>
      <c r="J38" s="9"/>
      <c r="K38" s="9"/>
      <c r="L38" s="1"/>
      <c r="M38" s="10" t="str">
        <f t="shared" si="3"/>
        <v>24</v>
      </c>
      <c r="N38" s="11" t="str">
        <f t="shared" si="4"/>
        <v/>
      </c>
      <c r="O38" s="12" t="str">
        <f t="shared" si="5"/>
        <v/>
      </c>
      <c r="P38" s="12" t="str">
        <f t="shared" si="6"/>
        <v/>
      </c>
      <c r="Q38" s="13" t="str">
        <f t="shared" si="7"/>
        <v>00 00 00</v>
      </c>
    </row>
    <row r="39" spans="1:17" x14ac:dyDescent="0.4">
      <c r="A39" s="3">
        <v>37</v>
      </c>
      <c r="B39" s="3" t="str">
        <f t="shared" si="0"/>
        <v>00100101</v>
      </c>
      <c r="C39" s="1"/>
      <c r="D39" s="3" t="str">
        <f t="shared" si="1"/>
        <v>25</v>
      </c>
      <c r="E39" s="8" t="str">
        <f t="shared" si="2"/>
        <v/>
      </c>
      <c r="F39" s="9"/>
      <c r="G39" s="9"/>
      <c r="H39" s="9"/>
      <c r="I39" s="9"/>
      <c r="J39" s="9"/>
      <c r="K39" s="9"/>
      <c r="L39" s="1"/>
      <c r="M39" s="10" t="str">
        <f t="shared" si="3"/>
        <v>25</v>
      </c>
      <c r="N39" s="11" t="str">
        <f t="shared" si="4"/>
        <v/>
      </c>
      <c r="O39" s="12" t="str">
        <f t="shared" si="5"/>
        <v/>
      </c>
      <c r="P39" s="12" t="str">
        <f t="shared" si="6"/>
        <v/>
      </c>
      <c r="Q39" s="13" t="str">
        <f t="shared" si="7"/>
        <v>00 00 00</v>
      </c>
    </row>
    <row r="40" spans="1:17" x14ac:dyDescent="0.4">
      <c r="A40" s="3">
        <v>38</v>
      </c>
      <c r="B40" s="3" t="str">
        <f t="shared" si="0"/>
        <v>00100110</v>
      </c>
      <c r="C40" s="1"/>
      <c r="D40" s="3" t="str">
        <f t="shared" si="1"/>
        <v>26</v>
      </c>
      <c r="E40" s="8" t="str">
        <f t="shared" si="2"/>
        <v/>
      </c>
      <c r="F40" s="9"/>
      <c r="G40" s="9"/>
      <c r="H40" s="9"/>
      <c r="I40" s="9"/>
      <c r="J40" s="9"/>
      <c r="K40" s="9"/>
      <c r="L40" s="1"/>
      <c r="M40" s="10" t="str">
        <f t="shared" si="3"/>
        <v>26</v>
      </c>
      <c r="N40" s="11" t="str">
        <f t="shared" si="4"/>
        <v/>
      </c>
      <c r="O40" s="12" t="str">
        <f t="shared" si="5"/>
        <v/>
      </c>
      <c r="P40" s="12" t="str">
        <f t="shared" si="6"/>
        <v/>
      </c>
      <c r="Q40" s="13" t="str">
        <f t="shared" si="7"/>
        <v>00 00 00</v>
      </c>
    </row>
    <row r="41" spans="1:17" x14ac:dyDescent="0.4">
      <c r="A41" s="3">
        <v>39</v>
      </c>
      <c r="B41" s="3" t="str">
        <f t="shared" si="0"/>
        <v>00100111</v>
      </c>
      <c r="C41" s="1"/>
      <c r="D41" s="3" t="str">
        <f t="shared" si="1"/>
        <v>27</v>
      </c>
      <c r="E41" s="8" t="str">
        <f t="shared" si="2"/>
        <v/>
      </c>
      <c r="F41" s="9"/>
      <c r="G41" s="9"/>
      <c r="H41" s="9"/>
      <c r="I41" s="9"/>
      <c r="J41" s="9"/>
      <c r="K41" s="9"/>
      <c r="L41" s="1"/>
      <c r="M41" s="10" t="str">
        <f t="shared" si="3"/>
        <v>27</v>
      </c>
      <c r="N41" s="11" t="str">
        <f t="shared" si="4"/>
        <v/>
      </c>
      <c r="O41" s="12" t="str">
        <f t="shared" si="5"/>
        <v/>
      </c>
      <c r="P41" s="12" t="str">
        <f t="shared" si="6"/>
        <v/>
      </c>
      <c r="Q41" s="13" t="str">
        <f t="shared" si="7"/>
        <v>00 00 00</v>
      </c>
    </row>
    <row r="42" spans="1:17" x14ac:dyDescent="0.4">
      <c r="A42" s="3">
        <v>40</v>
      </c>
      <c r="B42" s="3" t="str">
        <f t="shared" si="0"/>
        <v>00101000</v>
      </c>
      <c r="C42" s="1"/>
      <c r="D42" s="3" t="str">
        <f t="shared" si="1"/>
        <v>28</v>
      </c>
      <c r="E42" s="8" t="str">
        <f t="shared" si="2"/>
        <v>000100000001000000101001</v>
      </c>
      <c r="F42" s="9" t="s">
        <v>20</v>
      </c>
      <c r="G42" s="9" t="s">
        <v>14</v>
      </c>
      <c r="H42" s="9" t="s">
        <v>22</v>
      </c>
      <c r="I42" s="9" t="s">
        <v>15</v>
      </c>
      <c r="J42" s="9" t="s">
        <v>15</v>
      </c>
      <c r="K42" s="9" t="s">
        <v>43</v>
      </c>
      <c r="L42" s="1"/>
      <c r="M42" s="10" t="str">
        <f t="shared" si="3"/>
        <v>28</v>
      </c>
      <c r="N42" s="11" t="str">
        <f t="shared" si="4"/>
        <v>00010000</v>
      </c>
      <c r="O42" s="12" t="str">
        <f t="shared" si="5"/>
        <v>00010000</v>
      </c>
      <c r="P42" s="12" t="str">
        <f t="shared" si="6"/>
        <v>00101001</v>
      </c>
      <c r="Q42" s="13" t="str">
        <f t="shared" si="7"/>
        <v>10 10 29</v>
      </c>
    </row>
    <row r="43" spans="1:17" x14ac:dyDescent="0.4">
      <c r="A43" s="3">
        <v>41</v>
      </c>
      <c r="B43" s="3" t="str">
        <f t="shared" si="0"/>
        <v>00101001</v>
      </c>
      <c r="C43" s="1"/>
      <c r="D43" s="3" t="str">
        <f t="shared" si="1"/>
        <v>29</v>
      </c>
      <c r="E43" s="8" t="str">
        <f t="shared" si="2"/>
        <v>000000000010100000101010</v>
      </c>
      <c r="F43" s="9" t="s">
        <v>13</v>
      </c>
      <c r="G43" s="9" t="s">
        <v>14</v>
      </c>
      <c r="H43" s="9" t="s">
        <v>24</v>
      </c>
      <c r="I43" s="9" t="s">
        <v>44</v>
      </c>
      <c r="J43" s="9" t="s">
        <v>15</v>
      </c>
      <c r="K43" s="9" t="s">
        <v>45</v>
      </c>
      <c r="L43" s="1"/>
      <c r="M43" s="10" t="str">
        <f t="shared" si="3"/>
        <v>29</v>
      </c>
      <c r="N43" s="11" t="str">
        <f t="shared" si="4"/>
        <v>00000000</v>
      </c>
      <c r="O43" s="12" t="str">
        <f t="shared" si="5"/>
        <v>00101000</v>
      </c>
      <c r="P43" s="12" t="str">
        <f t="shared" si="6"/>
        <v>00101010</v>
      </c>
      <c r="Q43" s="13" t="str">
        <f t="shared" si="7"/>
        <v>00 28 2A</v>
      </c>
    </row>
    <row r="44" spans="1:17" x14ac:dyDescent="0.4">
      <c r="A44" s="3">
        <v>42</v>
      </c>
      <c r="B44" s="3" t="str">
        <f t="shared" si="0"/>
        <v>00101010</v>
      </c>
      <c r="C44" s="1"/>
      <c r="D44" s="3" t="str">
        <f t="shared" si="1"/>
        <v>2A</v>
      </c>
      <c r="E44" s="8" t="str">
        <f t="shared" si="2"/>
        <v>000001001110001000101011</v>
      </c>
      <c r="F44" s="9" t="s">
        <v>13</v>
      </c>
      <c r="G44" s="9" t="s">
        <v>26</v>
      </c>
      <c r="H44" s="9" t="s">
        <v>17</v>
      </c>
      <c r="I44" s="9" t="s">
        <v>22</v>
      </c>
      <c r="J44" s="9" t="s">
        <v>15</v>
      </c>
      <c r="K44" s="9" t="s">
        <v>46</v>
      </c>
      <c r="L44" s="1"/>
      <c r="M44" s="10" t="str">
        <f t="shared" si="3"/>
        <v>2A</v>
      </c>
      <c r="N44" s="11" t="str">
        <f t="shared" si="4"/>
        <v>00000100</v>
      </c>
      <c r="O44" s="12" t="str">
        <f t="shared" si="5"/>
        <v>11100010</v>
      </c>
      <c r="P44" s="12" t="str">
        <f t="shared" si="6"/>
        <v>00101011</v>
      </c>
      <c r="Q44" s="13" t="str">
        <f t="shared" si="7"/>
        <v>04 E2 2B</v>
      </c>
    </row>
    <row r="45" spans="1:17" x14ac:dyDescent="0.4">
      <c r="A45" s="3">
        <v>43</v>
      </c>
      <c r="B45" s="3" t="str">
        <f t="shared" si="0"/>
        <v>00101011</v>
      </c>
      <c r="C45" s="1"/>
      <c r="D45" s="3" t="str">
        <f t="shared" si="1"/>
        <v>2B</v>
      </c>
      <c r="E45" s="8" t="str">
        <f t="shared" si="2"/>
        <v>000001001001001010001100</v>
      </c>
      <c r="F45" s="9" t="s">
        <v>13</v>
      </c>
      <c r="G45" s="9" t="s">
        <v>26</v>
      </c>
      <c r="H45" s="9" t="s">
        <v>22</v>
      </c>
      <c r="I45" s="9" t="s">
        <v>22</v>
      </c>
      <c r="J45" s="9" t="s">
        <v>24</v>
      </c>
      <c r="K45" s="9" t="s">
        <v>40</v>
      </c>
      <c r="L45" s="1"/>
      <c r="M45" s="10" t="str">
        <f t="shared" si="3"/>
        <v>2B</v>
      </c>
      <c r="N45" s="11" t="str">
        <f t="shared" si="4"/>
        <v>00000100</v>
      </c>
      <c r="O45" s="12" t="str">
        <f t="shared" si="5"/>
        <v>10010010</v>
      </c>
      <c r="P45" s="12" t="str">
        <f t="shared" si="6"/>
        <v>10001100</v>
      </c>
      <c r="Q45" s="13" t="str">
        <f t="shared" si="7"/>
        <v>04 92 8C</v>
      </c>
    </row>
    <row r="46" spans="1:17" x14ac:dyDescent="0.4">
      <c r="A46" s="3">
        <v>44</v>
      </c>
      <c r="B46" s="3" t="str">
        <f t="shared" si="0"/>
        <v>00101100</v>
      </c>
      <c r="C46" s="1"/>
      <c r="D46" s="3" t="str">
        <f t="shared" si="1"/>
        <v>2C</v>
      </c>
      <c r="E46" s="8" t="str">
        <f t="shared" si="2"/>
        <v>000100000001000000101101</v>
      </c>
      <c r="F46" s="9" t="s">
        <v>20</v>
      </c>
      <c r="G46" s="9" t="s">
        <v>14</v>
      </c>
      <c r="H46" s="9" t="s">
        <v>22</v>
      </c>
      <c r="I46" s="9" t="s">
        <v>15</v>
      </c>
      <c r="J46" s="9" t="s">
        <v>15</v>
      </c>
      <c r="K46" s="9" t="s">
        <v>47</v>
      </c>
      <c r="L46" s="1"/>
      <c r="M46" s="10" t="str">
        <f t="shared" si="3"/>
        <v>2C</v>
      </c>
      <c r="N46" s="11" t="str">
        <f t="shared" si="4"/>
        <v>00010000</v>
      </c>
      <c r="O46" s="12" t="str">
        <f t="shared" si="5"/>
        <v>00010000</v>
      </c>
      <c r="P46" s="12" t="str">
        <f t="shared" si="6"/>
        <v>00101101</v>
      </c>
      <c r="Q46" s="13" t="str">
        <f t="shared" si="7"/>
        <v>10 10 2D</v>
      </c>
    </row>
    <row r="47" spans="1:17" x14ac:dyDescent="0.4">
      <c r="A47" s="3">
        <v>45</v>
      </c>
      <c r="B47" s="3" t="str">
        <f t="shared" si="0"/>
        <v>00101101</v>
      </c>
      <c r="C47" s="1"/>
      <c r="D47" s="3" t="str">
        <f t="shared" si="1"/>
        <v>2D</v>
      </c>
      <c r="E47" s="8" t="str">
        <f t="shared" si="2"/>
        <v>000000000010110000101110</v>
      </c>
      <c r="F47" s="9" t="s">
        <v>13</v>
      </c>
      <c r="G47" s="9" t="s">
        <v>14</v>
      </c>
      <c r="H47" s="9" t="s">
        <v>24</v>
      </c>
      <c r="I47" s="9" t="s">
        <v>17</v>
      </c>
      <c r="J47" s="9" t="s">
        <v>15</v>
      </c>
      <c r="K47" s="9" t="s">
        <v>48</v>
      </c>
      <c r="L47" s="1"/>
      <c r="M47" s="10" t="str">
        <f t="shared" si="3"/>
        <v>2D</v>
      </c>
      <c r="N47" s="11" t="str">
        <f t="shared" si="4"/>
        <v>00000000</v>
      </c>
      <c r="O47" s="12" t="str">
        <f t="shared" si="5"/>
        <v>00101100</v>
      </c>
      <c r="P47" s="12" t="str">
        <f t="shared" si="6"/>
        <v>00101110</v>
      </c>
      <c r="Q47" s="13" t="str">
        <f t="shared" si="7"/>
        <v>00 2C 2E</v>
      </c>
    </row>
    <row r="48" spans="1:17" x14ac:dyDescent="0.4">
      <c r="A48" s="3">
        <v>46</v>
      </c>
      <c r="B48" s="3" t="str">
        <f t="shared" si="0"/>
        <v>00101110</v>
      </c>
      <c r="C48" s="1"/>
      <c r="D48" s="3" t="str">
        <f t="shared" si="1"/>
        <v>2E</v>
      </c>
      <c r="E48" s="8" t="str">
        <f t="shared" si="2"/>
        <v>000001001110001000101111</v>
      </c>
      <c r="F48" s="9" t="s">
        <v>13</v>
      </c>
      <c r="G48" s="9" t="s">
        <v>26</v>
      </c>
      <c r="H48" s="9" t="s">
        <v>17</v>
      </c>
      <c r="I48" s="9" t="s">
        <v>22</v>
      </c>
      <c r="J48" s="9" t="s">
        <v>15</v>
      </c>
      <c r="K48" s="9" t="s">
        <v>49</v>
      </c>
      <c r="L48" s="1"/>
      <c r="M48" s="10" t="str">
        <f t="shared" si="3"/>
        <v>2E</v>
      </c>
      <c r="N48" s="11" t="str">
        <f t="shared" si="4"/>
        <v>00000100</v>
      </c>
      <c r="O48" s="12" t="str">
        <f t="shared" si="5"/>
        <v>11100010</v>
      </c>
      <c r="P48" s="12" t="str">
        <f t="shared" si="6"/>
        <v>00101111</v>
      </c>
      <c r="Q48" s="13" t="str">
        <f t="shared" si="7"/>
        <v>04 E2 2F</v>
      </c>
    </row>
    <row r="49" spans="1:17" x14ac:dyDescent="0.4">
      <c r="A49" s="3">
        <v>47</v>
      </c>
      <c r="B49" s="3" t="str">
        <f t="shared" si="0"/>
        <v>00101111</v>
      </c>
      <c r="C49" s="1"/>
      <c r="D49" s="3" t="str">
        <f t="shared" si="1"/>
        <v>2F</v>
      </c>
      <c r="E49" s="8" t="str">
        <f t="shared" si="2"/>
        <v>000001001001001010001100</v>
      </c>
      <c r="F49" s="9" t="s">
        <v>13</v>
      </c>
      <c r="G49" s="9" t="s">
        <v>26</v>
      </c>
      <c r="H49" s="9" t="s">
        <v>22</v>
      </c>
      <c r="I49" s="9" t="s">
        <v>22</v>
      </c>
      <c r="J49" s="9" t="s">
        <v>24</v>
      </c>
      <c r="K49" s="9" t="s">
        <v>40</v>
      </c>
      <c r="L49" s="1"/>
      <c r="M49" s="10" t="str">
        <f t="shared" si="3"/>
        <v>2F</v>
      </c>
      <c r="N49" s="11" t="str">
        <f t="shared" si="4"/>
        <v>00000100</v>
      </c>
      <c r="O49" s="12" t="str">
        <f t="shared" si="5"/>
        <v>10010010</v>
      </c>
      <c r="P49" s="12" t="str">
        <f t="shared" si="6"/>
        <v>10001100</v>
      </c>
      <c r="Q49" s="13" t="str">
        <f t="shared" si="7"/>
        <v>04 92 8C</v>
      </c>
    </row>
    <row r="50" spans="1:17" x14ac:dyDescent="0.4">
      <c r="A50" s="3">
        <v>48</v>
      </c>
      <c r="B50" s="3" t="str">
        <f t="shared" si="0"/>
        <v>00110000</v>
      </c>
      <c r="C50" s="1"/>
      <c r="D50" s="3" t="str">
        <f t="shared" si="1"/>
        <v>30</v>
      </c>
      <c r="E50" s="8" t="str">
        <f t="shared" si="2"/>
        <v>000000000001011000000100</v>
      </c>
      <c r="F50" s="9" t="s">
        <v>13</v>
      </c>
      <c r="G50" s="9" t="s">
        <v>14</v>
      </c>
      <c r="H50" s="9" t="s">
        <v>22</v>
      </c>
      <c r="I50" s="9" t="s">
        <v>27</v>
      </c>
      <c r="J50" s="9" t="s">
        <v>15</v>
      </c>
      <c r="K50" s="9" t="s">
        <v>50</v>
      </c>
      <c r="L50" s="1"/>
      <c r="M50" s="10" t="str">
        <f t="shared" si="3"/>
        <v>30</v>
      </c>
      <c r="N50" s="11" t="str">
        <f t="shared" si="4"/>
        <v>00000000</v>
      </c>
      <c r="O50" s="12" t="str">
        <f t="shared" si="5"/>
        <v>00010110</v>
      </c>
      <c r="P50" s="12" t="str">
        <f t="shared" si="6"/>
        <v>00000100</v>
      </c>
      <c r="Q50" s="13" t="str">
        <f t="shared" si="7"/>
        <v>00 16 04</v>
      </c>
    </row>
    <row r="51" spans="1:17" x14ac:dyDescent="0.4">
      <c r="A51" s="3">
        <v>49</v>
      </c>
      <c r="B51" s="3" t="str">
        <f t="shared" si="0"/>
        <v>00110001</v>
      </c>
      <c r="C51" s="1"/>
      <c r="D51" s="3" t="str">
        <f t="shared" si="1"/>
        <v>31</v>
      </c>
      <c r="E51" s="8" t="str">
        <f t="shared" si="2"/>
        <v>000000000001011000000110</v>
      </c>
      <c r="F51" s="9" t="s">
        <v>13</v>
      </c>
      <c r="G51" s="9" t="s">
        <v>14</v>
      </c>
      <c r="H51" s="9" t="s">
        <v>22</v>
      </c>
      <c r="I51" s="9" t="s">
        <v>27</v>
      </c>
      <c r="J51" s="9" t="s">
        <v>15</v>
      </c>
      <c r="K51" s="9" t="s">
        <v>51</v>
      </c>
      <c r="L51" s="1"/>
      <c r="M51" s="10" t="str">
        <f t="shared" si="3"/>
        <v>31</v>
      </c>
      <c r="N51" s="11" t="str">
        <f t="shared" si="4"/>
        <v>00000000</v>
      </c>
      <c r="O51" s="12" t="str">
        <f t="shared" si="5"/>
        <v>00010110</v>
      </c>
      <c r="P51" s="12" t="str">
        <f t="shared" si="6"/>
        <v>00000110</v>
      </c>
      <c r="Q51" s="13" t="str">
        <f t="shared" si="7"/>
        <v>00 16 06</v>
      </c>
    </row>
    <row r="52" spans="1:17" x14ac:dyDescent="0.4">
      <c r="A52" s="3">
        <v>50</v>
      </c>
      <c r="B52" s="3" t="str">
        <f t="shared" si="0"/>
        <v>00110010</v>
      </c>
      <c r="C52" s="1"/>
      <c r="D52" s="3" t="str">
        <f t="shared" si="1"/>
        <v>32</v>
      </c>
      <c r="E52" s="8" t="str">
        <f t="shared" si="2"/>
        <v/>
      </c>
      <c r="F52" s="9"/>
      <c r="G52" s="9"/>
      <c r="H52" s="9"/>
      <c r="I52" s="9"/>
      <c r="J52" s="9"/>
      <c r="K52" s="9"/>
      <c r="L52" s="1"/>
      <c r="M52" s="10" t="str">
        <f t="shared" si="3"/>
        <v>32</v>
      </c>
      <c r="N52" s="11" t="str">
        <f t="shared" si="4"/>
        <v/>
      </c>
      <c r="O52" s="12" t="str">
        <f t="shared" si="5"/>
        <v/>
      </c>
      <c r="P52" s="12" t="str">
        <f t="shared" si="6"/>
        <v/>
      </c>
      <c r="Q52" s="13" t="str">
        <f t="shared" si="7"/>
        <v>00 00 00</v>
      </c>
    </row>
    <row r="53" spans="1:17" x14ac:dyDescent="0.4">
      <c r="A53" s="3">
        <v>51</v>
      </c>
      <c r="B53" s="3" t="str">
        <f t="shared" si="0"/>
        <v>00110011</v>
      </c>
      <c r="C53" s="1"/>
      <c r="D53" s="3" t="str">
        <f t="shared" si="1"/>
        <v>33</v>
      </c>
      <c r="E53" s="8" t="str">
        <f t="shared" si="2"/>
        <v>000000000110110101001010</v>
      </c>
      <c r="F53" s="9" t="s">
        <v>13</v>
      </c>
      <c r="G53" s="9" t="s">
        <v>14</v>
      </c>
      <c r="H53" s="9" t="s">
        <v>17</v>
      </c>
      <c r="I53" s="9" t="s">
        <v>17</v>
      </c>
      <c r="J53" s="9" t="s">
        <v>18</v>
      </c>
      <c r="K53" s="9" t="s">
        <v>52</v>
      </c>
      <c r="L53" s="1"/>
      <c r="M53" s="10" t="str">
        <f t="shared" si="3"/>
        <v>33</v>
      </c>
      <c r="N53" s="11" t="str">
        <f t="shared" si="4"/>
        <v>00000000</v>
      </c>
      <c r="O53" s="12" t="str">
        <f t="shared" si="5"/>
        <v>01101101</v>
      </c>
      <c r="P53" s="12" t="str">
        <f t="shared" si="6"/>
        <v>01001010</v>
      </c>
      <c r="Q53" s="13" t="str">
        <f t="shared" si="7"/>
        <v>00 6D 4A</v>
      </c>
    </row>
    <row r="54" spans="1:17" x14ac:dyDescent="0.4">
      <c r="A54" s="3">
        <v>52</v>
      </c>
      <c r="B54" s="3" t="str">
        <f t="shared" si="0"/>
        <v>00110100</v>
      </c>
      <c r="C54" s="1"/>
      <c r="D54" s="3" t="str">
        <f t="shared" si="1"/>
        <v>34</v>
      </c>
      <c r="E54" s="8" t="str">
        <f t="shared" si="2"/>
        <v>000000000011010000000001</v>
      </c>
      <c r="F54" s="9" t="s">
        <v>13</v>
      </c>
      <c r="G54" s="9" t="s">
        <v>14</v>
      </c>
      <c r="H54" s="9" t="s">
        <v>27</v>
      </c>
      <c r="I54" s="9" t="s">
        <v>24</v>
      </c>
      <c r="J54" s="9" t="s">
        <v>15</v>
      </c>
      <c r="K54" s="9" t="s">
        <v>16</v>
      </c>
      <c r="L54" s="1"/>
      <c r="M54" s="10" t="str">
        <f t="shared" si="3"/>
        <v>34</v>
      </c>
      <c r="N54" s="11" t="str">
        <f t="shared" si="4"/>
        <v>00000000</v>
      </c>
      <c r="O54" s="12" t="str">
        <f t="shared" si="5"/>
        <v>00110100</v>
      </c>
      <c r="P54" s="12" t="str">
        <f t="shared" si="6"/>
        <v>00000001</v>
      </c>
      <c r="Q54" s="13" t="str">
        <f t="shared" si="7"/>
        <v>00 34 01</v>
      </c>
    </row>
    <row r="55" spans="1:17" x14ac:dyDescent="0.4">
      <c r="A55" s="3">
        <v>53</v>
      </c>
      <c r="B55" s="3" t="str">
        <f t="shared" si="0"/>
        <v>00110101</v>
      </c>
      <c r="C55" s="1"/>
      <c r="D55" s="3" t="str">
        <f t="shared" si="1"/>
        <v>35</v>
      </c>
      <c r="E55" s="8" t="str">
        <f t="shared" si="2"/>
        <v/>
      </c>
      <c r="F55" s="9"/>
      <c r="G55" s="9"/>
      <c r="H55" s="9"/>
      <c r="I55" s="9"/>
      <c r="J55" s="9"/>
      <c r="K55" s="9"/>
      <c r="L55" s="1"/>
      <c r="M55" s="10" t="str">
        <f t="shared" si="3"/>
        <v>35</v>
      </c>
      <c r="N55" s="11" t="str">
        <f t="shared" si="4"/>
        <v/>
      </c>
      <c r="O55" s="12" t="str">
        <f t="shared" si="5"/>
        <v/>
      </c>
      <c r="P55" s="12" t="str">
        <f t="shared" si="6"/>
        <v/>
      </c>
      <c r="Q55" s="13" t="str">
        <f t="shared" si="7"/>
        <v>00 00 00</v>
      </c>
    </row>
    <row r="56" spans="1:17" x14ac:dyDescent="0.4">
      <c r="A56" s="3">
        <v>54</v>
      </c>
      <c r="B56" s="3" t="str">
        <f t="shared" si="0"/>
        <v>00110110</v>
      </c>
      <c r="C56" s="1"/>
      <c r="D56" s="3" t="str">
        <f t="shared" si="1"/>
        <v>36</v>
      </c>
      <c r="E56" s="8" t="str">
        <f t="shared" si="2"/>
        <v>000000000110110101010001</v>
      </c>
      <c r="F56" s="9" t="s">
        <v>13</v>
      </c>
      <c r="G56" s="9" t="s">
        <v>14</v>
      </c>
      <c r="H56" s="9" t="s">
        <v>17</v>
      </c>
      <c r="I56" s="9" t="s">
        <v>17</v>
      </c>
      <c r="J56" s="9" t="s">
        <v>18</v>
      </c>
      <c r="K56" s="9" t="s">
        <v>53</v>
      </c>
      <c r="L56" s="1"/>
      <c r="M56" s="10" t="str">
        <f t="shared" si="3"/>
        <v>36</v>
      </c>
      <c r="N56" s="11" t="str">
        <f t="shared" si="4"/>
        <v>00000000</v>
      </c>
      <c r="O56" s="12" t="str">
        <f t="shared" si="5"/>
        <v>01101101</v>
      </c>
      <c r="P56" s="12" t="str">
        <f t="shared" si="6"/>
        <v>01010001</v>
      </c>
      <c r="Q56" s="13" t="str">
        <f t="shared" si="7"/>
        <v>00 6D 51</v>
      </c>
    </row>
    <row r="57" spans="1:17" x14ac:dyDescent="0.4">
      <c r="A57" s="3">
        <v>55</v>
      </c>
      <c r="B57" s="3" t="str">
        <f t="shared" si="0"/>
        <v>00110111</v>
      </c>
      <c r="C57" s="1"/>
      <c r="D57" s="3" t="str">
        <f t="shared" si="1"/>
        <v>37</v>
      </c>
      <c r="E57" s="8" t="str">
        <f t="shared" si="2"/>
        <v/>
      </c>
      <c r="F57" s="9"/>
      <c r="G57" s="9"/>
      <c r="H57" s="9"/>
      <c r="I57" s="9"/>
      <c r="J57" s="9"/>
      <c r="K57" s="9"/>
      <c r="L57" s="1"/>
      <c r="M57" s="10" t="str">
        <f t="shared" si="3"/>
        <v>37</v>
      </c>
      <c r="N57" s="11" t="str">
        <f t="shared" si="4"/>
        <v/>
      </c>
      <c r="O57" s="12" t="str">
        <f t="shared" si="5"/>
        <v/>
      </c>
      <c r="P57" s="12" t="str">
        <f t="shared" si="6"/>
        <v/>
      </c>
      <c r="Q57" s="13" t="str">
        <f t="shared" si="7"/>
        <v>00 00 00</v>
      </c>
    </row>
    <row r="58" spans="1:17" x14ac:dyDescent="0.4">
      <c r="A58" s="3">
        <v>56</v>
      </c>
      <c r="B58" s="3" t="str">
        <f t="shared" si="0"/>
        <v>00111000</v>
      </c>
      <c r="C58" s="1"/>
      <c r="D58" s="3" t="str">
        <f t="shared" si="1"/>
        <v>38</v>
      </c>
      <c r="E58" s="8" t="str">
        <f t="shared" si="2"/>
        <v/>
      </c>
      <c r="F58" s="9"/>
      <c r="G58" s="9"/>
      <c r="H58" s="9"/>
      <c r="I58" s="9"/>
      <c r="J58" s="9"/>
      <c r="K58" s="9"/>
      <c r="L58" s="1"/>
      <c r="M58" s="10" t="str">
        <f t="shared" si="3"/>
        <v>38</v>
      </c>
      <c r="N58" s="11" t="str">
        <f t="shared" si="4"/>
        <v/>
      </c>
      <c r="O58" s="12" t="str">
        <f t="shared" si="5"/>
        <v/>
      </c>
      <c r="P58" s="12" t="str">
        <f t="shared" si="6"/>
        <v/>
      </c>
      <c r="Q58" s="13" t="str">
        <f t="shared" si="7"/>
        <v>00 00 00</v>
      </c>
    </row>
    <row r="59" spans="1:17" x14ac:dyDescent="0.4">
      <c r="A59" s="3">
        <v>57</v>
      </c>
      <c r="B59" s="3" t="str">
        <f t="shared" si="0"/>
        <v>00111001</v>
      </c>
      <c r="C59" s="1"/>
      <c r="D59" s="3" t="str">
        <f t="shared" si="1"/>
        <v>39</v>
      </c>
      <c r="E59" s="8" t="str">
        <f t="shared" si="2"/>
        <v>0000000000010110000010101</v>
      </c>
      <c r="F59" s="9" t="s">
        <v>13</v>
      </c>
      <c r="G59" s="9" t="s">
        <v>14</v>
      </c>
      <c r="H59" s="9" t="s">
        <v>22</v>
      </c>
      <c r="I59" s="9" t="s">
        <v>27</v>
      </c>
      <c r="J59" s="9" t="s">
        <v>14</v>
      </c>
      <c r="K59" s="9" t="s">
        <v>54</v>
      </c>
      <c r="L59" s="1"/>
      <c r="M59" s="10" t="str">
        <f t="shared" si="3"/>
        <v>39</v>
      </c>
      <c r="N59" s="11" t="str">
        <f t="shared" si="4"/>
        <v>00000000</v>
      </c>
      <c r="O59" s="12" t="str">
        <f t="shared" si="5"/>
        <v>00010110</v>
      </c>
      <c r="P59" s="12" t="str">
        <f t="shared" si="6"/>
        <v>00010101</v>
      </c>
      <c r="Q59" s="13" t="str">
        <f t="shared" si="7"/>
        <v>00 16 15</v>
      </c>
    </row>
    <row r="60" spans="1:17" x14ac:dyDescent="0.4">
      <c r="A60" s="3">
        <v>58</v>
      </c>
      <c r="B60" s="3" t="str">
        <f t="shared" si="0"/>
        <v>00111010</v>
      </c>
      <c r="C60" s="1"/>
      <c r="D60" s="3" t="str">
        <f t="shared" si="1"/>
        <v>3A</v>
      </c>
      <c r="E60" s="8" t="str">
        <f t="shared" si="2"/>
        <v/>
      </c>
      <c r="F60" s="9"/>
      <c r="G60" s="9"/>
      <c r="H60" s="9"/>
      <c r="I60" s="9"/>
      <c r="J60" s="9"/>
      <c r="K60" s="9"/>
      <c r="L60" s="1"/>
      <c r="M60" s="10" t="str">
        <f t="shared" ref="M60:M65" si="8">D60</f>
        <v>3A</v>
      </c>
      <c r="N60" s="11" t="str">
        <f t="shared" ref="N60:N65" si="9">LEFT(E60,8)</f>
        <v/>
      </c>
      <c r="O60" s="12" t="str">
        <f t="shared" ref="O60:O65" si="10">RIGHT(LEFT(E60,16),8)</f>
        <v/>
      </c>
      <c r="P60" s="12" t="str">
        <f t="shared" ref="P60:P65" si="11">RIGHT(E60,8)</f>
        <v/>
      </c>
      <c r="Q60" s="13" t="str">
        <f t="shared" ref="Q60:Q65" si="12">_xlfn.CONCAT(BIN2HEX(N60,2)," ",BIN2HEX(O60,2)," ", BIN2HEX(P60,2))</f>
        <v>00 00 00</v>
      </c>
    </row>
    <row r="61" spans="1:17" x14ac:dyDescent="0.4">
      <c r="A61" s="3">
        <v>59</v>
      </c>
      <c r="B61" s="3" t="str">
        <f t="shared" si="0"/>
        <v>00111011</v>
      </c>
      <c r="C61" s="1"/>
      <c r="D61" s="3" t="str">
        <f t="shared" si="1"/>
        <v>3B</v>
      </c>
      <c r="E61" s="8" t="str">
        <f t="shared" si="2"/>
        <v/>
      </c>
      <c r="F61" s="9"/>
      <c r="G61" s="9"/>
      <c r="H61" s="9"/>
      <c r="I61" s="9"/>
      <c r="J61" s="9"/>
      <c r="K61" s="9"/>
      <c r="L61" s="1"/>
      <c r="M61" s="10" t="str">
        <f t="shared" si="8"/>
        <v>3B</v>
      </c>
      <c r="N61" s="11" t="str">
        <f t="shared" si="9"/>
        <v/>
      </c>
      <c r="O61" s="12" t="str">
        <f t="shared" si="10"/>
        <v/>
      </c>
      <c r="P61" s="12" t="str">
        <f t="shared" si="11"/>
        <v/>
      </c>
      <c r="Q61" s="13" t="str">
        <f t="shared" si="12"/>
        <v>00 00 00</v>
      </c>
    </row>
    <row r="62" spans="1:17" x14ac:dyDescent="0.4">
      <c r="A62" s="3">
        <v>60</v>
      </c>
      <c r="B62" s="3" t="str">
        <f t="shared" si="0"/>
        <v>00111100</v>
      </c>
      <c r="C62" s="1"/>
      <c r="D62" s="3" t="str">
        <f t="shared" si="1"/>
        <v>3C</v>
      </c>
      <c r="E62" s="8" t="str">
        <f t="shared" si="2"/>
        <v>000000000110110101011100</v>
      </c>
      <c r="F62" s="9" t="s">
        <v>13</v>
      </c>
      <c r="G62" s="9" t="s">
        <v>14</v>
      </c>
      <c r="H62" s="9" t="s">
        <v>17</v>
      </c>
      <c r="I62" s="9" t="s">
        <v>17</v>
      </c>
      <c r="J62" s="9" t="s">
        <v>18</v>
      </c>
      <c r="K62" s="9" t="s">
        <v>55</v>
      </c>
      <c r="L62" s="1"/>
      <c r="M62" s="10" t="str">
        <f t="shared" si="8"/>
        <v>3C</v>
      </c>
      <c r="N62" s="11" t="str">
        <f t="shared" si="9"/>
        <v>00000000</v>
      </c>
      <c r="O62" s="12" t="str">
        <f t="shared" si="10"/>
        <v>01101101</v>
      </c>
      <c r="P62" s="12" t="str">
        <f t="shared" si="11"/>
        <v>01011100</v>
      </c>
      <c r="Q62" s="13" t="str">
        <f t="shared" si="12"/>
        <v>00 6D 5C</v>
      </c>
    </row>
    <row r="63" spans="1:17" x14ac:dyDescent="0.4">
      <c r="A63" s="3">
        <v>61</v>
      </c>
      <c r="B63" s="3" t="str">
        <f t="shared" si="0"/>
        <v>00111101</v>
      </c>
      <c r="C63" s="1"/>
      <c r="D63" s="3" t="str">
        <f t="shared" si="1"/>
        <v>3D</v>
      </c>
      <c r="E63" s="8" t="str">
        <f t="shared" si="2"/>
        <v>000000000110110101011110</v>
      </c>
      <c r="F63" s="9" t="s">
        <v>13</v>
      </c>
      <c r="G63" s="9" t="s">
        <v>14</v>
      </c>
      <c r="H63" s="9" t="s">
        <v>17</v>
      </c>
      <c r="I63" s="9" t="s">
        <v>17</v>
      </c>
      <c r="J63" s="9" t="s">
        <v>18</v>
      </c>
      <c r="K63" s="9" t="s">
        <v>56</v>
      </c>
      <c r="L63" s="1"/>
      <c r="M63" s="10" t="str">
        <f t="shared" si="8"/>
        <v>3D</v>
      </c>
      <c r="N63" s="11" t="str">
        <f t="shared" si="9"/>
        <v>00000000</v>
      </c>
      <c r="O63" s="12" t="str">
        <f t="shared" si="10"/>
        <v>01101101</v>
      </c>
      <c r="P63" s="12" t="str">
        <f t="shared" si="11"/>
        <v>01011110</v>
      </c>
      <c r="Q63" s="13" t="str">
        <f t="shared" si="12"/>
        <v>00 6D 5E</v>
      </c>
    </row>
    <row r="64" spans="1:17" x14ac:dyDescent="0.4">
      <c r="A64" s="3">
        <v>62</v>
      </c>
      <c r="B64" s="3" t="str">
        <f t="shared" si="0"/>
        <v>00111110</v>
      </c>
      <c r="C64" s="1"/>
      <c r="D64" s="3" t="str">
        <f t="shared" si="1"/>
        <v>3E</v>
      </c>
      <c r="E64" s="8" t="str">
        <f t="shared" si="2"/>
        <v>000000000110110101101000</v>
      </c>
      <c r="F64" s="9" t="s">
        <v>13</v>
      </c>
      <c r="G64" s="9" t="s">
        <v>14</v>
      </c>
      <c r="H64" s="9" t="s">
        <v>17</v>
      </c>
      <c r="I64" s="9" t="s">
        <v>17</v>
      </c>
      <c r="J64" s="9" t="s">
        <v>18</v>
      </c>
      <c r="K64" s="9" t="s">
        <v>57</v>
      </c>
      <c r="L64" s="1"/>
      <c r="M64" s="10" t="str">
        <f t="shared" si="8"/>
        <v>3E</v>
      </c>
      <c r="N64" s="11" t="str">
        <f t="shared" si="9"/>
        <v>00000000</v>
      </c>
      <c r="O64" s="12" t="str">
        <f t="shared" si="10"/>
        <v>01101101</v>
      </c>
      <c r="P64" s="12" t="str">
        <f t="shared" si="11"/>
        <v>01101000</v>
      </c>
      <c r="Q64" s="13" t="str">
        <f t="shared" si="12"/>
        <v>00 6D 68</v>
      </c>
    </row>
    <row r="65" spans="1:17" x14ac:dyDescent="0.4">
      <c r="A65" s="3">
        <v>63</v>
      </c>
      <c r="B65" s="3" t="str">
        <f t="shared" si="0"/>
        <v>00111111</v>
      </c>
      <c r="C65" s="1"/>
      <c r="D65" s="3" t="str">
        <f t="shared" si="1"/>
        <v>3F</v>
      </c>
      <c r="E65" s="8" t="str">
        <f t="shared" si="2"/>
        <v>000000000110110101101100</v>
      </c>
      <c r="F65" s="9" t="s">
        <v>13</v>
      </c>
      <c r="G65" s="9" t="s">
        <v>14</v>
      </c>
      <c r="H65" s="9" t="s">
        <v>17</v>
      </c>
      <c r="I65" s="9" t="s">
        <v>17</v>
      </c>
      <c r="J65" s="9" t="s">
        <v>18</v>
      </c>
      <c r="K65" s="9" t="s">
        <v>58</v>
      </c>
      <c r="L65" s="1"/>
      <c r="M65" s="10" t="str">
        <f t="shared" si="8"/>
        <v>3F</v>
      </c>
      <c r="N65" s="11" t="str">
        <f t="shared" si="9"/>
        <v>00000000</v>
      </c>
      <c r="O65" s="12" t="str">
        <f t="shared" si="10"/>
        <v>01101101</v>
      </c>
      <c r="P65" s="12" t="str">
        <f t="shared" si="11"/>
        <v>01101100</v>
      </c>
      <c r="Q65" s="13" t="str">
        <f t="shared" si="12"/>
        <v>00 6D 6C</v>
      </c>
    </row>
    <row r="66" spans="1:17" x14ac:dyDescent="0.4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7" x14ac:dyDescent="0.4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7" x14ac:dyDescent="0.4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7" x14ac:dyDescent="0.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7" x14ac:dyDescent="0.4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7" x14ac:dyDescent="0.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7" x14ac:dyDescent="0.4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7" x14ac:dyDescent="0.4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7" x14ac:dyDescent="0.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7" x14ac:dyDescent="0.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7" x14ac:dyDescent="0.4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7" x14ac:dyDescent="0.4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7" x14ac:dyDescent="0.4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7" x14ac:dyDescent="0.4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7" x14ac:dyDescent="0.4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2985-0DE3-4B27-9B93-2947C3860EEB}">
  <dimension ref="A1:Q74"/>
  <sheetViews>
    <sheetView zoomScale="70" zoomScaleNormal="70" workbookViewId="0">
      <selection activeCell="V20" sqref="V20"/>
    </sheetView>
  </sheetViews>
  <sheetFormatPr defaultRowHeight="13.9" x14ac:dyDescent="0.4"/>
  <cols>
    <col min="5" max="5" width="29.265625" customWidth="1"/>
  </cols>
  <sheetData>
    <row r="1" spans="1:17" x14ac:dyDescent="0.4">
      <c r="A1" s="4" t="s">
        <v>8</v>
      </c>
      <c r="B1" s="4" t="s">
        <v>7</v>
      </c>
      <c r="C1" s="5" t="s">
        <v>12</v>
      </c>
      <c r="D1" s="4" t="s">
        <v>6</v>
      </c>
      <c r="E1" s="4" t="s">
        <v>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5"/>
      <c r="M1" s="7" t="s">
        <v>10</v>
      </c>
      <c r="N1" s="4" t="s">
        <v>30</v>
      </c>
      <c r="O1" s="4" t="s">
        <v>31</v>
      </c>
      <c r="P1" s="4" t="s">
        <v>32</v>
      </c>
      <c r="Q1" s="7" t="s">
        <v>11</v>
      </c>
    </row>
    <row r="2" spans="1:17" x14ac:dyDescent="0.4">
      <c r="A2" s="3">
        <v>0</v>
      </c>
      <c r="B2" s="3" t="str">
        <f>DEC2BIN(A2,8)</f>
        <v>00000000</v>
      </c>
      <c r="C2" s="1"/>
      <c r="D2" s="3" t="str">
        <f>DEC2HEX(A2,2)</f>
        <v>00</v>
      </c>
      <c r="E2" s="8" t="str">
        <f>_xlfn.CONCAT(F2,G2,H2,I2,J2,K2)</f>
        <v>000000000000000000000001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15</v>
      </c>
      <c r="K2" s="9" t="s">
        <v>16</v>
      </c>
      <c r="L2" s="1"/>
      <c r="M2" s="10" t="str">
        <f>D2</f>
        <v>00</v>
      </c>
      <c r="N2" s="11" t="str">
        <f>LEFT(E2,8)</f>
        <v>00000000</v>
      </c>
      <c r="O2" s="12" t="str">
        <f>RIGHT(LEFT(E2,16),8)</f>
        <v>00000000</v>
      </c>
      <c r="P2" s="12" t="str">
        <f>RIGHT(E2,8)</f>
        <v>00000001</v>
      </c>
      <c r="Q2" s="13" t="str">
        <f>_xlfn.CONCAT(BIN2HEX(N2,2)," ",BIN2HEX(O2,2)," ", BIN2HEX(P2,2))</f>
        <v>00 00 01</v>
      </c>
    </row>
    <row r="3" spans="1:17" x14ac:dyDescent="0.4">
      <c r="A3" s="3">
        <v>1</v>
      </c>
      <c r="B3" s="3" t="str">
        <f t="shared" ref="B3:B65" si="0">DEC2BIN(A3,8)</f>
        <v>00000001</v>
      </c>
      <c r="C3" s="1"/>
      <c r="D3" s="3" t="str">
        <f t="shared" ref="D3:D65" si="1">DEC2HEX(A3,2)</f>
        <v>01</v>
      </c>
      <c r="E3" s="8" t="str">
        <f t="shared" ref="E3:E65" si="2">_xlfn.CONCAT(F3,G3,H3,I3,J3,K3)</f>
        <v>000000000110110101000011</v>
      </c>
      <c r="F3" s="9" t="s">
        <v>13</v>
      </c>
      <c r="G3" s="9" t="s">
        <v>14</v>
      </c>
      <c r="H3" s="9" t="s">
        <v>17</v>
      </c>
      <c r="I3" s="9" t="s">
        <v>17</v>
      </c>
      <c r="J3" s="9" t="s">
        <v>18</v>
      </c>
      <c r="K3" s="9" t="s">
        <v>19</v>
      </c>
      <c r="L3" s="1"/>
      <c r="M3" s="10" t="str">
        <f t="shared" ref="M3:M65" si="3">D3</f>
        <v>01</v>
      </c>
      <c r="N3" s="11" t="str">
        <f t="shared" ref="N3:N65" si="4">LEFT(E3,8)</f>
        <v>00000000</v>
      </c>
      <c r="O3" s="12" t="str">
        <f t="shared" ref="O3:O65" si="5">RIGHT(LEFT(E3,16),8)</f>
        <v>01101101</v>
      </c>
      <c r="P3" s="12" t="str">
        <f t="shared" ref="P3:P65" si="6">RIGHT(E3,8)</f>
        <v>01000011</v>
      </c>
      <c r="Q3" s="13" t="str">
        <f t="shared" ref="Q3:Q65" si="7">_xlfn.CONCAT(BIN2HEX(N3,2)," ",BIN2HEX(O3,2)," ", BIN2HEX(P3,2))</f>
        <v>00 6D 43</v>
      </c>
    </row>
    <row r="4" spans="1:17" x14ac:dyDescent="0.4">
      <c r="A4" s="3">
        <v>2</v>
      </c>
      <c r="B4" s="3" t="str">
        <f t="shared" si="0"/>
        <v>00000010</v>
      </c>
      <c r="C4" s="1"/>
      <c r="D4" s="3" t="str">
        <f t="shared" si="1"/>
        <v>02</v>
      </c>
      <c r="E4" s="8" t="str">
        <f t="shared" si="2"/>
        <v/>
      </c>
      <c r="F4" s="9"/>
      <c r="G4" s="9"/>
      <c r="H4" s="9"/>
      <c r="I4" s="9"/>
      <c r="J4" s="9"/>
      <c r="K4" s="9"/>
      <c r="L4" s="1"/>
      <c r="M4" s="10" t="str">
        <f t="shared" si="3"/>
        <v>02</v>
      </c>
      <c r="N4" s="11" t="str">
        <f t="shared" si="4"/>
        <v/>
      </c>
      <c r="O4" s="12" t="str">
        <f t="shared" si="5"/>
        <v/>
      </c>
      <c r="P4" s="12" t="str">
        <f t="shared" si="6"/>
        <v/>
      </c>
      <c r="Q4" s="13" t="str">
        <f t="shared" si="7"/>
        <v>00 00 00</v>
      </c>
    </row>
    <row r="5" spans="1:17" x14ac:dyDescent="0.4">
      <c r="A5" s="3">
        <v>3</v>
      </c>
      <c r="B5" s="3" t="str">
        <f t="shared" si="0"/>
        <v>00000011</v>
      </c>
      <c r="C5" s="1"/>
      <c r="D5" s="3" t="str">
        <f t="shared" si="1"/>
        <v>03</v>
      </c>
      <c r="E5" s="8" t="str">
        <f t="shared" si="2"/>
        <v>000100000111000001110000</v>
      </c>
      <c r="F5" s="9" t="s">
        <v>20</v>
      </c>
      <c r="G5" s="9" t="s">
        <v>14</v>
      </c>
      <c r="H5" s="9" t="s">
        <v>21</v>
      </c>
      <c r="I5" s="9" t="s">
        <v>15</v>
      </c>
      <c r="J5" s="9" t="s">
        <v>22</v>
      </c>
      <c r="K5" s="9" t="s">
        <v>23</v>
      </c>
      <c r="L5" s="1"/>
      <c r="M5" s="10" t="str">
        <f t="shared" si="3"/>
        <v>03</v>
      </c>
      <c r="N5" s="11" t="str">
        <f t="shared" si="4"/>
        <v>00010000</v>
      </c>
      <c r="O5" s="12" t="str">
        <f t="shared" si="5"/>
        <v>01110000</v>
      </c>
      <c r="P5" s="12" t="str">
        <f t="shared" si="6"/>
        <v>01110000</v>
      </c>
      <c r="Q5" s="13" t="str">
        <f t="shared" si="7"/>
        <v>10 70 70</v>
      </c>
    </row>
    <row r="6" spans="1:17" x14ac:dyDescent="0.4">
      <c r="A6" s="3">
        <v>4</v>
      </c>
      <c r="B6" s="3" t="str">
        <f t="shared" si="0"/>
        <v>00000100</v>
      </c>
      <c r="C6" s="1"/>
      <c r="D6" s="3" t="str">
        <f t="shared" si="1"/>
        <v>04</v>
      </c>
      <c r="E6" s="8" t="str">
        <f t="shared" si="2"/>
        <v>000000000010010000000101</v>
      </c>
      <c r="F6" s="9" t="s">
        <v>13</v>
      </c>
      <c r="G6" s="9" t="s">
        <v>14</v>
      </c>
      <c r="H6" s="9" t="s">
        <v>24</v>
      </c>
      <c r="I6" s="9" t="s">
        <v>24</v>
      </c>
      <c r="J6" s="9" t="s">
        <v>15</v>
      </c>
      <c r="K6" s="9" t="s">
        <v>25</v>
      </c>
      <c r="L6" s="1"/>
      <c r="M6" s="10" t="str">
        <f t="shared" si="3"/>
        <v>04</v>
      </c>
      <c r="N6" s="11" t="str">
        <f t="shared" si="4"/>
        <v>00000000</v>
      </c>
      <c r="O6" s="12" t="str">
        <f t="shared" si="5"/>
        <v>00100100</v>
      </c>
      <c r="P6" s="12" t="str">
        <f t="shared" si="6"/>
        <v>00000101</v>
      </c>
      <c r="Q6" s="13" t="str">
        <f t="shared" si="7"/>
        <v>00 24 05</v>
      </c>
    </row>
    <row r="7" spans="1:17" x14ac:dyDescent="0.4">
      <c r="A7" s="3">
        <v>5</v>
      </c>
      <c r="B7" s="3" t="str">
        <f t="shared" si="0"/>
        <v>00000101</v>
      </c>
      <c r="C7" s="1"/>
      <c r="D7" s="3" t="str">
        <f t="shared" si="1"/>
        <v>05</v>
      </c>
      <c r="E7" s="8" t="str">
        <f t="shared" si="2"/>
        <v>000001001011001000000001</v>
      </c>
      <c r="F7" s="9" t="s">
        <v>13</v>
      </c>
      <c r="G7" s="9" t="s">
        <v>26</v>
      </c>
      <c r="H7" s="9" t="s">
        <v>27</v>
      </c>
      <c r="I7" s="9" t="s">
        <v>22</v>
      </c>
      <c r="J7" s="9" t="s">
        <v>15</v>
      </c>
      <c r="K7" s="9" t="s">
        <v>16</v>
      </c>
      <c r="L7" s="1"/>
      <c r="M7" s="10" t="str">
        <f t="shared" si="3"/>
        <v>05</v>
      </c>
      <c r="N7" s="11" t="str">
        <f t="shared" si="4"/>
        <v>00000100</v>
      </c>
      <c r="O7" s="12" t="str">
        <f t="shared" si="5"/>
        <v>10110010</v>
      </c>
      <c r="P7" s="12" t="str">
        <f t="shared" si="6"/>
        <v>00000001</v>
      </c>
      <c r="Q7" s="13" t="str">
        <f t="shared" si="7"/>
        <v>04 B2 01</v>
      </c>
    </row>
    <row r="8" spans="1:17" x14ac:dyDescent="0.4">
      <c r="A8" s="3">
        <v>6</v>
      </c>
      <c r="B8" s="3" t="str">
        <f t="shared" si="0"/>
        <v>00000110</v>
      </c>
      <c r="C8" s="1"/>
      <c r="D8" s="3" t="str">
        <f t="shared" si="1"/>
        <v>06</v>
      </c>
      <c r="E8" s="8" t="str">
        <f t="shared" si="2"/>
        <v>000000000010010000000111</v>
      </c>
      <c r="F8" s="9" t="s">
        <v>13</v>
      </c>
      <c r="G8" s="9" t="s">
        <v>14</v>
      </c>
      <c r="H8" s="9" t="s">
        <v>24</v>
      </c>
      <c r="I8" s="9" t="s">
        <v>24</v>
      </c>
      <c r="J8" s="9" t="s">
        <v>15</v>
      </c>
      <c r="K8" s="9" t="s">
        <v>28</v>
      </c>
      <c r="L8" s="1"/>
      <c r="M8" s="10" t="str">
        <f t="shared" si="3"/>
        <v>06</v>
      </c>
      <c r="N8" s="11" t="str">
        <f t="shared" si="4"/>
        <v>00000000</v>
      </c>
      <c r="O8" s="12" t="str">
        <f t="shared" si="5"/>
        <v>00100100</v>
      </c>
      <c r="P8" s="12" t="str">
        <f t="shared" si="6"/>
        <v>00000111</v>
      </c>
      <c r="Q8" s="13" t="str">
        <f t="shared" si="7"/>
        <v>00 24 07</v>
      </c>
    </row>
    <row r="9" spans="1:17" x14ac:dyDescent="0.4">
      <c r="A9" s="3">
        <v>7</v>
      </c>
      <c r="B9" s="3" t="str">
        <f t="shared" si="0"/>
        <v>00000111</v>
      </c>
      <c r="C9" s="1"/>
      <c r="D9" s="3" t="str">
        <f t="shared" si="1"/>
        <v>07</v>
      </c>
      <c r="E9" s="8" t="str">
        <f t="shared" si="2"/>
        <v>000000010011001000000001</v>
      </c>
      <c r="F9" s="9" t="s">
        <v>13</v>
      </c>
      <c r="G9" s="9" t="s">
        <v>29</v>
      </c>
      <c r="H9" s="9" t="s">
        <v>27</v>
      </c>
      <c r="I9" s="9" t="s">
        <v>22</v>
      </c>
      <c r="J9" s="9" t="s">
        <v>15</v>
      </c>
      <c r="K9" s="9" t="s">
        <v>16</v>
      </c>
      <c r="L9" s="1"/>
      <c r="M9" s="10" t="str">
        <f t="shared" si="3"/>
        <v>07</v>
      </c>
      <c r="N9" s="11" t="str">
        <f t="shared" si="4"/>
        <v>00000001</v>
      </c>
      <c r="O9" s="12" t="str">
        <f t="shared" si="5"/>
        <v>00110010</v>
      </c>
      <c r="P9" s="12" t="str">
        <f t="shared" si="6"/>
        <v>00000001</v>
      </c>
      <c r="Q9" s="13" t="str">
        <f t="shared" si="7"/>
        <v>01 32 01</v>
      </c>
    </row>
    <row r="10" spans="1:17" x14ac:dyDescent="0.4">
      <c r="A10" s="3">
        <v>8</v>
      </c>
      <c r="B10" s="3" t="str">
        <f t="shared" si="0"/>
        <v>00001000</v>
      </c>
      <c r="C10" s="1" t="s">
        <v>60</v>
      </c>
      <c r="D10" s="3" t="str">
        <f t="shared" si="1"/>
        <v>08</v>
      </c>
      <c r="E10" s="8" t="str">
        <f t="shared" si="2"/>
        <v>000000000010010000001001</v>
      </c>
      <c r="F10" s="9" t="s">
        <v>65</v>
      </c>
      <c r="G10" s="9" t="s">
        <v>66</v>
      </c>
      <c r="H10" s="9" t="s">
        <v>74</v>
      </c>
      <c r="I10" s="9" t="s">
        <v>74</v>
      </c>
      <c r="J10" s="9" t="s">
        <v>70</v>
      </c>
      <c r="K10" s="9" t="s">
        <v>75</v>
      </c>
      <c r="L10" s="1"/>
      <c r="M10" s="10" t="str">
        <f t="shared" si="3"/>
        <v>08</v>
      </c>
      <c r="N10" s="11" t="str">
        <f t="shared" si="4"/>
        <v>00000000</v>
      </c>
      <c r="O10" s="12" t="str">
        <f t="shared" si="5"/>
        <v>00100100</v>
      </c>
      <c r="P10" s="12" t="str">
        <f t="shared" si="6"/>
        <v>00001001</v>
      </c>
      <c r="Q10" s="13" t="str">
        <f t="shared" si="7"/>
        <v>00 24 09</v>
      </c>
    </row>
    <row r="11" spans="1:17" x14ac:dyDescent="0.4">
      <c r="A11" s="3">
        <v>9</v>
      </c>
      <c r="B11" s="3" t="str">
        <f t="shared" si="0"/>
        <v>00001001</v>
      </c>
      <c r="C11" s="1" t="s">
        <v>60</v>
      </c>
      <c r="D11" s="3" t="str">
        <f t="shared" si="1"/>
        <v>09</v>
      </c>
      <c r="E11" s="8" t="str">
        <f t="shared" si="2"/>
        <v>000000010001001000000001</v>
      </c>
      <c r="F11" s="9" t="s">
        <v>65</v>
      </c>
      <c r="G11" s="9" t="s">
        <v>76</v>
      </c>
      <c r="H11" s="9" t="s">
        <v>72</v>
      </c>
      <c r="I11" s="9" t="s">
        <v>72</v>
      </c>
      <c r="J11" s="9" t="s">
        <v>70</v>
      </c>
      <c r="K11" s="9" t="s">
        <v>71</v>
      </c>
      <c r="L11" s="1"/>
      <c r="M11" s="10" t="str">
        <f t="shared" si="3"/>
        <v>09</v>
      </c>
      <c r="N11" s="11" t="str">
        <f t="shared" si="4"/>
        <v>00000001</v>
      </c>
      <c r="O11" s="12" t="str">
        <f t="shared" si="5"/>
        <v>00010010</v>
      </c>
      <c r="P11" s="12" t="str">
        <f t="shared" si="6"/>
        <v>00000001</v>
      </c>
      <c r="Q11" s="13" t="str">
        <f t="shared" si="7"/>
        <v>01 12 01</v>
      </c>
    </row>
    <row r="12" spans="1:17" x14ac:dyDescent="0.4">
      <c r="A12" s="3">
        <v>10</v>
      </c>
      <c r="B12" s="3" t="str">
        <f t="shared" si="0"/>
        <v>00001010</v>
      </c>
      <c r="C12" s="1"/>
      <c r="D12" s="3" t="str">
        <f t="shared" si="1"/>
        <v>0A</v>
      </c>
      <c r="E12" s="8" t="str">
        <f t="shared" si="2"/>
        <v>000100000110000000010000</v>
      </c>
      <c r="F12" s="9" t="s">
        <v>20</v>
      </c>
      <c r="G12" s="9" t="s">
        <v>14</v>
      </c>
      <c r="H12" s="9" t="s">
        <v>17</v>
      </c>
      <c r="I12" s="9" t="s">
        <v>15</v>
      </c>
      <c r="J12" s="9" t="s">
        <v>15</v>
      </c>
      <c r="K12" s="9" t="s">
        <v>33</v>
      </c>
      <c r="L12" s="1"/>
      <c r="M12" s="10" t="str">
        <f t="shared" si="3"/>
        <v>0A</v>
      </c>
      <c r="N12" s="11" t="str">
        <f t="shared" si="4"/>
        <v>00010000</v>
      </c>
      <c r="O12" s="12" t="str">
        <f t="shared" si="5"/>
        <v>01100000</v>
      </c>
      <c r="P12" s="12" t="str">
        <f t="shared" si="6"/>
        <v>00010000</v>
      </c>
      <c r="Q12" s="13" t="str">
        <f t="shared" si="7"/>
        <v>10 60 10</v>
      </c>
    </row>
    <row r="13" spans="1:17" x14ac:dyDescent="0.4">
      <c r="A13" s="3">
        <v>11</v>
      </c>
      <c r="B13" s="3" t="str">
        <f t="shared" si="0"/>
        <v>00001011</v>
      </c>
      <c r="C13" s="1"/>
      <c r="D13" s="3" t="str">
        <f t="shared" si="1"/>
        <v>0B</v>
      </c>
      <c r="E13" s="8" t="str">
        <f t="shared" si="2"/>
        <v>000000000000000000000001</v>
      </c>
      <c r="F13" s="9" t="s">
        <v>13</v>
      </c>
      <c r="G13" s="9" t="s">
        <v>14</v>
      </c>
      <c r="H13" s="9" t="s">
        <v>15</v>
      </c>
      <c r="I13" s="9" t="s">
        <v>15</v>
      </c>
      <c r="J13" s="9" t="s">
        <v>15</v>
      </c>
      <c r="K13" s="9" t="s">
        <v>16</v>
      </c>
      <c r="L13" s="1"/>
      <c r="M13" s="10" t="str">
        <f t="shared" si="3"/>
        <v>0B</v>
      </c>
      <c r="N13" s="11" t="str">
        <f t="shared" si="4"/>
        <v>00000000</v>
      </c>
      <c r="O13" s="12" t="str">
        <f t="shared" si="5"/>
        <v>00000000</v>
      </c>
      <c r="P13" s="12" t="str">
        <f t="shared" si="6"/>
        <v>00000001</v>
      </c>
      <c r="Q13" s="13" t="str">
        <f t="shared" si="7"/>
        <v>00 00 01</v>
      </c>
    </row>
    <row r="14" spans="1:17" x14ac:dyDescent="0.4">
      <c r="A14" s="3">
        <v>12</v>
      </c>
      <c r="B14" s="3" t="str">
        <f t="shared" si="0"/>
        <v>00001100</v>
      </c>
      <c r="C14" s="1"/>
      <c r="D14" s="3" t="str">
        <f t="shared" si="1"/>
        <v>0C</v>
      </c>
      <c r="E14" s="8" t="str">
        <f t="shared" si="2"/>
        <v>000100000011000000000001</v>
      </c>
      <c r="F14" s="9" t="s">
        <v>20</v>
      </c>
      <c r="G14" s="9" t="s">
        <v>14</v>
      </c>
      <c r="H14" s="9" t="s">
        <v>27</v>
      </c>
      <c r="I14" s="9" t="s">
        <v>15</v>
      </c>
      <c r="J14" s="9" t="s">
        <v>15</v>
      </c>
      <c r="K14" s="9" t="s">
        <v>16</v>
      </c>
      <c r="L14" s="1"/>
      <c r="M14" s="10" t="str">
        <f t="shared" si="3"/>
        <v>0C</v>
      </c>
      <c r="N14" s="11" t="str">
        <f t="shared" si="4"/>
        <v>00010000</v>
      </c>
      <c r="O14" s="12" t="str">
        <f t="shared" si="5"/>
        <v>00110000</v>
      </c>
      <c r="P14" s="12" t="str">
        <f t="shared" si="6"/>
        <v>00000001</v>
      </c>
      <c r="Q14" s="13" t="str">
        <f t="shared" si="7"/>
        <v>10 30 01</v>
      </c>
    </row>
    <row r="15" spans="1:17" x14ac:dyDescent="0.4">
      <c r="A15" s="3">
        <v>13</v>
      </c>
      <c r="B15" s="3" t="str">
        <f t="shared" si="0"/>
        <v>00001101</v>
      </c>
      <c r="C15" s="1"/>
      <c r="D15" s="3" t="str">
        <f t="shared" si="1"/>
        <v>0D</v>
      </c>
      <c r="E15" s="8" t="str">
        <f t="shared" si="2"/>
        <v>001000000000011000000001</v>
      </c>
      <c r="F15" s="9" t="s">
        <v>34</v>
      </c>
      <c r="G15" s="9" t="s">
        <v>14</v>
      </c>
      <c r="H15" s="9" t="s">
        <v>15</v>
      </c>
      <c r="I15" s="9" t="s">
        <v>27</v>
      </c>
      <c r="J15" s="9" t="s">
        <v>15</v>
      </c>
      <c r="K15" s="9" t="s">
        <v>16</v>
      </c>
      <c r="L15" s="1"/>
      <c r="M15" s="10" t="str">
        <f t="shared" si="3"/>
        <v>0D</v>
      </c>
      <c r="N15" s="11" t="str">
        <f t="shared" si="4"/>
        <v>00100000</v>
      </c>
      <c r="O15" s="12" t="str">
        <f t="shared" si="5"/>
        <v>00000110</v>
      </c>
      <c r="P15" s="12" t="str">
        <f t="shared" si="6"/>
        <v>00000001</v>
      </c>
      <c r="Q15" s="13" t="str">
        <f t="shared" si="7"/>
        <v>20 06 01</v>
      </c>
    </row>
    <row r="16" spans="1:17" x14ac:dyDescent="0.4">
      <c r="A16" s="3">
        <v>14</v>
      </c>
      <c r="B16" s="3" t="str">
        <f t="shared" si="0"/>
        <v>00001110</v>
      </c>
      <c r="C16" s="1"/>
      <c r="D16" s="3" t="str">
        <f t="shared" si="1"/>
        <v>0E</v>
      </c>
      <c r="E16" s="8" t="str">
        <f t="shared" si="2"/>
        <v>000000000101001101000001</v>
      </c>
      <c r="F16" s="9" t="s">
        <v>13</v>
      </c>
      <c r="G16" s="9" t="s">
        <v>14</v>
      </c>
      <c r="H16" s="9" t="s">
        <v>18</v>
      </c>
      <c r="I16" s="9" t="s">
        <v>22</v>
      </c>
      <c r="J16" s="9" t="s">
        <v>18</v>
      </c>
      <c r="K16" s="9" t="s">
        <v>16</v>
      </c>
      <c r="L16" s="1"/>
      <c r="M16" s="10" t="str">
        <f t="shared" si="3"/>
        <v>0E</v>
      </c>
      <c r="N16" s="11" t="str">
        <f t="shared" si="4"/>
        <v>00000000</v>
      </c>
      <c r="O16" s="12" t="str">
        <f t="shared" si="5"/>
        <v>01010011</v>
      </c>
      <c r="P16" s="12" t="str">
        <f t="shared" si="6"/>
        <v>01000001</v>
      </c>
      <c r="Q16" s="13" t="str">
        <f t="shared" si="7"/>
        <v>00 53 41</v>
      </c>
    </row>
    <row r="17" spans="1:17" x14ac:dyDescent="0.4">
      <c r="A17" s="3">
        <v>15</v>
      </c>
      <c r="B17" s="3" t="str">
        <f t="shared" si="0"/>
        <v>00001111</v>
      </c>
      <c r="C17" s="1"/>
      <c r="D17" s="3" t="str">
        <f t="shared" si="1"/>
        <v>0F</v>
      </c>
      <c r="E17" s="8" t="str">
        <f t="shared" si="2"/>
        <v>000000000000000011001011</v>
      </c>
      <c r="F17" s="9" t="s">
        <v>13</v>
      </c>
      <c r="G17" s="9" t="s">
        <v>14</v>
      </c>
      <c r="H17" s="9" t="s">
        <v>15</v>
      </c>
      <c r="I17" s="9" t="s">
        <v>15</v>
      </c>
      <c r="J17" s="9" t="s">
        <v>27</v>
      </c>
      <c r="K17" s="9" t="s">
        <v>35</v>
      </c>
      <c r="L17" s="1"/>
      <c r="M17" s="10" t="str">
        <f t="shared" si="3"/>
        <v>0F</v>
      </c>
      <c r="N17" s="11" t="str">
        <f t="shared" si="4"/>
        <v>00000000</v>
      </c>
      <c r="O17" s="12" t="str">
        <f t="shared" si="5"/>
        <v>00000000</v>
      </c>
      <c r="P17" s="12" t="str">
        <f t="shared" si="6"/>
        <v>11001011</v>
      </c>
      <c r="Q17" s="13" t="str">
        <f t="shared" si="7"/>
        <v>00 00 CB</v>
      </c>
    </row>
    <row r="18" spans="1:17" x14ac:dyDescent="0.4">
      <c r="A18" s="3">
        <v>16</v>
      </c>
      <c r="B18" s="3" t="str">
        <f t="shared" si="0"/>
        <v>00010000</v>
      </c>
      <c r="C18" s="1"/>
      <c r="D18" s="3" t="str">
        <f t="shared" si="1"/>
        <v>10</v>
      </c>
      <c r="E18" s="8" t="str">
        <f t="shared" si="2"/>
        <v>001010000000010000000001</v>
      </c>
      <c r="F18" s="9" t="s">
        <v>36</v>
      </c>
      <c r="G18" s="9" t="s">
        <v>14</v>
      </c>
      <c r="H18" s="9" t="s">
        <v>15</v>
      </c>
      <c r="I18" s="9" t="s">
        <v>24</v>
      </c>
      <c r="J18" s="9" t="s">
        <v>15</v>
      </c>
      <c r="K18" s="9" t="s">
        <v>16</v>
      </c>
      <c r="L18" s="1"/>
      <c r="M18" s="10" t="str">
        <f t="shared" si="3"/>
        <v>10</v>
      </c>
      <c r="N18" s="11" t="str">
        <f t="shared" si="4"/>
        <v>00101000</v>
      </c>
      <c r="O18" s="12" t="str">
        <f t="shared" si="5"/>
        <v>00000100</v>
      </c>
      <c r="P18" s="12" t="str">
        <f t="shared" si="6"/>
        <v>00000001</v>
      </c>
      <c r="Q18" s="13" t="str">
        <f t="shared" si="7"/>
        <v>28 04 01</v>
      </c>
    </row>
    <row r="19" spans="1:17" x14ac:dyDescent="0.4">
      <c r="A19" s="3">
        <v>17</v>
      </c>
      <c r="B19" s="3" t="str">
        <f t="shared" si="0"/>
        <v>00010001</v>
      </c>
      <c r="C19" s="1"/>
      <c r="D19" s="3" t="str">
        <f t="shared" si="1"/>
        <v>11</v>
      </c>
      <c r="E19" s="8" t="str">
        <f t="shared" si="2"/>
        <v>000100000011000000000001</v>
      </c>
      <c r="F19" s="9" t="s">
        <v>20</v>
      </c>
      <c r="G19" s="9" t="s">
        <v>14</v>
      </c>
      <c r="H19" s="9" t="s">
        <v>27</v>
      </c>
      <c r="I19" s="9" t="s">
        <v>15</v>
      </c>
      <c r="J19" s="9" t="s">
        <v>15</v>
      </c>
      <c r="K19" s="9" t="s">
        <v>16</v>
      </c>
      <c r="L19" s="1"/>
      <c r="M19" s="10" t="str">
        <f t="shared" si="3"/>
        <v>11</v>
      </c>
      <c r="N19" s="11" t="str">
        <f t="shared" si="4"/>
        <v>00010000</v>
      </c>
      <c r="O19" s="12" t="str">
        <f t="shared" si="5"/>
        <v>00110000</v>
      </c>
      <c r="P19" s="12" t="str">
        <f t="shared" si="6"/>
        <v>00000001</v>
      </c>
      <c r="Q19" s="13" t="str">
        <f t="shared" si="7"/>
        <v>10 30 01</v>
      </c>
    </row>
    <row r="20" spans="1:17" x14ac:dyDescent="0.4">
      <c r="A20" s="3">
        <v>18</v>
      </c>
      <c r="B20" s="3" t="str">
        <f t="shared" si="0"/>
        <v>00010010</v>
      </c>
      <c r="C20" s="1" t="s">
        <v>61</v>
      </c>
      <c r="D20" s="3" t="str">
        <f t="shared" si="1"/>
        <v>12</v>
      </c>
      <c r="E20" s="8" t="str">
        <f t="shared" si="2"/>
        <v>010000110011001000000001</v>
      </c>
      <c r="F20" s="9" t="s">
        <v>78</v>
      </c>
      <c r="G20" s="9" t="s">
        <v>79</v>
      </c>
      <c r="H20" s="9" t="s">
        <v>69</v>
      </c>
      <c r="I20" s="9" t="s">
        <v>72</v>
      </c>
      <c r="J20" s="9" t="s">
        <v>70</v>
      </c>
      <c r="K20" s="9" t="s">
        <v>71</v>
      </c>
      <c r="L20" s="1"/>
      <c r="M20" s="10" t="str">
        <f t="shared" si="3"/>
        <v>12</v>
      </c>
      <c r="N20" s="11" t="str">
        <f t="shared" si="4"/>
        <v>01000011</v>
      </c>
      <c r="O20" s="12" t="str">
        <f t="shared" si="5"/>
        <v>00110010</v>
      </c>
      <c r="P20" s="12" t="str">
        <f t="shared" si="6"/>
        <v>00000001</v>
      </c>
      <c r="Q20" s="13" t="str">
        <f t="shared" si="7"/>
        <v>43 32 01</v>
      </c>
    </row>
    <row r="21" spans="1:17" x14ac:dyDescent="0.4">
      <c r="A21" s="3">
        <v>19</v>
      </c>
      <c r="B21" s="3" t="str">
        <f t="shared" si="0"/>
        <v>00010011</v>
      </c>
      <c r="C21" s="1" t="s">
        <v>63</v>
      </c>
      <c r="D21" s="3" t="str">
        <f t="shared" si="1"/>
        <v>13</v>
      </c>
      <c r="E21" s="8" t="str">
        <f t="shared" si="2"/>
        <v>000000000010010000010100</v>
      </c>
      <c r="F21" s="9" t="s">
        <v>65</v>
      </c>
      <c r="G21" s="9" t="s">
        <v>66</v>
      </c>
      <c r="H21" s="9" t="s">
        <v>74</v>
      </c>
      <c r="I21" s="9" t="s">
        <v>74</v>
      </c>
      <c r="J21" s="9" t="s">
        <v>70</v>
      </c>
      <c r="K21" s="9" t="s">
        <v>86</v>
      </c>
      <c r="L21" s="1"/>
      <c r="M21" s="10" t="str">
        <f t="shared" si="3"/>
        <v>13</v>
      </c>
      <c r="N21" s="11" t="str">
        <f t="shared" si="4"/>
        <v>00000000</v>
      </c>
      <c r="O21" s="12" t="str">
        <f t="shared" si="5"/>
        <v>00100100</v>
      </c>
      <c r="P21" s="12" t="str">
        <f t="shared" si="6"/>
        <v>00010100</v>
      </c>
      <c r="Q21" s="13" t="str">
        <f t="shared" si="7"/>
        <v>00 24 14</v>
      </c>
    </row>
    <row r="22" spans="1:17" x14ac:dyDescent="0.4">
      <c r="A22" s="3">
        <v>20</v>
      </c>
      <c r="B22" s="3" t="str">
        <f t="shared" si="0"/>
        <v>00010100</v>
      </c>
      <c r="C22" s="1" t="s">
        <v>63</v>
      </c>
      <c r="D22" s="3" t="str">
        <f t="shared" si="1"/>
        <v>14</v>
      </c>
      <c r="E22" s="8" t="str">
        <f t="shared" si="2"/>
        <v>000001011001001000000001</v>
      </c>
      <c r="F22" s="9" t="s">
        <v>65</v>
      </c>
      <c r="G22" s="9" t="s">
        <v>87</v>
      </c>
      <c r="H22" s="9" t="s">
        <v>72</v>
      </c>
      <c r="I22" s="9" t="s">
        <v>72</v>
      </c>
      <c r="J22" s="9" t="s">
        <v>70</v>
      </c>
      <c r="K22" s="9" t="s">
        <v>71</v>
      </c>
      <c r="L22" s="1"/>
      <c r="M22" s="10" t="str">
        <f t="shared" si="3"/>
        <v>14</v>
      </c>
      <c r="N22" s="11" t="str">
        <f t="shared" si="4"/>
        <v>00000101</v>
      </c>
      <c r="O22" s="12" t="str">
        <f t="shared" si="5"/>
        <v>10010010</v>
      </c>
      <c r="P22" s="12" t="str">
        <f t="shared" si="6"/>
        <v>00000001</v>
      </c>
      <c r="Q22" s="13" t="str">
        <f t="shared" si="7"/>
        <v>05 92 01</v>
      </c>
    </row>
    <row r="23" spans="1:17" x14ac:dyDescent="0.4">
      <c r="A23" s="3">
        <v>21</v>
      </c>
      <c r="B23" s="3" t="str">
        <f t="shared" si="0"/>
        <v>00010101</v>
      </c>
      <c r="C23" s="1"/>
      <c r="D23" s="3" t="str">
        <f t="shared" si="1"/>
        <v>15</v>
      </c>
      <c r="E23" s="8" t="str">
        <f t="shared" si="2"/>
        <v>000000000010010000010110</v>
      </c>
      <c r="F23" s="9" t="s">
        <v>13</v>
      </c>
      <c r="G23" s="9" t="s">
        <v>14</v>
      </c>
      <c r="H23" s="9" t="s">
        <v>24</v>
      </c>
      <c r="I23" s="9" t="s">
        <v>24</v>
      </c>
      <c r="J23" s="9" t="s">
        <v>15</v>
      </c>
      <c r="K23" s="9" t="s">
        <v>37</v>
      </c>
      <c r="L23" s="1"/>
      <c r="M23" s="10" t="str">
        <f t="shared" si="3"/>
        <v>15</v>
      </c>
      <c r="N23" s="11" t="str">
        <f t="shared" si="4"/>
        <v>00000000</v>
      </c>
      <c r="O23" s="12" t="str">
        <f t="shared" si="5"/>
        <v>00100100</v>
      </c>
      <c r="P23" s="12" t="str">
        <f t="shared" si="6"/>
        <v>00010110</v>
      </c>
      <c r="Q23" s="13" t="str">
        <f t="shared" si="7"/>
        <v>00 24 16</v>
      </c>
    </row>
    <row r="24" spans="1:17" x14ac:dyDescent="0.4">
      <c r="A24" s="3">
        <v>22</v>
      </c>
      <c r="B24" s="3" t="str">
        <f t="shared" si="0"/>
        <v>00010110</v>
      </c>
      <c r="C24" s="1"/>
      <c r="D24" s="3" t="str">
        <f t="shared" si="1"/>
        <v>16</v>
      </c>
      <c r="E24" s="8" t="str">
        <f t="shared" si="2"/>
        <v>000000011011001000000001</v>
      </c>
      <c r="F24" s="9" t="s">
        <v>13</v>
      </c>
      <c r="G24" s="9" t="s">
        <v>38</v>
      </c>
      <c r="H24" s="9" t="s">
        <v>27</v>
      </c>
      <c r="I24" s="9" t="s">
        <v>22</v>
      </c>
      <c r="J24" s="9" t="s">
        <v>15</v>
      </c>
      <c r="K24" s="9" t="s">
        <v>16</v>
      </c>
      <c r="L24" s="1"/>
      <c r="M24" s="10" t="str">
        <f t="shared" si="3"/>
        <v>16</v>
      </c>
      <c r="N24" s="11" t="str">
        <f t="shared" si="4"/>
        <v>00000001</v>
      </c>
      <c r="O24" s="12" t="str">
        <f t="shared" si="5"/>
        <v>10110010</v>
      </c>
      <c r="P24" s="12" t="str">
        <f t="shared" si="6"/>
        <v>00000001</v>
      </c>
      <c r="Q24" s="13" t="str">
        <f t="shared" si="7"/>
        <v>01 B2 01</v>
      </c>
    </row>
    <row r="25" spans="1:17" x14ac:dyDescent="0.4">
      <c r="A25" s="3">
        <v>23</v>
      </c>
      <c r="B25" s="3" t="str">
        <f t="shared" si="0"/>
        <v>00010111</v>
      </c>
      <c r="C25" s="1" t="s">
        <v>62</v>
      </c>
      <c r="D25" s="3" t="str">
        <f t="shared" si="1"/>
        <v>17</v>
      </c>
      <c r="E25" s="8" t="str">
        <f t="shared" si="2"/>
        <v>000000000110110101011000</v>
      </c>
      <c r="F25" s="9" t="s">
        <v>65</v>
      </c>
      <c r="G25" s="9" t="s">
        <v>66</v>
      </c>
      <c r="H25" s="9" t="s">
        <v>67</v>
      </c>
      <c r="I25" s="9" t="s">
        <v>67</v>
      </c>
      <c r="J25" s="9" t="s">
        <v>68</v>
      </c>
      <c r="K25" s="9" t="s">
        <v>81</v>
      </c>
      <c r="L25" s="1"/>
      <c r="M25" s="10" t="str">
        <f t="shared" si="3"/>
        <v>17</v>
      </c>
      <c r="N25" s="11" t="str">
        <f t="shared" si="4"/>
        <v>00000000</v>
      </c>
      <c r="O25" s="12" t="str">
        <f t="shared" si="5"/>
        <v>01101101</v>
      </c>
      <c r="P25" s="12" t="str">
        <f t="shared" si="6"/>
        <v>01011000</v>
      </c>
      <c r="Q25" s="13" t="str">
        <f t="shared" si="7"/>
        <v>00 6D 58</v>
      </c>
    </row>
    <row r="26" spans="1:17" x14ac:dyDescent="0.4">
      <c r="A26" s="3">
        <v>24</v>
      </c>
      <c r="B26" s="3" t="str">
        <f t="shared" si="0"/>
        <v>00011000</v>
      </c>
      <c r="C26" s="1" t="s">
        <v>62</v>
      </c>
      <c r="D26" s="3" t="str">
        <f t="shared" si="1"/>
        <v>18</v>
      </c>
      <c r="E26" s="8" t="str">
        <f t="shared" si="2"/>
        <v>000100000010000000011001</v>
      </c>
      <c r="F26" s="9" t="s">
        <v>82</v>
      </c>
      <c r="G26" s="9" t="s">
        <v>66</v>
      </c>
      <c r="H26" s="9" t="s">
        <v>74</v>
      </c>
      <c r="I26" s="9" t="s">
        <v>70</v>
      </c>
      <c r="J26" s="9" t="s">
        <v>70</v>
      </c>
      <c r="K26" s="9" t="s">
        <v>83</v>
      </c>
      <c r="L26" s="1"/>
      <c r="M26" s="10" t="str">
        <f t="shared" si="3"/>
        <v>18</v>
      </c>
      <c r="N26" s="11" t="str">
        <f t="shared" si="4"/>
        <v>00010000</v>
      </c>
      <c r="O26" s="12" t="str">
        <f t="shared" si="5"/>
        <v>00100000</v>
      </c>
      <c r="P26" s="12" t="str">
        <f t="shared" si="6"/>
        <v>00011001</v>
      </c>
      <c r="Q26" s="13" t="str">
        <f t="shared" si="7"/>
        <v>10 20 19</v>
      </c>
    </row>
    <row r="27" spans="1:17" x14ac:dyDescent="0.4">
      <c r="A27" s="3">
        <v>25</v>
      </c>
      <c r="B27" s="3" t="str">
        <f t="shared" si="0"/>
        <v>00011001</v>
      </c>
      <c r="C27" s="1" t="s">
        <v>62</v>
      </c>
      <c r="D27" s="3" t="str">
        <f t="shared" si="1"/>
        <v>19</v>
      </c>
      <c r="E27" s="8" t="str">
        <f t="shared" si="2"/>
        <v>000000101011001000000001</v>
      </c>
      <c r="F27" s="9" t="s">
        <v>65</v>
      </c>
      <c r="G27" s="9" t="s">
        <v>84</v>
      </c>
      <c r="H27" s="9" t="s">
        <v>69</v>
      </c>
      <c r="I27" s="9" t="s">
        <v>72</v>
      </c>
      <c r="J27" s="9" t="s">
        <v>70</v>
      </c>
      <c r="K27" s="9" t="s">
        <v>71</v>
      </c>
      <c r="L27" s="1"/>
      <c r="M27" s="10" t="str">
        <f t="shared" si="3"/>
        <v>19</v>
      </c>
      <c r="N27" s="11" t="str">
        <f t="shared" si="4"/>
        <v>00000010</v>
      </c>
      <c r="O27" s="12" t="str">
        <f t="shared" si="5"/>
        <v>10110010</v>
      </c>
      <c r="P27" s="12" t="str">
        <f t="shared" si="6"/>
        <v>00000001</v>
      </c>
      <c r="Q27" s="13" t="str">
        <f t="shared" si="7"/>
        <v>02 B2 01</v>
      </c>
    </row>
    <row r="28" spans="1:17" x14ac:dyDescent="0.4">
      <c r="A28" s="3">
        <v>26</v>
      </c>
      <c r="B28" s="3" t="str">
        <f t="shared" si="0"/>
        <v>00011010</v>
      </c>
      <c r="C28" s="1"/>
      <c r="D28" s="3" t="str">
        <f t="shared" si="1"/>
        <v>1A</v>
      </c>
      <c r="E28" s="8" t="str">
        <f t="shared" si="2"/>
        <v/>
      </c>
      <c r="F28" s="9"/>
      <c r="G28" s="9"/>
      <c r="H28" s="9"/>
      <c r="I28" s="9"/>
      <c r="J28" s="9"/>
      <c r="K28" s="9"/>
      <c r="L28" s="1"/>
      <c r="M28" s="10" t="str">
        <f t="shared" si="3"/>
        <v>1A</v>
      </c>
      <c r="N28" s="11" t="str">
        <f t="shared" si="4"/>
        <v/>
      </c>
      <c r="O28" s="12" t="str">
        <f t="shared" si="5"/>
        <v/>
      </c>
      <c r="P28" s="12" t="str">
        <f t="shared" si="6"/>
        <v/>
      </c>
      <c r="Q28" s="13" t="str">
        <f t="shared" si="7"/>
        <v>00 00 00</v>
      </c>
    </row>
    <row r="29" spans="1:17" x14ac:dyDescent="0.4">
      <c r="A29" s="3">
        <v>27</v>
      </c>
      <c r="B29" s="3" t="str">
        <f t="shared" si="0"/>
        <v>00011011</v>
      </c>
      <c r="C29" s="1"/>
      <c r="D29" s="3" t="str">
        <f t="shared" si="1"/>
        <v>1B</v>
      </c>
      <c r="E29" s="8" t="str">
        <f t="shared" si="2"/>
        <v>000000000101001101000001</v>
      </c>
      <c r="F29" s="9" t="s">
        <v>13</v>
      </c>
      <c r="G29" s="9" t="s">
        <v>14</v>
      </c>
      <c r="H29" s="9" t="s">
        <v>18</v>
      </c>
      <c r="I29" s="9" t="s">
        <v>22</v>
      </c>
      <c r="J29" s="9" t="s">
        <v>18</v>
      </c>
      <c r="K29" s="9" t="s">
        <v>16</v>
      </c>
      <c r="L29" s="1"/>
      <c r="M29" s="10" t="str">
        <f t="shared" si="3"/>
        <v>1B</v>
      </c>
      <c r="N29" s="11" t="str">
        <f t="shared" si="4"/>
        <v>00000000</v>
      </c>
      <c r="O29" s="12" t="str">
        <f t="shared" si="5"/>
        <v>01010011</v>
      </c>
      <c r="P29" s="12" t="str">
        <f t="shared" si="6"/>
        <v>01000001</v>
      </c>
      <c r="Q29" s="13" t="str">
        <f t="shared" si="7"/>
        <v>00 53 41</v>
      </c>
    </row>
    <row r="30" spans="1:17" x14ac:dyDescent="0.4">
      <c r="A30" s="3">
        <v>28</v>
      </c>
      <c r="B30" s="3" t="str">
        <f t="shared" si="0"/>
        <v>00011100</v>
      </c>
      <c r="C30" s="1"/>
      <c r="D30" s="3" t="str">
        <f t="shared" si="1"/>
        <v>1C</v>
      </c>
      <c r="E30" s="8" t="str">
        <f t="shared" si="2"/>
        <v>000100000001000000011101</v>
      </c>
      <c r="F30" s="9" t="s">
        <v>20</v>
      </c>
      <c r="G30" s="9" t="s">
        <v>14</v>
      </c>
      <c r="H30" s="9" t="s">
        <v>22</v>
      </c>
      <c r="I30" s="9" t="s">
        <v>15</v>
      </c>
      <c r="J30" s="9" t="s">
        <v>15</v>
      </c>
      <c r="K30" s="9" t="s">
        <v>39</v>
      </c>
      <c r="L30" s="1"/>
      <c r="M30" s="10" t="str">
        <f t="shared" si="3"/>
        <v>1C</v>
      </c>
      <c r="N30" s="11" t="str">
        <f t="shared" si="4"/>
        <v>00010000</v>
      </c>
      <c r="O30" s="12" t="str">
        <f t="shared" si="5"/>
        <v>00010000</v>
      </c>
      <c r="P30" s="12" t="str">
        <f t="shared" si="6"/>
        <v>00011101</v>
      </c>
      <c r="Q30" s="13" t="str">
        <f t="shared" si="7"/>
        <v>10 10 1D</v>
      </c>
    </row>
    <row r="31" spans="1:17" x14ac:dyDescent="0.4">
      <c r="A31" s="3">
        <v>29</v>
      </c>
      <c r="B31" s="3" t="str">
        <f t="shared" si="0"/>
        <v>00011101</v>
      </c>
      <c r="C31" s="1"/>
      <c r="D31" s="3" t="str">
        <f t="shared" si="1"/>
        <v>1D</v>
      </c>
      <c r="E31" s="8" t="str">
        <f t="shared" si="2"/>
        <v>000100000110000010001100</v>
      </c>
      <c r="F31" s="9" t="s">
        <v>20</v>
      </c>
      <c r="G31" s="9" t="s">
        <v>14</v>
      </c>
      <c r="H31" s="9" t="s">
        <v>17</v>
      </c>
      <c r="I31" s="9" t="s">
        <v>15</v>
      </c>
      <c r="J31" s="9" t="s">
        <v>24</v>
      </c>
      <c r="K31" s="9" t="s">
        <v>40</v>
      </c>
      <c r="L31" s="1"/>
      <c r="M31" s="10" t="str">
        <f t="shared" si="3"/>
        <v>1D</v>
      </c>
      <c r="N31" s="11" t="str">
        <f t="shared" si="4"/>
        <v>00010000</v>
      </c>
      <c r="O31" s="12" t="str">
        <f t="shared" si="5"/>
        <v>01100000</v>
      </c>
      <c r="P31" s="12" t="str">
        <f t="shared" si="6"/>
        <v>10001100</v>
      </c>
      <c r="Q31" s="13" t="str">
        <f t="shared" si="7"/>
        <v>10 60 8C</v>
      </c>
    </row>
    <row r="32" spans="1:17" x14ac:dyDescent="0.4">
      <c r="A32" s="3">
        <v>30</v>
      </c>
      <c r="B32" s="3" t="str">
        <f t="shared" si="0"/>
        <v>00011110</v>
      </c>
      <c r="C32" s="1"/>
      <c r="D32" s="3" t="str">
        <f t="shared" si="1"/>
        <v>1E</v>
      </c>
      <c r="E32" s="8" t="str">
        <f t="shared" si="2"/>
        <v>000100000110000000011111</v>
      </c>
      <c r="F32" s="9" t="s">
        <v>20</v>
      </c>
      <c r="G32" s="9" t="s">
        <v>14</v>
      </c>
      <c r="H32" s="9" t="s">
        <v>17</v>
      </c>
      <c r="I32" s="9" t="s">
        <v>15</v>
      </c>
      <c r="J32" s="9" t="s">
        <v>15</v>
      </c>
      <c r="K32" s="9" t="s">
        <v>41</v>
      </c>
      <c r="L32" s="1"/>
      <c r="M32" s="10" t="str">
        <f t="shared" si="3"/>
        <v>1E</v>
      </c>
      <c r="N32" s="11" t="str">
        <f t="shared" si="4"/>
        <v>00010000</v>
      </c>
      <c r="O32" s="12" t="str">
        <f t="shared" si="5"/>
        <v>01100000</v>
      </c>
      <c r="P32" s="12" t="str">
        <f t="shared" si="6"/>
        <v>00011111</v>
      </c>
      <c r="Q32" s="13" t="str">
        <f t="shared" si="7"/>
        <v>10 60 1F</v>
      </c>
    </row>
    <row r="33" spans="1:17" x14ac:dyDescent="0.4">
      <c r="A33" s="3">
        <v>31</v>
      </c>
      <c r="B33" s="3" t="str">
        <f t="shared" si="0"/>
        <v>00011111</v>
      </c>
      <c r="C33" s="1"/>
      <c r="D33" s="3" t="str">
        <f t="shared" si="1"/>
        <v>1F</v>
      </c>
      <c r="E33" s="8" t="str">
        <f t="shared" si="2"/>
        <v>000100000001000000100000</v>
      </c>
      <c r="F33" s="9" t="s">
        <v>20</v>
      </c>
      <c r="G33" s="9" t="s">
        <v>14</v>
      </c>
      <c r="H33" s="9" t="s">
        <v>22</v>
      </c>
      <c r="I33" s="9" t="s">
        <v>15</v>
      </c>
      <c r="J33" s="9" t="s">
        <v>15</v>
      </c>
      <c r="K33" s="9" t="s">
        <v>42</v>
      </c>
      <c r="L33" s="1"/>
      <c r="M33" s="10" t="str">
        <f t="shared" si="3"/>
        <v>1F</v>
      </c>
      <c r="N33" s="11" t="str">
        <f t="shared" si="4"/>
        <v>00010000</v>
      </c>
      <c r="O33" s="12" t="str">
        <f t="shared" si="5"/>
        <v>00010000</v>
      </c>
      <c r="P33" s="12" t="str">
        <f t="shared" si="6"/>
        <v>00100000</v>
      </c>
      <c r="Q33" s="13" t="str">
        <f t="shared" si="7"/>
        <v>10 10 20</v>
      </c>
    </row>
    <row r="34" spans="1:17" x14ac:dyDescent="0.4">
      <c r="A34" s="3">
        <v>32</v>
      </c>
      <c r="B34" s="3" t="str">
        <f t="shared" si="0"/>
        <v>00100000</v>
      </c>
      <c r="C34" s="1"/>
      <c r="D34" s="3" t="str">
        <f t="shared" si="1"/>
        <v>20</v>
      </c>
      <c r="E34" s="8" t="str">
        <f t="shared" si="2"/>
        <v>000100000110000010001100</v>
      </c>
      <c r="F34" s="9" t="s">
        <v>20</v>
      </c>
      <c r="G34" s="9" t="s">
        <v>14</v>
      </c>
      <c r="H34" s="9" t="s">
        <v>17</v>
      </c>
      <c r="I34" s="9" t="s">
        <v>15</v>
      </c>
      <c r="J34" s="9" t="s">
        <v>24</v>
      </c>
      <c r="K34" s="9" t="s">
        <v>40</v>
      </c>
      <c r="L34" s="1"/>
      <c r="M34" s="10" t="str">
        <f t="shared" si="3"/>
        <v>20</v>
      </c>
      <c r="N34" s="11" t="str">
        <f t="shared" si="4"/>
        <v>00010000</v>
      </c>
      <c r="O34" s="12" t="str">
        <f t="shared" si="5"/>
        <v>01100000</v>
      </c>
      <c r="P34" s="12" t="str">
        <f t="shared" si="6"/>
        <v>10001100</v>
      </c>
      <c r="Q34" s="13" t="str">
        <f t="shared" si="7"/>
        <v>10 60 8C</v>
      </c>
    </row>
    <row r="35" spans="1:17" x14ac:dyDescent="0.4">
      <c r="A35" s="3">
        <v>33</v>
      </c>
      <c r="B35" s="3" t="str">
        <f t="shared" si="0"/>
        <v>00100001</v>
      </c>
      <c r="C35" s="1"/>
      <c r="D35" s="3" t="str">
        <f t="shared" si="1"/>
        <v>21</v>
      </c>
      <c r="E35" s="8" t="str">
        <f t="shared" si="2"/>
        <v/>
      </c>
      <c r="F35" s="9"/>
      <c r="G35" s="9"/>
      <c r="H35" s="9"/>
      <c r="I35" s="9"/>
      <c r="J35" s="9"/>
      <c r="K35" s="9"/>
      <c r="L35" s="1"/>
      <c r="M35" s="10" t="str">
        <f t="shared" si="3"/>
        <v>21</v>
      </c>
      <c r="N35" s="11" t="str">
        <f t="shared" si="4"/>
        <v/>
      </c>
      <c r="O35" s="12" t="str">
        <f t="shared" si="5"/>
        <v/>
      </c>
      <c r="P35" s="12" t="str">
        <f t="shared" si="6"/>
        <v/>
      </c>
      <c r="Q35" s="13" t="str">
        <f t="shared" si="7"/>
        <v>00 00 00</v>
      </c>
    </row>
    <row r="36" spans="1:17" x14ac:dyDescent="0.4">
      <c r="A36" s="3">
        <v>34</v>
      </c>
      <c r="B36" s="3" t="str">
        <f t="shared" si="0"/>
        <v>00100010</v>
      </c>
      <c r="C36" s="1"/>
      <c r="D36" s="3" t="str">
        <f t="shared" si="1"/>
        <v>22</v>
      </c>
      <c r="E36" s="8" t="str">
        <f t="shared" si="2"/>
        <v/>
      </c>
      <c r="F36" s="9"/>
      <c r="G36" s="9"/>
      <c r="H36" s="9"/>
      <c r="I36" s="9"/>
      <c r="J36" s="9"/>
      <c r="K36" s="9"/>
      <c r="L36" s="1"/>
      <c r="M36" s="10" t="str">
        <f t="shared" si="3"/>
        <v>22</v>
      </c>
      <c r="N36" s="11" t="str">
        <f t="shared" si="4"/>
        <v/>
      </c>
      <c r="O36" s="12" t="str">
        <f t="shared" si="5"/>
        <v/>
      </c>
      <c r="P36" s="12" t="str">
        <f t="shared" si="6"/>
        <v/>
      </c>
      <c r="Q36" s="13" t="str">
        <f t="shared" si="7"/>
        <v>00 00 00</v>
      </c>
    </row>
    <row r="37" spans="1:17" x14ac:dyDescent="0.4">
      <c r="A37" s="3">
        <v>35</v>
      </c>
      <c r="B37" s="3" t="str">
        <f t="shared" si="0"/>
        <v>00100011</v>
      </c>
      <c r="C37" s="1"/>
      <c r="D37" s="3" t="str">
        <f t="shared" si="1"/>
        <v>23</v>
      </c>
      <c r="E37" s="8" t="str">
        <f t="shared" si="2"/>
        <v/>
      </c>
      <c r="F37" s="9"/>
      <c r="G37" s="9"/>
      <c r="H37" s="9"/>
      <c r="I37" s="9"/>
      <c r="J37" s="9"/>
      <c r="K37" s="9"/>
      <c r="L37" s="1"/>
      <c r="M37" s="10" t="str">
        <f t="shared" si="3"/>
        <v>23</v>
      </c>
      <c r="N37" s="11" t="str">
        <f t="shared" si="4"/>
        <v/>
      </c>
      <c r="O37" s="12" t="str">
        <f t="shared" si="5"/>
        <v/>
      </c>
      <c r="P37" s="12" t="str">
        <f t="shared" si="6"/>
        <v/>
      </c>
      <c r="Q37" s="13" t="str">
        <f t="shared" si="7"/>
        <v>00 00 00</v>
      </c>
    </row>
    <row r="38" spans="1:17" x14ac:dyDescent="0.4">
      <c r="A38" s="3">
        <v>36</v>
      </c>
      <c r="B38" s="3" t="str">
        <f t="shared" si="0"/>
        <v>00100100</v>
      </c>
      <c r="C38" s="1"/>
      <c r="D38" s="3" t="str">
        <f t="shared" si="1"/>
        <v>24</v>
      </c>
      <c r="E38" s="8" t="str">
        <f t="shared" si="2"/>
        <v/>
      </c>
      <c r="F38" s="9"/>
      <c r="G38" s="9"/>
      <c r="H38" s="9"/>
      <c r="I38" s="9"/>
      <c r="J38" s="9"/>
      <c r="K38" s="9"/>
      <c r="L38" s="1"/>
      <c r="M38" s="10" t="str">
        <f t="shared" si="3"/>
        <v>24</v>
      </c>
      <c r="N38" s="11" t="str">
        <f t="shared" si="4"/>
        <v/>
      </c>
      <c r="O38" s="12" t="str">
        <f t="shared" si="5"/>
        <v/>
      </c>
      <c r="P38" s="12" t="str">
        <f t="shared" si="6"/>
        <v/>
      </c>
      <c r="Q38" s="13" t="str">
        <f t="shared" si="7"/>
        <v>00 00 00</v>
      </c>
    </row>
    <row r="39" spans="1:17" x14ac:dyDescent="0.4">
      <c r="A39" s="3">
        <v>37</v>
      </c>
      <c r="B39" s="3" t="str">
        <f t="shared" si="0"/>
        <v>00100101</v>
      </c>
      <c r="C39" s="1"/>
      <c r="D39" s="3" t="str">
        <f t="shared" si="1"/>
        <v>25</v>
      </c>
      <c r="E39" s="8" t="str">
        <f t="shared" si="2"/>
        <v/>
      </c>
      <c r="F39" s="9"/>
      <c r="G39" s="9"/>
      <c r="H39" s="9"/>
      <c r="I39" s="9"/>
      <c r="J39" s="9"/>
      <c r="K39" s="9"/>
      <c r="L39" s="1"/>
      <c r="M39" s="10" t="str">
        <f t="shared" si="3"/>
        <v>25</v>
      </c>
      <c r="N39" s="11" t="str">
        <f t="shared" si="4"/>
        <v/>
      </c>
      <c r="O39" s="12" t="str">
        <f t="shared" si="5"/>
        <v/>
      </c>
      <c r="P39" s="12" t="str">
        <f t="shared" si="6"/>
        <v/>
      </c>
      <c r="Q39" s="13" t="str">
        <f t="shared" si="7"/>
        <v>00 00 00</v>
      </c>
    </row>
    <row r="40" spans="1:17" x14ac:dyDescent="0.4">
      <c r="A40" s="3">
        <v>38</v>
      </c>
      <c r="B40" s="3" t="str">
        <f t="shared" si="0"/>
        <v>00100110</v>
      </c>
      <c r="C40" s="1"/>
      <c r="D40" s="3" t="str">
        <f t="shared" si="1"/>
        <v>26</v>
      </c>
      <c r="E40" s="8" t="str">
        <f t="shared" si="2"/>
        <v/>
      </c>
      <c r="F40" s="9"/>
      <c r="G40" s="9"/>
      <c r="H40" s="9"/>
      <c r="I40" s="9"/>
      <c r="J40" s="9"/>
      <c r="K40" s="9"/>
      <c r="L40" s="1"/>
      <c r="M40" s="10" t="str">
        <f t="shared" si="3"/>
        <v>26</v>
      </c>
      <c r="N40" s="11" t="str">
        <f t="shared" si="4"/>
        <v/>
      </c>
      <c r="O40" s="12" t="str">
        <f t="shared" si="5"/>
        <v/>
      </c>
      <c r="P40" s="12" t="str">
        <f t="shared" si="6"/>
        <v/>
      </c>
      <c r="Q40" s="13" t="str">
        <f t="shared" si="7"/>
        <v>00 00 00</v>
      </c>
    </row>
    <row r="41" spans="1:17" x14ac:dyDescent="0.4">
      <c r="A41" s="3">
        <v>39</v>
      </c>
      <c r="B41" s="3" t="str">
        <f t="shared" si="0"/>
        <v>00100111</v>
      </c>
      <c r="C41" s="1"/>
      <c r="D41" s="3" t="str">
        <f t="shared" si="1"/>
        <v>27</v>
      </c>
      <c r="E41" s="8" t="str">
        <f t="shared" si="2"/>
        <v/>
      </c>
      <c r="F41" s="9"/>
      <c r="G41" s="9"/>
      <c r="H41" s="9"/>
      <c r="I41" s="9"/>
      <c r="J41" s="9"/>
      <c r="K41" s="9"/>
      <c r="L41" s="1"/>
      <c r="M41" s="10" t="str">
        <f t="shared" si="3"/>
        <v>27</v>
      </c>
      <c r="N41" s="11" t="str">
        <f t="shared" si="4"/>
        <v/>
      </c>
      <c r="O41" s="12" t="str">
        <f t="shared" si="5"/>
        <v/>
      </c>
      <c r="P41" s="12" t="str">
        <f t="shared" si="6"/>
        <v/>
      </c>
      <c r="Q41" s="13" t="str">
        <f t="shared" si="7"/>
        <v>00 00 00</v>
      </c>
    </row>
    <row r="42" spans="1:17" x14ac:dyDescent="0.4">
      <c r="A42" s="3">
        <v>40</v>
      </c>
      <c r="B42" s="3" t="str">
        <f t="shared" si="0"/>
        <v>00101000</v>
      </c>
      <c r="C42" s="1"/>
      <c r="D42" s="3" t="str">
        <f t="shared" si="1"/>
        <v>28</v>
      </c>
      <c r="E42" s="8" t="str">
        <f t="shared" si="2"/>
        <v>000100000001000000101001</v>
      </c>
      <c r="F42" s="9" t="s">
        <v>20</v>
      </c>
      <c r="G42" s="9" t="s">
        <v>14</v>
      </c>
      <c r="H42" s="9" t="s">
        <v>22</v>
      </c>
      <c r="I42" s="9" t="s">
        <v>15</v>
      </c>
      <c r="J42" s="9" t="s">
        <v>15</v>
      </c>
      <c r="K42" s="9" t="s">
        <v>43</v>
      </c>
      <c r="L42" s="1"/>
      <c r="M42" s="10" t="str">
        <f t="shared" si="3"/>
        <v>28</v>
      </c>
      <c r="N42" s="11" t="str">
        <f t="shared" si="4"/>
        <v>00010000</v>
      </c>
      <c r="O42" s="12" t="str">
        <f t="shared" si="5"/>
        <v>00010000</v>
      </c>
      <c r="P42" s="12" t="str">
        <f t="shared" si="6"/>
        <v>00101001</v>
      </c>
      <c r="Q42" s="13" t="str">
        <f t="shared" si="7"/>
        <v>10 10 29</v>
      </c>
    </row>
    <row r="43" spans="1:17" x14ac:dyDescent="0.4">
      <c r="A43" s="3">
        <v>41</v>
      </c>
      <c r="B43" s="3" t="str">
        <f t="shared" si="0"/>
        <v>00101001</v>
      </c>
      <c r="C43" s="1"/>
      <c r="D43" s="3" t="str">
        <f t="shared" si="1"/>
        <v>29</v>
      </c>
      <c r="E43" s="8" t="str">
        <f t="shared" si="2"/>
        <v>000000000010100000101010</v>
      </c>
      <c r="F43" s="9" t="s">
        <v>13</v>
      </c>
      <c r="G43" s="9" t="s">
        <v>14</v>
      </c>
      <c r="H43" s="9" t="s">
        <v>24</v>
      </c>
      <c r="I43" s="9" t="s">
        <v>44</v>
      </c>
      <c r="J43" s="9" t="s">
        <v>15</v>
      </c>
      <c r="K43" s="9" t="s">
        <v>45</v>
      </c>
      <c r="L43" s="1"/>
      <c r="M43" s="10" t="str">
        <f t="shared" si="3"/>
        <v>29</v>
      </c>
      <c r="N43" s="11" t="str">
        <f t="shared" si="4"/>
        <v>00000000</v>
      </c>
      <c r="O43" s="12" t="str">
        <f t="shared" si="5"/>
        <v>00101000</v>
      </c>
      <c r="P43" s="12" t="str">
        <f t="shared" si="6"/>
        <v>00101010</v>
      </c>
      <c r="Q43" s="13" t="str">
        <f t="shared" si="7"/>
        <v>00 28 2A</v>
      </c>
    </row>
    <row r="44" spans="1:17" x14ac:dyDescent="0.4">
      <c r="A44" s="3">
        <v>42</v>
      </c>
      <c r="B44" s="3" t="str">
        <f t="shared" si="0"/>
        <v>00101010</v>
      </c>
      <c r="C44" s="1"/>
      <c r="D44" s="3" t="str">
        <f t="shared" si="1"/>
        <v>2A</v>
      </c>
      <c r="E44" s="8" t="str">
        <f t="shared" si="2"/>
        <v>000001001110001000101011</v>
      </c>
      <c r="F44" s="9" t="s">
        <v>13</v>
      </c>
      <c r="G44" s="9" t="s">
        <v>26</v>
      </c>
      <c r="H44" s="9" t="s">
        <v>17</v>
      </c>
      <c r="I44" s="9" t="s">
        <v>22</v>
      </c>
      <c r="J44" s="9" t="s">
        <v>15</v>
      </c>
      <c r="K44" s="9" t="s">
        <v>46</v>
      </c>
      <c r="L44" s="1"/>
      <c r="M44" s="10" t="str">
        <f t="shared" si="3"/>
        <v>2A</v>
      </c>
      <c r="N44" s="11" t="str">
        <f t="shared" si="4"/>
        <v>00000100</v>
      </c>
      <c r="O44" s="12" t="str">
        <f t="shared" si="5"/>
        <v>11100010</v>
      </c>
      <c r="P44" s="12" t="str">
        <f t="shared" si="6"/>
        <v>00101011</v>
      </c>
      <c r="Q44" s="13" t="str">
        <f t="shared" si="7"/>
        <v>04 E2 2B</v>
      </c>
    </row>
    <row r="45" spans="1:17" x14ac:dyDescent="0.4">
      <c r="A45" s="3">
        <v>43</v>
      </c>
      <c r="B45" s="3" t="str">
        <f t="shared" si="0"/>
        <v>00101011</v>
      </c>
      <c r="C45" s="1"/>
      <c r="D45" s="3" t="str">
        <f t="shared" si="1"/>
        <v>2B</v>
      </c>
      <c r="E45" s="8" t="str">
        <f t="shared" si="2"/>
        <v>000001001001001010001100</v>
      </c>
      <c r="F45" s="9" t="s">
        <v>13</v>
      </c>
      <c r="G45" s="9" t="s">
        <v>26</v>
      </c>
      <c r="H45" s="9" t="s">
        <v>22</v>
      </c>
      <c r="I45" s="9" t="s">
        <v>22</v>
      </c>
      <c r="J45" s="9" t="s">
        <v>24</v>
      </c>
      <c r="K45" s="9" t="s">
        <v>40</v>
      </c>
      <c r="L45" s="1"/>
      <c r="M45" s="10" t="str">
        <f t="shared" si="3"/>
        <v>2B</v>
      </c>
      <c r="N45" s="11" t="str">
        <f t="shared" si="4"/>
        <v>00000100</v>
      </c>
      <c r="O45" s="12" t="str">
        <f t="shared" si="5"/>
        <v>10010010</v>
      </c>
      <c r="P45" s="12" t="str">
        <f t="shared" si="6"/>
        <v>10001100</v>
      </c>
      <c r="Q45" s="13" t="str">
        <f t="shared" si="7"/>
        <v>04 92 8C</v>
      </c>
    </row>
    <row r="46" spans="1:17" x14ac:dyDescent="0.4">
      <c r="A46" s="3">
        <v>44</v>
      </c>
      <c r="B46" s="3" t="str">
        <f t="shared" si="0"/>
        <v>00101100</v>
      </c>
      <c r="C46" s="1"/>
      <c r="D46" s="3" t="str">
        <f t="shared" si="1"/>
        <v>2C</v>
      </c>
      <c r="E46" s="8" t="str">
        <f t="shared" si="2"/>
        <v>000100000001000000101101</v>
      </c>
      <c r="F46" s="9" t="s">
        <v>20</v>
      </c>
      <c r="G46" s="9" t="s">
        <v>14</v>
      </c>
      <c r="H46" s="9" t="s">
        <v>22</v>
      </c>
      <c r="I46" s="9" t="s">
        <v>15</v>
      </c>
      <c r="J46" s="9" t="s">
        <v>15</v>
      </c>
      <c r="K46" s="9" t="s">
        <v>47</v>
      </c>
      <c r="L46" s="1"/>
      <c r="M46" s="10" t="str">
        <f t="shared" si="3"/>
        <v>2C</v>
      </c>
      <c r="N46" s="11" t="str">
        <f t="shared" si="4"/>
        <v>00010000</v>
      </c>
      <c r="O46" s="12" t="str">
        <f t="shared" si="5"/>
        <v>00010000</v>
      </c>
      <c r="P46" s="12" t="str">
        <f t="shared" si="6"/>
        <v>00101101</v>
      </c>
      <c r="Q46" s="13" t="str">
        <f t="shared" si="7"/>
        <v>10 10 2D</v>
      </c>
    </row>
    <row r="47" spans="1:17" x14ac:dyDescent="0.4">
      <c r="A47" s="3">
        <v>45</v>
      </c>
      <c r="B47" s="3" t="str">
        <f t="shared" si="0"/>
        <v>00101101</v>
      </c>
      <c r="C47" s="1"/>
      <c r="D47" s="3" t="str">
        <f t="shared" si="1"/>
        <v>2D</v>
      </c>
      <c r="E47" s="8" t="str">
        <f t="shared" si="2"/>
        <v>000000000010110000101110</v>
      </c>
      <c r="F47" s="9" t="s">
        <v>13</v>
      </c>
      <c r="G47" s="9" t="s">
        <v>14</v>
      </c>
      <c r="H47" s="9" t="s">
        <v>24</v>
      </c>
      <c r="I47" s="9" t="s">
        <v>17</v>
      </c>
      <c r="J47" s="9" t="s">
        <v>15</v>
      </c>
      <c r="K47" s="9" t="s">
        <v>48</v>
      </c>
      <c r="L47" s="1"/>
      <c r="M47" s="10" t="str">
        <f t="shared" si="3"/>
        <v>2D</v>
      </c>
      <c r="N47" s="11" t="str">
        <f t="shared" si="4"/>
        <v>00000000</v>
      </c>
      <c r="O47" s="12" t="str">
        <f t="shared" si="5"/>
        <v>00101100</v>
      </c>
      <c r="P47" s="12" t="str">
        <f t="shared" si="6"/>
        <v>00101110</v>
      </c>
      <c r="Q47" s="13" t="str">
        <f t="shared" si="7"/>
        <v>00 2C 2E</v>
      </c>
    </row>
    <row r="48" spans="1:17" x14ac:dyDescent="0.4">
      <c r="A48" s="3">
        <v>46</v>
      </c>
      <c r="B48" s="3" t="str">
        <f t="shared" si="0"/>
        <v>00101110</v>
      </c>
      <c r="C48" s="1"/>
      <c r="D48" s="3" t="str">
        <f t="shared" si="1"/>
        <v>2E</v>
      </c>
      <c r="E48" s="8" t="str">
        <f t="shared" si="2"/>
        <v>000001001110001000101111</v>
      </c>
      <c r="F48" s="9" t="s">
        <v>13</v>
      </c>
      <c r="G48" s="9" t="s">
        <v>26</v>
      </c>
      <c r="H48" s="9" t="s">
        <v>17</v>
      </c>
      <c r="I48" s="9" t="s">
        <v>22</v>
      </c>
      <c r="J48" s="9" t="s">
        <v>15</v>
      </c>
      <c r="K48" s="9" t="s">
        <v>49</v>
      </c>
      <c r="L48" s="1"/>
      <c r="M48" s="10" t="str">
        <f t="shared" si="3"/>
        <v>2E</v>
      </c>
      <c r="N48" s="11" t="str">
        <f t="shared" si="4"/>
        <v>00000100</v>
      </c>
      <c r="O48" s="12" t="str">
        <f t="shared" si="5"/>
        <v>11100010</v>
      </c>
      <c r="P48" s="12" t="str">
        <f t="shared" si="6"/>
        <v>00101111</v>
      </c>
      <c r="Q48" s="13" t="str">
        <f t="shared" si="7"/>
        <v>04 E2 2F</v>
      </c>
    </row>
    <row r="49" spans="1:17" x14ac:dyDescent="0.4">
      <c r="A49" s="3">
        <v>47</v>
      </c>
      <c r="B49" s="3" t="str">
        <f t="shared" si="0"/>
        <v>00101111</v>
      </c>
      <c r="C49" s="1"/>
      <c r="D49" s="3" t="str">
        <f t="shared" si="1"/>
        <v>2F</v>
      </c>
      <c r="E49" s="8" t="str">
        <f t="shared" si="2"/>
        <v>000001001001001010001100</v>
      </c>
      <c r="F49" s="9" t="s">
        <v>13</v>
      </c>
      <c r="G49" s="9" t="s">
        <v>26</v>
      </c>
      <c r="H49" s="9" t="s">
        <v>22</v>
      </c>
      <c r="I49" s="9" t="s">
        <v>22</v>
      </c>
      <c r="J49" s="9" t="s">
        <v>24</v>
      </c>
      <c r="K49" s="9" t="s">
        <v>40</v>
      </c>
      <c r="L49" s="1"/>
      <c r="M49" s="10" t="str">
        <f t="shared" si="3"/>
        <v>2F</v>
      </c>
      <c r="N49" s="11" t="str">
        <f t="shared" si="4"/>
        <v>00000100</v>
      </c>
      <c r="O49" s="12" t="str">
        <f t="shared" si="5"/>
        <v>10010010</v>
      </c>
      <c r="P49" s="12" t="str">
        <f t="shared" si="6"/>
        <v>10001100</v>
      </c>
      <c r="Q49" s="13" t="str">
        <f t="shared" si="7"/>
        <v>04 92 8C</v>
      </c>
    </row>
    <row r="50" spans="1:17" x14ac:dyDescent="0.4">
      <c r="A50" s="3">
        <v>48</v>
      </c>
      <c r="B50" s="3" t="str">
        <f t="shared" si="0"/>
        <v>00110000</v>
      </c>
      <c r="C50" s="1"/>
      <c r="D50" s="3" t="str">
        <f t="shared" si="1"/>
        <v>30</v>
      </c>
      <c r="E50" s="8" t="str">
        <f t="shared" si="2"/>
        <v>000000000001011000000100</v>
      </c>
      <c r="F50" s="9" t="s">
        <v>13</v>
      </c>
      <c r="G50" s="9" t="s">
        <v>14</v>
      </c>
      <c r="H50" s="9" t="s">
        <v>22</v>
      </c>
      <c r="I50" s="9" t="s">
        <v>27</v>
      </c>
      <c r="J50" s="9" t="s">
        <v>15</v>
      </c>
      <c r="K50" s="9" t="s">
        <v>50</v>
      </c>
      <c r="L50" s="1"/>
      <c r="M50" s="10" t="str">
        <f t="shared" si="3"/>
        <v>30</v>
      </c>
      <c r="N50" s="11" t="str">
        <f t="shared" si="4"/>
        <v>00000000</v>
      </c>
      <c r="O50" s="12" t="str">
        <f t="shared" si="5"/>
        <v>00010110</v>
      </c>
      <c r="P50" s="12" t="str">
        <f t="shared" si="6"/>
        <v>00000100</v>
      </c>
      <c r="Q50" s="13" t="str">
        <f t="shared" si="7"/>
        <v>00 16 04</v>
      </c>
    </row>
    <row r="51" spans="1:17" x14ac:dyDescent="0.4">
      <c r="A51" s="3">
        <v>49</v>
      </c>
      <c r="B51" s="3" t="str">
        <f t="shared" si="0"/>
        <v>00110001</v>
      </c>
      <c r="C51" s="1"/>
      <c r="D51" s="3" t="str">
        <f t="shared" si="1"/>
        <v>31</v>
      </c>
      <c r="E51" s="8" t="str">
        <f t="shared" si="2"/>
        <v>000000000001011000000110</v>
      </c>
      <c r="F51" s="9" t="s">
        <v>13</v>
      </c>
      <c r="G51" s="9" t="s">
        <v>14</v>
      </c>
      <c r="H51" s="9" t="s">
        <v>22</v>
      </c>
      <c r="I51" s="9" t="s">
        <v>27</v>
      </c>
      <c r="J51" s="9" t="s">
        <v>15</v>
      </c>
      <c r="K51" s="9" t="s">
        <v>51</v>
      </c>
      <c r="L51" s="1"/>
      <c r="M51" s="10" t="str">
        <f t="shared" si="3"/>
        <v>31</v>
      </c>
      <c r="N51" s="11" t="str">
        <f t="shared" si="4"/>
        <v>00000000</v>
      </c>
      <c r="O51" s="12" t="str">
        <f t="shared" si="5"/>
        <v>00010110</v>
      </c>
      <c r="P51" s="12" t="str">
        <f t="shared" si="6"/>
        <v>00000110</v>
      </c>
      <c r="Q51" s="13" t="str">
        <f t="shared" si="7"/>
        <v>00 16 06</v>
      </c>
    </row>
    <row r="52" spans="1:17" x14ac:dyDescent="0.4">
      <c r="A52" s="3">
        <v>50</v>
      </c>
      <c r="B52" s="3" t="str">
        <f t="shared" si="0"/>
        <v>00110010</v>
      </c>
      <c r="C52" s="1" t="s">
        <v>59</v>
      </c>
      <c r="D52" s="3" t="str">
        <f t="shared" si="1"/>
        <v>32</v>
      </c>
      <c r="E52" s="8" t="str">
        <f t="shared" si="2"/>
        <v>000000000011110000000001</v>
      </c>
      <c r="F52" s="9" t="s">
        <v>65</v>
      </c>
      <c r="G52" s="9" t="s">
        <v>66</v>
      </c>
      <c r="H52" s="9" t="s">
        <v>69</v>
      </c>
      <c r="I52" s="9" t="s">
        <v>67</v>
      </c>
      <c r="J52" s="9" t="s">
        <v>70</v>
      </c>
      <c r="K52" s="9" t="s">
        <v>71</v>
      </c>
      <c r="L52" s="1"/>
      <c r="M52" s="10" t="str">
        <f t="shared" si="3"/>
        <v>32</v>
      </c>
      <c r="N52" s="11" t="str">
        <f t="shared" si="4"/>
        <v>00000000</v>
      </c>
      <c r="O52" s="12" t="str">
        <f t="shared" si="5"/>
        <v>00111100</v>
      </c>
      <c r="P52" s="12" t="str">
        <f t="shared" si="6"/>
        <v>00000001</v>
      </c>
      <c r="Q52" s="13" t="str">
        <f t="shared" si="7"/>
        <v>00 3C 01</v>
      </c>
    </row>
    <row r="53" spans="1:17" x14ac:dyDescent="0.4">
      <c r="A53" s="3">
        <v>51</v>
      </c>
      <c r="B53" s="3" t="str">
        <f t="shared" si="0"/>
        <v>00110011</v>
      </c>
      <c r="C53" s="1"/>
      <c r="D53" s="3" t="str">
        <f t="shared" si="1"/>
        <v>33</v>
      </c>
      <c r="E53" s="8" t="str">
        <f t="shared" si="2"/>
        <v>000000000110110101001010</v>
      </c>
      <c r="F53" s="9" t="s">
        <v>13</v>
      </c>
      <c r="G53" s="9" t="s">
        <v>14</v>
      </c>
      <c r="H53" s="9" t="s">
        <v>17</v>
      </c>
      <c r="I53" s="9" t="s">
        <v>17</v>
      </c>
      <c r="J53" s="9" t="s">
        <v>18</v>
      </c>
      <c r="K53" s="9" t="s">
        <v>52</v>
      </c>
      <c r="L53" s="1"/>
      <c r="M53" s="10" t="str">
        <f t="shared" si="3"/>
        <v>33</v>
      </c>
      <c r="N53" s="11" t="str">
        <f t="shared" si="4"/>
        <v>00000000</v>
      </c>
      <c r="O53" s="12" t="str">
        <f t="shared" si="5"/>
        <v>01101101</v>
      </c>
      <c r="P53" s="12" t="str">
        <f t="shared" si="6"/>
        <v>01001010</v>
      </c>
      <c r="Q53" s="13" t="str">
        <f t="shared" si="7"/>
        <v>00 6D 4A</v>
      </c>
    </row>
    <row r="54" spans="1:17" x14ac:dyDescent="0.4">
      <c r="A54" s="3">
        <v>52</v>
      </c>
      <c r="B54" s="3" t="str">
        <f t="shared" si="0"/>
        <v>00110100</v>
      </c>
      <c r="C54" s="1"/>
      <c r="D54" s="3" t="str">
        <f t="shared" si="1"/>
        <v>34</v>
      </c>
      <c r="E54" s="8" t="str">
        <f t="shared" si="2"/>
        <v>000000000011010000000001</v>
      </c>
      <c r="F54" s="9" t="s">
        <v>13</v>
      </c>
      <c r="G54" s="9" t="s">
        <v>14</v>
      </c>
      <c r="H54" s="9" t="s">
        <v>27</v>
      </c>
      <c r="I54" s="9" t="s">
        <v>24</v>
      </c>
      <c r="J54" s="9" t="s">
        <v>15</v>
      </c>
      <c r="K54" s="9" t="s">
        <v>16</v>
      </c>
      <c r="L54" s="1"/>
      <c r="M54" s="10" t="str">
        <f t="shared" si="3"/>
        <v>34</v>
      </c>
      <c r="N54" s="11" t="str">
        <f t="shared" si="4"/>
        <v>00000000</v>
      </c>
      <c r="O54" s="12" t="str">
        <f t="shared" si="5"/>
        <v>00110100</v>
      </c>
      <c r="P54" s="12" t="str">
        <f t="shared" si="6"/>
        <v>00000001</v>
      </c>
      <c r="Q54" s="13" t="str">
        <f t="shared" si="7"/>
        <v>00 34 01</v>
      </c>
    </row>
    <row r="55" spans="1:17" x14ac:dyDescent="0.4">
      <c r="A55" s="3">
        <v>53</v>
      </c>
      <c r="B55" s="3" t="str">
        <f t="shared" si="0"/>
        <v>00110101</v>
      </c>
      <c r="C55" s="1" t="s">
        <v>60</v>
      </c>
      <c r="D55" s="3" t="str">
        <f t="shared" si="1"/>
        <v>35</v>
      </c>
      <c r="E55" s="8" t="str">
        <f t="shared" si="2"/>
        <v>000000000001011000001000</v>
      </c>
      <c r="F55" s="9" t="s">
        <v>65</v>
      </c>
      <c r="G55" s="9" t="s">
        <v>66</v>
      </c>
      <c r="H55" s="9" t="s">
        <v>72</v>
      </c>
      <c r="I55" s="9" t="s">
        <v>69</v>
      </c>
      <c r="J55" s="9" t="s">
        <v>70</v>
      </c>
      <c r="K55" s="9" t="s">
        <v>73</v>
      </c>
      <c r="L55" s="1"/>
      <c r="M55" s="10" t="str">
        <f t="shared" si="3"/>
        <v>35</v>
      </c>
      <c r="N55" s="11" t="str">
        <f t="shared" si="4"/>
        <v>00000000</v>
      </c>
      <c r="O55" s="12" t="str">
        <f t="shared" si="5"/>
        <v>00010110</v>
      </c>
      <c r="P55" s="12" t="str">
        <f t="shared" si="6"/>
        <v>00001000</v>
      </c>
      <c r="Q55" s="13" t="str">
        <f t="shared" si="7"/>
        <v>00 16 08</v>
      </c>
    </row>
    <row r="56" spans="1:17" x14ac:dyDescent="0.4">
      <c r="A56" s="3">
        <v>54</v>
      </c>
      <c r="B56" s="3" t="str">
        <f t="shared" si="0"/>
        <v>00110110</v>
      </c>
      <c r="C56" s="1"/>
      <c r="D56" s="3" t="str">
        <f t="shared" si="1"/>
        <v>36</v>
      </c>
      <c r="E56" s="8" t="str">
        <f t="shared" si="2"/>
        <v>000000000110110101010001</v>
      </c>
      <c r="F56" s="9" t="s">
        <v>13</v>
      </c>
      <c r="G56" s="9" t="s">
        <v>14</v>
      </c>
      <c r="H56" s="9" t="s">
        <v>17</v>
      </c>
      <c r="I56" s="9" t="s">
        <v>17</v>
      </c>
      <c r="J56" s="9" t="s">
        <v>18</v>
      </c>
      <c r="K56" s="9" t="s">
        <v>53</v>
      </c>
      <c r="L56" s="1"/>
      <c r="M56" s="10" t="str">
        <f t="shared" si="3"/>
        <v>36</v>
      </c>
      <c r="N56" s="11" t="str">
        <f t="shared" si="4"/>
        <v>00000000</v>
      </c>
      <c r="O56" s="12" t="str">
        <f t="shared" si="5"/>
        <v>01101101</v>
      </c>
      <c r="P56" s="12" t="str">
        <f t="shared" si="6"/>
        <v>01010001</v>
      </c>
      <c r="Q56" s="13" t="str">
        <f t="shared" si="7"/>
        <v>00 6D 51</v>
      </c>
    </row>
    <row r="57" spans="1:17" x14ac:dyDescent="0.4">
      <c r="A57" s="3">
        <v>55</v>
      </c>
      <c r="B57" s="3" t="str">
        <f t="shared" si="0"/>
        <v>00110111</v>
      </c>
      <c r="C57" s="1" t="s">
        <v>61</v>
      </c>
      <c r="D57" s="3" t="str">
        <f t="shared" si="1"/>
        <v>37</v>
      </c>
      <c r="E57" s="8" t="str">
        <f t="shared" si="2"/>
        <v>000000000001011000010010</v>
      </c>
      <c r="F57" s="9" t="s">
        <v>65</v>
      </c>
      <c r="G57" s="9" t="s">
        <v>66</v>
      </c>
      <c r="H57" s="9" t="s">
        <v>72</v>
      </c>
      <c r="I57" s="9" t="s">
        <v>69</v>
      </c>
      <c r="J57" s="9" t="s">
        <v>70</v>
      </c>
      <c r="K57" s="9" t="s">
        <v>77</v>
      </c>
      <c r="L57" s="1"/>
      <c r="M57" s="10" t="str">
        <f t="shared" si="3"/>
        <v>37</v>
      </c>
      <c r="N57" s="11" t="str">
        <f t="shared" si="4"/>
        <v>00000000</v>
      </c>
      <c r="O57" s="12" t="str">
        <f t="shared" si="5"/>
        <v>00010110</v>
      </c>
      <c r="P57" s="12" t="str">
        <f t="shared" si="6"/>
        <v>00010010</v>
      </c>
      <c r="Q57" s="13" t="str">
        <f t="shared" si="7"/>
        <v>00 16 12</v>
      </c>
    </row>
    <row r="58" spans="1:17" x14ac:dyDescent="0.4">
      <c r="A58" s="3">
        <v>56</v>
      </c>
      <c r="B58" s="3" t="str">
        <f t="shared" si="0"/>
        <v>00111000</v>
      </c>
      <c r="C58" s="1" t="s">
        <v>64</v>
      </c>
      <c r="D58" s="3" t="str">
        <f t="shared" si="1"/>
        <v>38</v>
      </c>
      <c r="E58" s="8" t="str">
        <f>_xlfn.CONCAT(F58,G58,H58,I58,J58,K58)</f>
        <v>000000000101010000000001</v>
      </c>
      <c r="F58" s="9" t="s">
        <v>13</v>
      </c>
      <c r="G58" s="9" t="s">
        <v>14</v>
      </c>
      <c r="H58" s="9" t="s">
        <v>18</v>
      </c>
      <c r="I58" s="9" t="s">
        <v>24</v>
      </c>
      <c r="J58" s="9" t="s">
        <v>15</v>
      </c>
      <c r="K58" s="9" t="s">
        <v>16</v>
      </c>
      <c r="L58" s="1"/>
      <c r="M58" s="10" t="str">
        <f t="shared" si="3"/>
        <v>38</v>
      </c>
      <c r="N58" s="11" t="str">
        <f t="shared" si="4"/>
        <v>00000000</v>
      </c>
      <c r="O58" s="12" t="str">
        <f t="shared" si="5"/>
        <v>01010100</v>
      </c>
      <c r="P58" s="12" t="str">
        <f t="shared" si="6"/>
        <v>00000001</v>
      </c>
      <c r="Q58" s="13" t="str">
        <f t="shared" si="7"/>
        <v>00 54 01</v>
      </c>
    </row>
    <row r="59" spans="1:17" x14ac:dyDescent="0.4">
      <c r="A59" s="3">
        <v>57</v>
      </c>
      <c r="B59" s="3" t="str">
        <f t="shared" si="0"/>
        <v>00111001</v>
      </c>
      <c r="C59" s="1"/>
      <c r="D59" s="3" t="str">
        <f t="shared" si="1"/>
        <v>39</v>
      </c>
      <c r="E59" s="8" t="str">
        <f t="shared" si="2"/>
        <v>000000000001011000010101</v>
      </c>
      <c r="F59" s="9" t="s">
        <v>13</v>
      </c>
      <c r="G59" s="9" t="s">
        <v>14</v>
      </c>
      <c r="H59" s="9" t="s">
        <v>22</v>
      </c>
      <c r="I59" s="9" t="s">
        <v>27</v>
      </c>
      <c r="J59" s="9" t="s">
        <v>15</v>
      </c>
      <c r="K59" s="9" t="s">
        <v>54</v>
      </c>
      <c r="L59" s="1"/>
      <c r="M59" s="10" t="str">
        <f t="shared" si="3"/>
        <v>39</v>
      </c>
      <c r="N59" s="11" t="str">
        <f t="shared" si="4"/>
        <v>00000000</v>
      </c>
      <c r="O59" s="12" t="str">
        <f t="shared" si="5"/>
        <v>00010110</v>
      </c>
      <c r="P59" s="12" t="str">
        <f t="shared" si="6"/>
        <v>00010101</v>
      </c>
      <c r="Q59" s="13" t="str">
        <f t="shared" si="7"/>
        <v>00 16 15</v>
      </c>
    </row>
    <row r="60" spans="1:17" x14ac:dyDescent="0.4">
      <c r="A60" s="3">
        <v>58</v>
      </c>
      <c r="B60" s="3" t="str">
        <f t="shared" si="0"/>
        <v>00111010</v>
      </c>
      <c r="C60" s="1" t="s">
        <v>62</v>
      </c>
      <c r="D60" s="3" t="str">
        <f t="shared" si="1"/>
        <v>3A</v>
      </c>
      <c r="E60" s="8" t="str">
        <f t="shared" si="2"/>
        <v>000000000001010000010111</v>
      </c>
      <c r="F60" s="9" t="s">
        <v>65</v>
      </c>
      <c r="G60" s="9" t="s">
        <v>66</v>
      </c>
      <c r="H60" s="9" t="s">
        <v>72</v>
      </c>
      <c r="I60" s="9" t="s">
        <v>74</v>
      </c>
      <c r="J60" s="9" t="s">
        <v>70</v>
      </c>
      <c r="K60" s="9" t="s">
        <v>80</v>
      </c>
      <c r="L60" s="1"/>
      <c r="M60" s="10" t="str">
        <f t="shared" si="3"/>
        <v>3A</v>
      </c>
      <c r="N60" s="11" t="str">
        <f t="shared" si="4"/>
        <v>00000000</v>
      </c>
      <c r="O60" s="12" t="str">
        <f t="shared" si="5"/>
        <v>00010100</v>
      </c>
      <c r="P60" s="12" t="str">
        <f t="shared" si="6"/>
        <v>00010111</v>
      </c>
      <c r="Q60" s="13" t="str">
        <f t="shared" si="7"/>
        <v>00 14 17</v>
      </c>
    </row>
    <row r="61" spans="1:17" x14ac:dyDescent="0.4">
      <c r="A61" s="3">
        <v>59</v>
      </c>
      <c r="B61" s="3" t="str">
        <f t="shared" si="0"/>
        <v>00111011</v>
      </c>
      <c r="C61" s="1" t="s">
        <v>63</v>
      </c>
      <c r="D61" s="3" t="str">
        <f t="shared" si="1"/>
        <v>3B</v>
      </c>
      <c r="E61" s="8" t="str">
        <f>_xlfn.CONCAT(F61,G61,H61,I61,J61,K61)</f>
        <v>000000000001011000010011</v>
      </c>
      <c r="F61" s="9" t="s">
        <v>13</v>
      </c>
      <c r="G61" s="9" t="s">
        <v>14</v>
      </c>
      <c r="H61" s="9" t="s">
        <v>22</v>
      </c>
      <c r="I61" s="9" t="s">
        <v>27</v>
      </c>
      <c r="J61" s="9" t="s">
        <v>15</v>
      </c>
      <c r="K61" s="9" t="s">
        <v>85</v>
      </c>
      <c r="L61" s="1"/>
      <c r="M61" s="10" t="str">
        <f t="shared" si="3"/>
        <v>3B</v>
      </c>
      <c r="N61" s="11" t="str">
        <f t="shared" si="4"/>
        <v>00000000</v>
      </c>
      <c r="O61" s="12" t="str">
        <f t="shared" si="5"/>
        <v>00010110</v>
      </c>
      <c r="P61" s="12" t="str">
        <f t="shared" si="6"/>
        <v>00010011</v>
      </c>
      <c r="Q61" s="13" t="str">
        <f t="shared" si="7"/>
        <v>00 16 13</v>
      </c>
    </row>
    <row r="62" spans="1:17" x14ac:dyDescent="0.4">
      <c r="A62" s="3">
        <v>60</v>
      </c>
      <c r="B62" s="3" t="str">
        <f t="shared" si="0"/>
        <v>00111100</v>
      </c>
      <c r="C62" s="1"/>
      <c r="D62" s="3" t="str">
        <f t="shared" si="1"/>
        <v>3C</v>
      </c>
      <c r="E62" s="8" t="str">
        <f t="shared" si="2"/>
        <v>000000000110110101011100</v>
      </c>
      <c r="F62" s="9" t="s">
        <v>13</v>
      </c>
      <c r="G62" s="9" t="s">
        <v>14</v>
      </c>
      <c r="H62" s="9" t="s">
        <v>17</v>
      </c>
      <c r="I62" s="9" t="s">
        <v>17</v>
      </c>
      <c r="J62" s="9" t="s">
        <v>18</v>
      </c>
      <c r="K62" s="9" t="s">
        <v>55</v>
      </c>
      <c r="L62" s="1"/>
      <c r="M62" s="10" t="str">
        <f t="shared" si="3"/>
        <v>3C</v>
      </c>
      <c r="N62" s="11" t="str">
        <f t="shared" si="4"/>
        <v>00000000</v>
      </c>
      <c r="O62" s="12" t="str">
        <f t="shared" si="5"/>
        <v>01101101</v>
      </c>
      <c r="P62" s="12" t="str">
        <f t="shared" si="6"/>
        <v>01011100</v>
      </c>
      <c r="Q62" s="13" t="str">
        <f t="shared" si="7"/>
        <v>00 6D 5C</v>
      </c>
    </row>
    <row r="63" spans="1:17" x14ac:dyDescent="0.4">
      <c r="A63" s="3">
        <v>61</v>
      </c>
      <c r="B63" s="3" t="str">
        <f t="shared" si="0"/>
        <v>00111101</v>
      </c>
      <c r="C63" s="1"/>
      <c r="D63" s="3" t="str">
        <f t="shared" si="1"/>
        <v>3D</v>
      </c>
      <c r="E63" s="8" t="str">
        <f t="shared" si="2"/>
        <v>000000000110110101011110</v>
      </c>
      <c r="F63" s="9" t="s">
        <v>13</v>
      </c>
      <c r="G63" s="9" t="s">
        <v>14</v>
      </c>
      <c r="H63" s="9" t="s">
        <v>17</v>
      </c>
      <c r="I63" s="9" t="s">
        <v>17</v>
      </c>
      <c r="J63" s="9" t="s">
        <v>18</v>
      </c>
      <c r="K63" s="9" t="s">
        <v>56</v>
      </c>
      <c r="L63" s="1"/>
      <c r="M63" s="10" t="str">
        <f t="shared" si="3"/>
        <v>3D</v>
      </c>
      <c r="N63" s="11" t="str">
        <f t="shared" si="4"/>
        <v>00000000</v>
      </c>
      <c r="O63" s="12" t="str">
        <f t="shared" si="5"/>
        <v>01101101</v>
      </c>
      <c r="P63" s="12" t="str">
        <f t="shared" si="6"/>
        <v>01011110</v>
      </c>
      <c r="Q63" s="13" t="str">
        <f t="shared" si="7"/>
        <v>00 6D 5E</v>
      </c>
    </row>
    <row r="64" spans="1:17" x14ac:dyDescent="0.4">
      <c r="A64" s="3">
        <v>62</v>
      </c>
      <c r="B64" s="3" t="str">
        <f t="shared" si="0"/>
        <v>00111110</v>
      </c>
      <c r="C64" s="1"/>
      <c r="D64" s="3" t="str">
        <f t="shared" si="1"/>
        <v>3E</v>
      </c>
      <c r="E64" s="8" t="str">
        <f t="shared" si="2"/>
        <v>000000000110110101101000</v>
      </c>
      <c r="F64" s="9" t="s">
        <v>13</v>
      </c>
      <c r="G64" s="9" t="s">
        <v>14</v>
      </c>
      <c r="H64" s="9" t="s">
        <v>17</v>
      </c>
      <c r="I64" s="9" t="s">
        <v>17</v>
      </c>
      <c r="J64" s="9" t="s">
        <v>18</v>
      </c>
      <c r="K64" s="9" t="s">
        <v>57</v>
      </c>
      <c r="L64" s="1"/>
      <c r="M64" s="10" t="str">
        <f t="shared" si="3"/>
        <v>3E</v>
      </c>
      <c r="N64" s="11" t="str">
        <f t="shared" si="4"/>
        <v>00000000</v>
      </c>
      <c r="O64" s="12" t="str">
        <f t="shared" si="5"/>
        <v>01101101</v>
      </c>
      <c r="P64" s="12" t="str">
        <f t="shared" si="6"/>
        <v>01101000</v>
      </c>
      <c r="Q64" s="13" t="str">
        <f t="shared" si="7"/>
        <v>00 6D 68</v>
      </c>
    </row>
    <row r="65" spans="1:17" x14ac:dyDescent="0.4">
      <c r="A65" s="3">
        <v>63</v>
      </c>
      <c r="B65" s="3" t="str">
        <f t="shared" si="0"/>
        <v>00111111</v>
      </c>
      <c r="C65" s="1"/>
      <c r="D65" s="3" t="str">
        <f t="shared" si="1"/>
        <v>3F</v>
      </c>
      <c r="E65" s="8" t="str">
        <f t="shared" si="2"/>
        <v>000000000110110101101100</v>
      </c>
      <c r="F65" s="9" t="s">
        <v>13</v>
      </c>
      <c r="G65" s="9" t="s">
        <v>14</v>
      </c>
      <c r="H65" s="9" t="s">
        <v>17</v>
      </c>
      <c r="I65" s="9" t="s">
        <v>17</v>
      </c>
      <c r="J65" s="9" t="s">
        <v>18</v>
      </c>
      <c r="K65" s="9" t="s">
        <v>58</v>
      </c>
      <c r="L65" s="1"/>
      <c r="M65" s="10" t="str">
        <f t="shared" si="3"/>
        <v>3F</v>
      </c>
      <c r="N65" s="11" t="str">
        <f t="shared" si="4"/>
        <v>00000000</v>
      </c>
      <c r="O65" s="12" t="str">
        <f t="shared" si="5"/>
        <v>01101101</v>
      </c>
      <c r="P65" s="12" t="str">
        <f t="shared" si="6"/>
        <v>01101100</v>
      </c>
      <c r="Q65" s="13" t="str">
        <f t="shared" si="7"/>
        <v>00 6D 6C</v>
      </c>
    </row>
    <row r="74" spans="1:17" x14ac:dyDescent="0.4">
      <c r="F74" s="9"/>
      <c r="G74" s="9"/>
      <c r="H74" s="9"/>
      <c r="I74" s="9"/>
      <c r="J74" s="9"/>
      <c r="K7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A2C7-9DB3-4E78-86B6-6A92E52F36DA}">
  <dimension ref="A1:Q65"/>
  <sheetViews>
    <sheetView topLeftCell="A40" zoomScaleNormal="100" workbookViewId="0">
      <selection activeCell="C68" sqref="C68"/>
    </sheetView>
  </sheetViews>
  <sheetFormatPr defaultRowHeight="13.9" x14ac:dyDescent="0.4"/>
  <cols>
    <col min="1" max="1" width="3.86328125" customWidth="1"/>
    <col min="4" max="4" width="5.796875" customWidth="1"/>
    <col min="5" max="5" width="28.3984375" customWidth="1"/>
  </cols>
  <sheetData>
    <row r="1" spans="1:17" x14ac:dyDescent="0.4">
      <c r="A1" s="4" t="s">
        <v>8</v>
      </c>
      <c r="B1" s="4" t="s">
        <v>7</v>
      </c>
      <c r="C1" s="5" t="s">
        <v>12</v>
      </c>
      <c r="D1" s="4" t="s">
        <v>6</v>
      </c>
      <c r="E1" s="4" t="s">
        <v>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5"/>
      <c r="M1" s="7" t="s">
        <v>10</v>
      </c>
      <c r="N1" s="4" t="s">
        <v>30</v>
      </c>
      <c r="O1" s="4" t="s">
        <v>31</v>
      </c>
      <c r="P1" s="4" t="s">
        <v>32</v>
      </c>
      <c r="Q1" s="7" t="s">
        <v>11</v>
      </c>
    </row>
    <row r="2" spans="1:17" x14ac:dyDescent="0.4">
      <c r="A2" s="3">
        <v>0</v>
      </c>
      <c r="B2" s="3" t="str">
        <f>DEC2BIN(A2,8)</f>
        <v>00000000</v>
      </c>
      <c r="C2" s="1"/>
      <c r="D2" s="3" t="str">
        <f>DEC2HEX(A2,2)</f>
        <v>00</v>
      </c>
      <c r="E2" s="8" t="str">
        <f>_xlfn.CONCAT(F2,G2,H2,I2,J2,K2)</f>
        <v>000000000000000000000001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15</v>
      </c>
      <c r="K2" s="9" t="s">
        <v>16</v>
      </c>
      <c r="L2" s="1"/>
      <c r="M2" s="10" t="str">
        <f>D2</f>
        <v>00</v>
      </c>
      <c r="N2" s="11" t="str">
        <f>LEFT(E2,8)</f>
        <v>00000000</v>
      </c>
      <c r="O2" s="12" t="str">
        <f>RIGHT(LEFT(E2,16),8)</f>
        <v>00000000</v>
      </c>
      <c r="P2" s="12" t="str">
        <f>RIGHT(E2,8)</f>
        <v>00000001</v>
      </c>
      <c r="Q2" s="13" t="str">
        <f>_xlfn.CONCAT(BIN2HEX(N2,2)," ",BIN2HEX(O2,2)," ", BIN2HEX(P2,2))</f>
        <v>00 00 01</v>
      </c>
    </row>
    <row r="3" spans="1:17" x14ac:dyDescent="0.4">
      <c r="A3" s="3">
        <v>1</v>
      </c>
      <c r="B3" s="3" t="str">
        <f t="shared" ref="B3:B65" si="0">DEC2BIN(A3,8)</f>
        <v>00000001</v>
      </c>
      <c r="C3" s="1"/>
      <c r="D3" s="3" t="str">
        <f t="shared" ref="D3:D65" si="1">DEC2HEX(A3,2)</f>
        <v>01</v>
      </c>
      <c r="E3" s="8" t="str">
        <f t="shared" ref="E3:E65" si="2">_xlfn.CONCAT(F3,G3,H3,I3,J3,K3)</f>
        <v>000000000110110101000011</v>
      </c>
      <c r="F3" s="9" t="s">
        <v>13</v>
      </c>
      <c r="G3" s="9" t="s">
        <v>14</v>
      </c>
      <c r="H3" s="9" t="s">
        <v>17</v>
      </c>
      <c r="I3" s="9" t="s">
        <v>17</v>
      </c>
      <c r="J3" s="9" t="s">
        <v>18</v>
      </c>
      <c r="K3" s="9" t="s">
        <v>19</v>
      </c>
      <c r="L3" s="1"/>
      <c r="M3" s="10" t="str">
        <f t="shared" ref="M3:M65" si="3">D3</f>
        <v>01</v>
      </c>
      <c r="N3" s="11" t="str">
        <f t="shared" ref="N3:N65" si="4">LEFT(E3,8)</f>
        <v>00000000</v>
      </c>
      <c r="O3" s="12" t="str">
        <f t="shared" ref="O3:O65" si="5">RIGHT(LEFT(E3,16),8)</f>
        <v>01101101</v>
      </c>
      <c r="P3" s="12" t="str">
        <f t="shared" ref="P3:P65" si="6">RIGHT(E3,8)</f>
        <v>01000011</v>
      </c>
      <c r="Q3" s="13" t="str">
        <f t="shared" ref="Q3:Q65" si="7">_xlfn.CONCAT(BIN2HEX(N3,2)," ",BIN2HEX(O3,2)," ", BIN2HEX(P3,2))</f>
        <v>00 6D 43</v>
      </c>
    </row>
    <row r="4" spans="1:17" x14ac:dyDescent="0.4">
      <c r="A4" s="3">
        <v>2</v>
      </c>
      <c r="B4" s="3" t="str">
        <f t="shared" si="0"/>
        <v>00000010</v>
      </c>
      <c r="C4" s="1"/>
      <c r="D4" s="3" t="str">
        <f t="shared" si="1"/>
        <v>02</v>
      </c>
      <c r="E4" s="8" t="str">
        <f t="shared" si="2"/>
        <v/>
      </c>
      <c r="F4" s="9"/>
      <c r="G4" s="9"/>
      <c r="H4" s="9"/>
      <c r="I4" s="9"/>
      <c r="J4" s="9"/>
      <c r="K4" s="9"/>
      <c r="L4" s="1"/>
      <c r="M4" s="10" t="str">
        <f t="shared" si="3"/>
        <v>02</v>
      </c>
      <c r="N4" s="11" t="str">
        <f t="shared" si="4"/>
        <v/>
      </c>
      <c r="O4" s="12" t="str">
        <f t="shared" si="5"/>
        <v/>
      </c>
      <c r="P4" s="12" t="str">
        <f t="shared" si="6"/>
        <v/>
      </c>
      <c r="Q4" s="13" t="str">
        <f t="shared" si="7"/>
        <v>00 00 00</v>
      </c>
    </row>
    <row r="5" spans="1:17" x14ac:dyDescent="0.4">
      <c r="A5" s="3">
        <v>3</v>
      </c>
      <c r="B5" s="3" t="str">
        <f t="shared" si="0"/>
        <v>00000011</v>
      </c>
      <c r="C5" s="1"/>
      <c r="D5" s="3" t="str">
        <f t="shared" si="1"/>
        <v>03</v>
      </c>
      <c r="E5" s="8" t="str">
        <f t="shared" si="2"/>
        <v>000100000111000001110000</v>
      </c>
      <c r="F5" s="9" t="s">
        <v>20</v>
      </c>
      <c r="G5" s="9" t="s">
        <v>14</v>
      </c>
      <c r="H5" s="9" t="s">
        <v>21</v>
      </c>
      <c r="I5" s="9" t="s">
        <v>15</v>
      </c>
      <c r="J5" s="9" t="s">
        <v>22</v>
      </c>
      <c r="K5" s="9" t="s">
        <v>23</v>
      </c>
      <c r="L5" s="1"/>
      <c r="M5" s="10" t="str">
        <f t="shared" si="3"/>
        <v>03</v>
      </c>
      <c r="N5" s="11" t="str">
        <f t="shared" si="4"/>
        <v>00010000</v>
      </c>
      <c r="O5" s="12" t="str">
        <f t="shared" si="5"/>
        <v>01110000</v>
      </c>
      <c r="P5" s="12" t="str">
        <f t="shared" si="6"/>
        <v>01110000</v>
      </c>
      <c r="Q5" s="13" t="str">
        <f t="shared" si="7"/>
        <v>10 70 70</v>
      </c>
    </row>
    <row r="6" spans="1:17" x14ac:dyDescent="0.4">
      <c r="A6" s="3">
        <v>4</v>
      </c>
      <c r="B6" s="3" t="str">
        <f t="shared" si="0"/>
        <v>00000100</v>
      </c>
      <c r="C6" s="1"/>
      <c r="D6" s="3" t="str">
        <f t="shared" si="1"/>
        <v>04</v>
      </c>
      <c r="E6" s="8" t="str">
        <f t="shared" si="2"/>
        <v>000000000010010000000101</v>
      </c>
      <c r="F6" s="9" t="s">
        <v>13</v>
      </c>
      <c r="G6" s="9" t="s">
        <v>14</v>
      </c>
      <c r="H6" s="9" t="s">
        <v>24</v>
      </c>
      <c r="I6" s="9" t="s">
        <v>24</v>
      </c>
      <c r="J6" s="9" t="s">
        <v>15</v>
      </c>
      <c r="K6" s="9" t="s">
        <v>25</v>
      </c>
      <c r="L6" s="1"/>
      <c r="M6" s="10" t="str">
        <f t="shared" si="3"/>
        <v>04</v>
      </c>
      <c r="N6" s="11" t="str">
        <f t="shared" si="4"/>
        <v>00000000</v>
      </c>
      <c r="O6" s="12" t="str">
        <f t="shared" si="5"/>
        <v>00100100</v>
      </c>
      <c r="P6" s="12" t="str">
        <f t="shared" si="6"/>
        <v>00000101</v>
      </c>
      <c r="Q6" s="13" t="str">
        <f t="shared" si="7"/>
        <v>00 24 05</v>
      </c>
    </row>
    <row r="7" spans="1:17" x14ac:dyDescent="0.4">
      <c r="A7" s="3">
        <v>5</v>
      </c>
      <c r="B7" s="3" t="str">
        <f t="shared" si="0"/>
        <v>00000101</v>
      </c>
      <c r="C7" s="1"/>
      <c r="D7" s="3" t="str">
        <f t="shared" si="1"/>
        <v>05</v>
      </c>
      <c r="E7" s="8" t="str">
        <f t="shared" si="2"/>
        <v>000001001011001000000001</v>
      </c>
      <c r="F7" s="9" t="s">
        <v>13</v>
      </c>
      <c r="G7" s="9" t="s">
        <v>26</v>
      </c>
      <c r="H7" s="9" t="s">
        <v>27</v>
      </c>
      <c r="I7" s="9" t="s">
        <v>22</v>
      </c>
      <c r="J7" s="9" t="s">
        <v>15</v>
      </c>
      <c r="K7" s="9" t="s">
        <v>16</v>
      </c>
      <c r="L7" s="1"/>
      <c r="M7" s="10" t="str">
        <f t="shared" si="3"/>
        <v>05</v>
      </c>
      <c r="N7" s="11" t="str">
        <f t="shared" si="4"/>
        <v>00000100</v>
      </c>
      <c r="O7" s="12" t="str">
        <f t="shared" si="5"/>
        <v>10110010</v>
      </c>
      <c r="P7" s="12" t="str">
        <f t="shared" si="6"/>
        <v>00000001</v>
      </c>
      <c r="Q7" s="13" t="str">
        <f t="shared" si="7"/>
        <v>04 B2 01</v>
      </c>
    </row>
    <row r="8" spans="1:17" x14ac:dyDescent="0.4">
      <c r="A8" s="3">
        <v>6</v>
      </c>
      <c r="B8" s="3" t="str">
        <f t="shared" si="0"/>
        <v>00000110</v>
      </c>
      <c r="C8" s="1"/>
      <c r="D8" s="3" t="str">
        <f t="shared" si="1"/>
        <v>06</v>
      </c>
      <c r="E8" s="8" t="str">
        <f t="shared" si="2"/>
        <v>000000000010010000000111</v>
      </c>
      <c r="F8" s="9" t="s">
        <v>13</v>
      </c>
      <c r="G8" s="9" t="s">
        <v>14</v>
      </c>
      <c r="H8" s="9" t="s">
        <v>24</v>
      </c>
      <c r="I8" s="9" t="s">
        <v>24</v>
      </c>
      <c r="J8" s="9" t="s">
        <v>15</v>
      </c>
      <c r="K8" s="9" t="s">
        <v>28</v>
      </c>
      <c r="L8" s="1"/>
      <c r="M8" s="10" t="str">
        <f t="shared" si="3"/>
        <v>06</v>
      </c>
      <c r="N8" s="11" t="str">
        <f t="shared" si="4"/>
        <v>00000000</v>
      </c>
      <c r="O8" s="12" t="str">
        <f t="shared" si="5"/>
        <v>00100100</v>
      </c>
      <c r="P8" s="12" t="str">
        <f t="shared" si="6"/>
        <v>00000111</v>
      </c>
      <c r="Q8" s="13" t="str">
        <f t="shared" si="7"/>
        <v>00 24 07</v>
      </c>
    </row>
    <row r="9" spans="1:17" x14ac:dyDescent="0.4">
      <c r="A9" s="3">
        <v>7</v>
      </c>
      <c r="B9" s="3" t="str">
        <f t="shared" si="0"/>
        <v>00000111</v>
      </c>
      <c r="C9" s="1"/>
      <c r="D9" s="3" t="str">
        <f t="shared" si="1"/>
        <v>07</v>
      </c>
      <c r="E9" s="8" t="str">
        <f t="shared" si="2"/>
        <v>000000010011001000000001</v>
      </c>
      <c r="F9" s="9" t="s">
        <v>13</v>
      </c>
      <c r="G9" s="9" t="s">
        <v>29</v>
      </c>
      <c r="H9" s="9" t="s">
        <v>27</v>
      </c>
      <c r="I9" s="9" t="s">
        <v>22</v>
      </c>
      <c r="J9" s="9" t="s">
        <v>15</v>
      </c>
      <c r="K9" s="9" t="s">
        <v>16</v>
      </c>
      <c r="L9" s="1"/>
      <c r="M9" s="10" t="str">
        <f t="shared" si="3"/>
        <v>07</v>
      </c>
      <c r="N9" s="11" t="str">
        <f t="shared" si="4"/>
        <v>00000001</v>
      </c>
      <c r="O9" s="12" t="str">
        <f t="shared" si="5"/>
        <v>00110010</v>
      </c>
      <c r="P9" s="12" t="str">
        <f t="shared" si="6"/>
        <v>00000001</v>
      </c>
      <c r="Q9" s="13" t="str">
        <f t="shared" si="7"/>
        <v>01 32 01</v>
      </c>
    </row>
    <row r="10" spans="1:17" x14ac:dyDescent="0.4">
      <c r="A10" s="3">
        <v>8</v>
      </c>
      <c r="B10" s="3" t="str">
        <f t="shared" si="0"/>
        <v>00001000</v>
      </c>
      <c r="C10" s="1"/>
      <c r="D10" s="3" t="str">
        <f t="shared" si="1"/>
        <v>08</v>
      </c>
      <c r="E10" s="8" t="str">
        <f t="shared" si="2"/>
        <v/>
      </c>
      <c r="F10" s="9"/>
      <c r="G10" s="9"/>
      <c r="H10" s="9"/>
      <c r="I10" s="9"/>
      <c r="J10" s="9"/>
      <c r="K10" s="9"/>
      <c r="L10" s="1"/>
      <c r="M10" s="10" t="str">
        <f t="shared" si="3"/>
        <v>08</v>
      </c>
      <c r="N10" s="11" t="str">
        <f t="shared" si="4"/>
        <v/>
      </c>
      <c r="O10" s="12" t="str">
        <f t="shared" si="5"/>
        <v/>
      </c>
      <c r="P10" s="12" t="str">
        <f t="shared" si="6"/>
        <v/>
      </c>
      <c r="Q10" s="13" t="str">
        <f t="shared" si="7"/>
        <v>00 00 00</v>
      </c>
    </row>
    <row r="11" spans="1:17" x14ac:dyDescent="0.4">
      <c r="A11" s="3">
        <v>9</v>
      </c>
      <c r="B11" s="3" t="str">
        <f t="shared" si="0"/>
        <v>00001001</v>
      </c>
      <c r="C11" s="1"/>
      <c r="D11" s="3" t="str">
        <f t="shared" si="1"/>
        <v>09</v>
      </c>
      <c r="E11" s="8" t="str">
        <f t="shared" si="2"/>
        <v/>
      </c>
      <c r="F11" s="9"/>
      <c r="G11" s="9"/>
      <c r="H11" s="9"/>
      <c r="I11" s="9"/>
      <c r="J11" s="9"/>
      <c r="K11" s="9"/>
      <c r="L11" s="1"/>
      <c r="M11" s="10" t="str">
        <f t="shared" si="3"/>
        <v>09</v>
      </c>
      <c r="N11" s="11" t="str">
        <f t="shared" si="4"/>
        <v/>
      </c>
      <c r="O11" s="12" t="str">
        <f t="shared" si="5"/>
        <v/>
      </c>
      <c r="P11" s="12" t="str">
        <f t="shared" si="6"/>
        <v/>
      </c>
      <c r="Q11" s="13" t="str">
        <f t="shared" si="7"/>
        <v>00 00 00</v>
      </c>
    </row>
    <row r="12" spans="1:17" x14ac:dyDescent="0.4">
      <c r="A12" s="3">
        <v>10</v>
      </c>
      <c r="B12" s="3" t="str">
        <f t="shared" si="0"/>
        <v>00001010</v>
      </c>
      <c r="C12" s="1"/>
      <c r="D12" s="3" t="str">
        <f t="shared" si="1"/>
        <v>0A</v>
      </c>
      <c r="E12" s="8" t="str">
        <f t="shared" si="2"/>
        <v>000100000110000000010000</v>
      </c>
      <c r="F12" s="9" t="s">
        <v>20</v>
      </c>
      <c r="G12" s="9" t="s">
        <v>14</v>
      </c>
      <c r="H12" s="9" t="s">
        <v>17</v>
      </c>
      <c r="I12" s="9" t="s">
        <v>15</v>
      </c>
      <c r="J12" s="9" t="s">
        <v>15</v>
      </c>
      <c r="K12" s="9" t="s">
        <v>33</v>
      </c>
      <c r="L12" s="1"/>
      <c r="M12" s="10" t="str">
        <f t="shared" si="3"/>
        <v>0A</v>
      </c>
      <c r="N12" s="11" t="str">
        <f t="shared" si="4"/>
        <v>00010000</v>
      </c>
      <c r="O12" s="12" t="str">
        <f t="shared" si="5"/>
        <v>01100000</v>
      </c>
      <c r="P12" s="12" t="str">
        <f t="shared" si="6"/>
        <v>00010000</v>
      </c>
      <c r="Q12" s="13" t="str">
        <f t="shared" si="7"/>
        <v>10 60 10</v>
      </c>
    </row>
    <row r="13" spans="1:17" x14ac:dyDescent="0.4">
      <c r="A13" s="3">
        <v>11</v>
      </c>
      <c r="B13" s="3" t="str">
        <f t="shared" si="0"/>
        <v>00001011</v>
      </c>
      <c r="C13" s="1"/>
      <c r="D13" s="3" t="str">
        <f t="shared" si="1"/>
        <v>0B</v>
      </c>
      <c r="E13" s="8" t="str">
        <f t="shared" si="2"/>
        <v>000000000000000000000001</v>
      </c>
      <c r="F13" s="9" t="s">
        <v>13</v>
      </c>
      <c r="G13" s="9" t="s">
        <v>14</v>
      </c>
      <c r="H13" s="9" t="s">
        <v>15</v>
      </c>
      <c r="I13" s="9" t="s">
        <v>15</v>
      </c>
      <c r="J13" s="9" t="s">
        <v>15</v>
      </c>
      <c r="K13" s="9" t="s">
        <v>16</v>
      </c>
      <c r="L13" s="1"/>
      <c r="M13" s="10" t="str">
        <f t="shared" si="3"/>
        <v>0B</v>
      </c>
      <c r="N13" s="11" t="str">
        <f t="shared" si="4"/>
        <v>00000000</v>
      </c>
      <c r="O13" s="12" t="str">
        <f t="shared" si="5"/>
        <v>00000000</v>
      </c>
      <c r="P13" s="12" t="str">
        <f t="shared" si="6"/>
        <v>00000001</v>
      </c>
      <c r="Q13" s="13" t="str">
        <f t="shared" si="7"/>
        <v>00 00 01</v>
      </c>
    </row>
    <row r="14" spans="1:17" x14ac:dyDescent="0.4">
      <c r="A14" s="3">
        <v>12</v>
      </c>
      <c r="B14" s="3" t="str">
        <f t="shared" si="0"/>
        <v>00001100</v>
      </c>
      <c r="C14" s="1"/>
      <c r="D14" s="3" t="str">
        <f t="shared" si="1"/>
        <v>0C</v>
      </c>
      <c r="E14" s="8" t="str">
        <f t="shared" si="2"/>
        <v>000100000011000000000001</v>
      </c>
      <c r="F14" s="9" t="s">
        <v>20</v>
      </c>
      <c r="G14" s="9" t="s">
        <v>14</v>
      </c>
      <c r="H14" s="9" t="s">
        <v>27</v>
      </c>
      <c r="I14" s="9" t="s">
        <v>15</v>
      </c>
      <c r="J14" s="9" t="s">
        <v>15</v>
      </c>
      <c r="K14" s="9" t="s">
        <v>16</v>
      </c>
      <c r="L14" s="1"/>
      <c r="M14" s="10" t="str">
        <f t="shared" si="3"/>
        <v>0C</v>
      </c>
      <c r="N14" s="11" t="str">
        <f t="shared" si="4"/>
        <v>00010000</v>
      </c>
      <c r="O14" s="12" t="str">
        <f t="shared" si="5"/>
        <v>00110000</v>
      </c>
      <c r="P14" s="12" t="str">
        <f t="shared" si="6"/>
        <v>00000001</v>
      </c>
      <c r="Q14" s="13" t="str">
        <f t="shared" si="7"/>
        <v>10 30 01</v>
      </c>
    </row>
    <row r="15" spans="1:17" x14ac:dyDescent="0.4">
      <c r="A15" s="3">
        <v>13</v>
      </c>
      <c r="B15" s="3" t="str">
        <f t="shared" si="0"/>
        <v>00001101</v>
      </c>
      <c r="C15" s="1"/>
      <c r="D15" s="3" t="str">
        <f t="shared" si="1"/>
        <v>0D</v>
      </c>
      <c r="E15" s="8" t="str">
        <f t="shared" si="2"/>
        <v>001000000000011000000001</v>
      </c>
      <c r="F15" s="9" t="s">
        <v>34</v>
      </c>
      <c r="G15" s="9" t="s">
        <v>14</v>
      </c>
      <c r="H15" s="9" t="s">
        <v>15</v>
      </c>
      <c r="I15" s="9" t="s">
        <v>27</v>
      </c>
      <c r="J15" s="9" t="s">
        <v>15</v>
      </c>
      <c r="K15" s="9" t="s">
        <v>16</v>
      </c>
      <c r="L15" s="1"/>
      <c r="M15" s="10" t="str">
        <f t="shared" si="3"/>
        <v>0D</v>
      </c>
      <c r="N15" s="11" t="str">
        <f t="shared" si="4"/>
        <v>00100000</v>
      </c>
      <c r="O15" s="12" t="str">
        <f t="shared" si="5"/>
        <v>00000110</v>
      </c>
      <c r="P15" s="12" t="str">
        <f t="shared" si="6"/>
        <v>00000001</v>
      </c>
      <c r="Q15" s="13" t="str">
        <f t="shared" si="7"/>
        <v>20 06 01</v>
      </c>
    </row>
    <row r="16" spans="1:17" x14ac:dyDescent="0.4">
      <c r="A16" s="3">
        <v>14</v>
      </c>
      <c r="B16" s="3" t="str">
        <f t="shared" si="0"/>
        <v>00001110</v>
      </c>
      <c r="C16" s="1"/>
      <c r="D16" s="3" t="str">
        <f t="shared" si="1"/>
        <v>0E</v>
      </c>
      <c r="E16" s="8" t="str">
        <f t="shared" si="2"/>
        <v>000000000101001101000001</v>
      </c>
      <c r="F16" s="9" t="s">
        <v>13</v>
      </c>
      <c r="G16" s="9" t="s">
        <v>14</v>
      </c>
      <c r="H16" s="9" t="s">
        <v>18</v>
      </c>
      <c r="I16" s="9" t="s">
        <v>22</v>
      </c>
      <c r="J16" s="9" t="s">
        <v>18</v>
      </c>
      <c r="K16" s="9" t="s">
        <v>16</v>
      </c>
      <c r="L16" s="1"/>
      <c r="M16" s="10" t="str">
        <f t="shared" si="3"/>
        <v>0E</v>
      </c>
      <c r="N16" s="11" t="str">
        <f t="shared" si="4"/>
        <v>00000000</v>
      </c>
      <c r="O16" s="12" t="str">
        <f t="shared" si="5"/>
        <v>01010011</v>
      </c>
      <c r="P16" s="12" t="str">
        <f t="shared" si="6"/>
        <v>01000001</v>
      </c>
      <c r="Q16" s="13" t="str">
        <f t="shared" si="7"/>
        <v>00 53 41</v>
      </c>
    </row>
    <row r="17" spans="1:17" x14ac:dyDescent="0.4">
      <c r="A17" s="3">
        <v>15</v>
      </c>
      <c r="B17" s="3" t="str">
        <f t="shared" si="0"/>
        <v>00001111</v>
      </c>
      <c r="C17" s="1"/>
      <c r="D17" s="3" t="str">
        <f t="shared" si="1"/>
        <v>0F</v>
      </c>
      <c r="E17" s="8" t="str">
        <f t="shared" si="2"/>
        <v>000000000000000011001011</v>
      </c>
      <c r="F17" s="9" t="s">
        <v>13</v>
      </c>
      <c r="G17" s="9" t="s">
        <v>14</v>
      </c>
      <c r="H17" s="9" t="s">
        <v>15</v>
      </c>
      <c r="I17" s="9" t="s">
        <v>15</v>
      </c>
      <c r="J17" s="9" t="s">
        <v>27</v>
      </c>
      <c r="K17" s="9" t="s">
        <v>35</v>
      </c>
      <c r="L17" s="1"/>
      <c r="M17" s="10" t="str">
        <f t="shared" si="3"/>
        <v>0F</v>
      </c>
      <c r="N17" s="11" t="str">
        <f t="shared" si="4"/>
        <v>00000000</v>
      </c>
      <c r="O17" s="12" t="str">
        <f t="shared" si="5"/>
        <v>00000000</v>
      </c>
      <c r="P17" s="12" t="str">
        <f t="shared" si="6"/>
        <v>11001011</v>
      </c>
      <c r="Q17" s="13" t="str">
        <f t="shared" si="7"/>
        <v>00 00 CB</v>
      </c>
    </row>
    <row r="18" spans="1:17" x14ac:dyDescent="0.4">
      <c r="A18" s="3">
        <v>16</v>
      </c>
      <c r="B18" s="3" t="str">
        <f t="shared" si="0"/>
        <v>00010000</v>
      </c>
      <c r="C18" s="1"/>
      <c r="D18" s="3" t="str">
        <f t="shared" si="1"/>
        <v>10</v>
      </c>
      <c r="E18" s="8" t="str">
        <f t="shared" si="2"/>
        <v>001010000000010000000001</v>
      </c>
      <c r="F18" s="9" t="s">
        <v>36</v>
      </c>
      <c r="G18" s="9" t="s">
        <v>14</v>
      </c>
      <c r="H18" s="9" t="s">
        <v>15</v>
      </c>
      <c r="I18" s="9" t="s">
        <v>24</v>
      </c>
      <c r="J18" s="9" t="s">
        <v>15</v>
      </c>
      <c r="K18" s="9" t="s">
        <v>16</v>
      </c>
      <c r="L18" s="1"/>
      <c r="M18" s="10" t="str">
        <f t="shared" si="3"/>
        <v>10</v>
      </c>
      <c r="N18" s="11" t="str">
        <f t="shared" si="4"/>
        <v>00101000</v>
      </c>
      <c r="O18" s="12" t="str">
        <f t="shared" si="5"/>
        <v>00000100</v>
      </c>
      <c r="P18" s="12" t="str">
        <f t="shared" si="6"/>
        <v>00000001</v>
      </c>
      <c r="Q18" s="13" t="str">
        <f t="shared" si="7"/>
        <v>28 04 01</v>
      </c>
    </row>
    <row r="19" spans="1:17" x14ac:dyDescent="0.4">
      <c r="A19" s="3">
        <v>17</v>
      </c>
      <c r="B19" s="3" t="str">
        <f t="shared" si="0"/>
        <v>00010001</v>
      </c>
      <c r="C19" s="1"/>
      <c r="D19" s="3" t="str">
        <f t="shared" si="1"/>
        <v>11</v>
      </c>
      <c r="E19" s="8" t="str">
        <f t="shared" si="2"/>
        <v>000100000011000000000001</v>
      </c>
      <c r="F19" s="9" t="s">
        <v>20</v>
      </c>
      <c r="G19" s="9" t="s">
        <v>14</v>
      </c>
      <c r="H19" s="9" t="s">
        <v>27</v>
      </c>
      <c r="I19" s="9" t="s">
        <v>15</v>
      </c>
      <c r="J19" s="9" t="s">
        <v>15</v>
      </c>
      <c r="K19" s="9" t="s">
        <v>16</v>
      </c>
      <c r="L19" s="1"/>
      <c r="M19" s="10" t="str">
        <f t="shared" si="3"/>
        <v>11</v>
      </c>
      <c r="N19" s="11" t="str">
        <f t="shared" si="4"/>
        <v>00010000</v>
      </c>
      <c r="O19" s="12" t="str">
        <f t="shared" si="5"/>
        <v>00110000</v>
      </c>
      <c r="P19" s="12" t="str">
        <f t="shared" si="6"/>
        <v>00000001</v>
      </c>
      <c r="Q19" s="13" t="str">
        <f t="shared" si="7"/>
        <v>10 30 01</v>
      </c>
    </row>
    <row r="20" spans="1:17" x14ac:dyDescent="0.4">
      <c r="A20" s="3">
        <v>18</v>
      </c>
      <c r="B20" s="3" t="str">
        <f t="shared" si="0"/>
        <v>00010010</v>
      </c>
      <c r="C20" s="1" t="s">
        <v>61</v>
      </c>
      <c r="D20" s="3" t="str">
        <f t="shared" si="1"/>
        <v>12</v>
      </c>
      <c r="E20" s="8" t="str">
        <f t="shared" si="2"/>
        <v>100000110011001000000001</v>
      </c>
      <c r="F20" s="9" t="s">
        <v>148</v>
      </c>
      <c r="G20" s="9" t="s">
        <v>79</v>
      </c>
      <c r="H20" s="9" t="s">
        <v>27</v>
      </c>
      <c r="I20" s="9" t="s">
        <v>22</v>
      </c>
      <c r="J20" s="9" t="s">
        <v>15</v>
      </c>
      <c r="K20" s="9" t="s">
        <v>16</v>
      </c>
      <c r="L20" s="1"/>
      <c r="M20" s="10" t="str">
        <f t="shared" si="3"/>
        <v>12</v>
      </c>
      <c r="N20" s="11" t="str">
        <f t="shared" si="4"/>
        <v>10000011</v>
      </c>
      <c r="O20" s="12" t="str">
        <f t="shared" si="5"/>
        <v>00110010</v>
      </c>
      <c r="P20" s="12" t="str">
        <f t="shared" si="6"/>
        <v>00000001</v>
      </c>
      <c r="Q20" s="13" t="str">
        <f t="shared" si="7"/>
        <v>83 32 01</v>
      </c>
    </row>
    <row r="21" spans="1:17" x14ac:dyDescent="0.4">
      <c r="A21" s="3">
        <v>19</v>
      </c>
      <c r="B21" s="3" t="str">
        <f t="shared" si="0"/>
        <v>00010011</v>
      </c>
      <c r="C21" s="1" t="s">
        <v>63</v>
      </c>
      <c r="D21" s="3" t="str">
        <f t="shared" si="1"/>
        <v>13</v>
      </c>
      <c r="E21" s="8" t="str">
        <f t="shared" si="2"/>
        <v>000000000010010000010100</v>
      </c>
      <c r="F21" s="9" t="s">
        <v>13</v>
      </c>
      <c r="G21" s="9" t="s">
        <v>14</v>
      </c>
      <c r="H21" s="9" t="s">
        <v>24</v>
      </c>
      <c r="I21" s="9" t="s">
        <v>24</v>
      </c>
      <c r="J21" s="9" t="s">
        <v>15</v>
      </c>
      <c r="K21" s="9" t="s">
        <v>86</v>
      </c>
      <c r="L21" s="1"/>
      <c r="M21" s="10" t="str">
        <f t="shared" si="3"/>
        <v>13</v>
      </c>
      <c r="N21" s="11" t="str">
        <f t="shared" si="4"/>
        <v>00000000</v>
      </c>
      <c r="O21" s="12" t="str">
        <f t="shared" si="5"/>
        <v>00100100</v>
      </c>
      <c r="P21" s="12" t="str">
        <f t="shared" si="6"/>
        <v>00010100</v>
      </c>
      <c r="Q21" s="13" t="str">
        <f t="shared" si="7"/>
        <v>00 24 14</v>
      </c>
    </row>
    <row r="22" spans="1:17" x14ac:dyDescent="0.4">
      <c r="A22" s="3">
        <v>20</v>
      </c>
      <c r="B22" s="3" t="str">
        <f t="shared" si="0"/>
        <v>00010100</v>
      </c>
      <c r="C22" s="1" t="s">
        <v>63</v>
      </c>
      <c r="D22" s="3" t="str">
        <f t="shared" si="1"/>
        <v>14</v>
      </c>
      <c r="E22" s="8" t="str">
        <f t="shared" si="2"/>
        <v>000001011001001000000001</v>
      </c>
      <c r="F22" s="9" t="s">
        <v>13</v>
      </c>
      <c r="G22" s="9" t="s">
        <v>87</v>
      </c>
      <c r="H22" s="9" t="s">
        <v>22</v>
      </c>
      <c r="I22" s="9" t="s">
        <v>22</v>
      </c>
      <c r="J22" s="9" t="s">
        <v>15</v>
      </c>
      <c r="K22" s="9" t="s">
        <v>16</v>
      </c>
      <c r="L22" s="1"/>
      <c r="M22" s="10" t="str">
        <f t="shared" si="3"/>
        <v>14</v>
      </c>
      <c r="N22" s="11" t="str">
        <f t="shared" si="4"/>
        <v>00000101</v>
      </c>
      <c r="O22" s="12" t="str">
        <f t="shared" si="5"/>
        <v>10010010</v>
      </c>
      <c r="P22" s="12" t="str">
        <f t="shared" si="6"/>
        <v>00000001</v>
      </c>
      <c r="Q22" s="13" t="str">
        <f t="shared" si="7"/>
        <v>05 92 01</v>
      </c>
    </row>
    <row r="23" spans="1:17" x14ac:dyDescent="0.4">
      <c r="A23" s="3">
        <v>21</v>
      </c>
      <c r="B23" s="3" t="str">
        <f t="shared" si="0"/>
        <v>00010101</v>
      </c>
      <c r="C23" s="1"/>
      <c r="D23" s="3" t="str">
        <f t="shared" si="1"/>
        <v>15</v>
      </c>
      <c r="E23" s="8" t="str">
        <f t="shared" si="2"/>
        <v>000000000010010000010110</v>
      </c>
      <c r="F23" s="9" t="s">
        <v>13</v>
      </c>
      <c r="G23" s="9" t="s">
        <v>14</v>
      </c>
      <c r="H23" s="9" t="s">
        <v>24</v>
      </c>
      <c r="I23" s="9" t="s">
        <v>24</v>
      </c>
      <c r="J23" s="9" t="s">
        <v>15</v>
      </c>
      <c r="K23" s="9" t="s">
        <v>37</v>
      </c>
      <c r="L23" s="1"/>
      <c r="M23" s="10" t="str">
        <f t="shared" si="3"/>
        <v>15</v>
      </c>
      <c r="N23" s="11" t="str">
        <f t="shared" si="4"/>
        <v>00000000</v>
      </c>
      <c r="O23" s="12" t="str">
        <f t="shared" si="5"/>
        <v>00100100</v>
      </c>
      <c r="P23" s="12" t="str">
        <f t="shared" si="6"/>
        <v>00010110</v>
      </c>
      <c r="Q23" s="13" t="str">
        <f t="shared" si="7"/>
        <v>00 24 16</v>
      </c>
    </row>
    <row r="24" spans="1:17" x14ac:dyDescent="0.4">
      <c r="A24" s="3">
        <v>22</v>
      </c>
      <c r="B24" s="3" t="str">
        <f t="shared" si="0"/>
        <v>00010110</v>
      </c>
      <c r="C24" s="1"/>
      <c r="D24" s="3" t="str">
        <f t="shared" si="1"/>
        <v>16</v>
      </c>
      <c r="E24" s="8" t="str">
        <f t="shared" si="2"/>
        <v>000000011011001000000001</v>
      </c>
      <c r="F24" s="9" t="s">
        <v>13</v>
      </c>
      <c r="G24" s="9" t="s">
        <v>38</v>
      </c>
      <c r="H24" s="9" t="s">
        <v>27</v>
      </c>
      <c r="I24" s="9" t="s">
        <v>22</v>
      </c>
      <c r="J24" s="9" t="s">
        <v>15</v>
      </c>
      <c r="K24" s="9" t="s">
        <v>16</v>
      </c>
      <c r="L24" s="1"/>
      <c r="M24" s="10" t="str">
        <f t="shared" si="3"/>
        <v>16</v>
      </c>
      <c r="N24" s="11" t="str">
        <f t="shared" si="4"/>
        <v>00000001</v>
      </c>
      <c r="O24" s="12" t="str">
        <f t="shared" si="5"/>
        <v>10110010</v>
      </c>
      <c r="P24" s="12" t="str">
        <f t="shared" si="6"/>
        <v>00000001</v>
      </c>
      <c r="Q24" s="13" t="str">
        <f t="shared" si="7"/>
        <v>01 B2 01</v>
      </c>
    </row>
    <row r="25" spans="1:17" x14ac:dyDescent="0.4">
      <c r="A25" s="3">
        <v>23</v>
      </c>
      <c r="B25" s="3" t="str">
        <f t="shared" si="0"/>
        <v>00010111</v>
      </c>
      <c r="C25" s="1" t="s">
        <v>62</v>
      </c>
      <c r="D25" s="3" t="str">
        <f t="shared" si="1"/>
        <v>17</v>
      </c>
      <c r="E25" s="8" t="str">
        <f t="shared" si="2"/>
        <v>000000000110110101011000</v>
      </c>
      <c r="F25" s="9" t="s">
        <v>13</v>
      </c>
      <c r="G25" s="9" t="s">
        <v>14</v>
      </c>
      <c r="H25" s="9" t="s">
        <v>17</v>
      </c>
      <c r="I25" s="9" t="s">
        <v>17</v>
      </c>
      <c r="J25" s="9" t="s">
        <v>18</v>
      </c>
      <c r="K25" s="9" t="s">
        <v>81</v>
      </c>
      <c r="L25" s="1"/>
      <c r="M25" s="10" t="str">
        <f t="shared" si="3"/>
        <v>17</v>
      </c>
      <c r="N25" s="11" t="str">
        <f t="shared" si="4"/>
        <v>00000000</v>
      </c>
      <c r="O25" s="12" t="str">
        <f t="shared" si="5"/>
        <v>01101101</v>
      </c>
      <c r="P25" s="12" t="str">
        <f t="shared" si="6"/>
        <v>01011000</v>
      </c>
      <c r="Q25" s="13" t="str">
        <f t="shared" si="7"/>
        <v>00 6D 58</v>
      </c>
    </row>
    <row r="26" spans="1:17" x14ac:dyDescent="0.4">
      <c r="A26" s="3">
        <v>24</v>
      </c>
      <c r="B26" s="3" t="str">
        <f t="shared" si="0"/>
        <v>00011000</v>
      </c>
      <c r="C26" s="1" t="s">
        <v>62</v>
      </c>
      <c r="D26" s="3" t="str">
        <f t="shared" si="1"/>
        <v>18</v>
      </c>
      <c r="E26" s="8" t="str">
        <f t="shared" si="2"/>
        <v>000100000010000000011001</v>
      </c>
      <c r="F26" s="9" t="s">
        <v>20</v>
      </c>
      <c r="G26" s="9" t="s">
        <v>14</v>
      </c>
      <c r="H26" s="9" t="s">
        <v>24</v>
      </c>
      <c r="I26" s="9" t="s">
        <v>15</v>
      </c>
      <c r="J26" s="9" t="s">
        <v>15</v>
      </c>
      <c r="K26" s="9" t="s">
        <v>83</v>
      </c>
      <c r="L26" s="1"/>
      <c r="M26" s="10" t="str">
        <f t="shared" si="3"/>
        <v>18</v>
      </c>
      <c r="N26" s="11" t="str">
        <f t="shared" si="4"/>
        <v>00010000</v>
      </c>
      <c r="O26" s="12" t="str">
        <f t="shared" si="5"/>
        <v>00100000</v>
      </c>
      <c r="P26" s="12" t="str">
        <f t="shared" si="6"/>
        <v>00011001</v>
      </c>
      <c r="Q26" s="13" t="str">
        <f t="shared" si="7"/>
        <v>10 20 19</v>
      </c>
    </row>
    <row r="27" spans="1:17" x14ac:dyDescent="0.4">
      <c r="A27" s="3">
        <v>25</v>
      </c>
      <c r="B27" s="3" t="str">
        <f t="shared" si="0"/>
        <v>00011001</v>
      </c>
      <c r="C27" s="1" t="s">
        <v>62</v>
      </c>
      <c r="D27" s="3" t="str">
        <f t="shared" si="1"/>
        <v>19</v>
      </c>
      <c r="E27" s="8" t="str">
        <f t="shared" si="2"/>
        <v>000000101011001000000001</v>
      </c>
      <c r="F27" s="9" t="s">
        <v>13</v>
      </c>
      <c r="G27" s="9" t="s">
        <v>84</v>
      </c>
      <c r="H27" s="9" t="s">
        <v>27</v>
      </c>
      <c r="I27" s="9" t="s">
        <v>22</v>
      </c>
      <c r="J27" s="9" t="s">
        <v>15</v>
      </c>
      <c r="K27" s="9" t="s">
        <v>16</v>
      </c>
      <c r="L27" s="1"/>
      <c r="M27" s="10" t="str">
        <f t="shared" si="3"/>
        <v>19</v>
      </c>
      <c r="N27" s="11" t="str">
        <f t="shared" si="4"/>
        <v>00000010</v>
      </c>
      <c r="O27" s="12" t="str">
        <f t="shared" si="5"/>
        <v>10110010</v>
      </c>
      <c r="P27" s="12" t="str">
        <f t="shared" si="6"/>
        <v>00000001</v>
      </c>
      <c r="Q27" s="13" t="str">
        <f t="shared" si="7"/>
        <v>02 B2 01</v>
      </c>
    </row>
    <row r="28" spans="1:17" x14ac:dyDescent="0.4">
      <c r="A28" s="3">
        <v>26</v>
      </c>
      <c r="B28" s="3" t="str">
        <f t="shared" si="0"/>
        <v>00011010</v>
      </c>
      <c r="C28" s="1"/>
      <c r="D28" s="3" t="str">
        <f t="shared" si="1"/>
        <v>1A</v>
      </c>
      <c r="E28" s="8" t="str">
        <f t="shared" si="2"/>
        <v/>
      </c>
      <c r="F28" s="9"/>
      <c r="G28" s="9"/>
      <c r="H28" s="9"/>
      <c r="I28" s="9"/>
      <c r="J28" s="9"/>
      <c r="K28" s="9"/>
      <c r="L28" s="1"/>
      <c r="M28" s="10" t="str">
        <f t="shared" si="3"/>
        <v>1A</v>
      </c>
      <c r="N28" s="11" t="str">
        <f t="shared" si="4"/>
        <v/>
      </c>
      <c r="O28" s="12" t="str">
        <f t="shared" si="5"/>
        <v/>
      </c>
      <c r="P28" s="12" t="str">
        <f t="shared" si="6"/>
        <v/>
      </c>
      <c r="Q28" s="13" t="str">
        <f t="shared" si="7"/>
        <v>00 00 00</v>
      </c>
    </row>
    <row r="29" spans="1:17" x14ac:dyDescent="0.4">
      <c r="A29" s="3">
        <v>27</v>
      </c>
      <c r="B29" s="3" t="str">
        <f t="shared" si="0"/>
        <v>00011011</v>
      </c>
      <c r="C29" s="1"/>
      <c r="D29" s="3" t="str">
        <f t="shared" si="1"/>
        <v>1B</v>
      </c>
      <c r="E29" s="8" t="str">
        <f t="shared" si="2"/>
        <v>000000000101001101000001</v>
      </c>
      <c r="F29" s="9" t="s">
        <v>13</v>
      </c>
      <c r="G29" s="9" t="s">
        <v>14</v>
      </c>
      <c r="H29" s="9" t="s">
        <v>18</v>
      </c>
      <c r="I29" s="9" t="s">
        <v>22</v>
      </c>
      <c r="J29" s="9" t="s">
        <v>18</v>
      </c>
      <c r="K29" s="9" t="s">
        <v>16</v>
      </c>
      <c r="L29" s="1"/>
      <c r="M29" s="10" t="str">
        <f t="shared" si="3"/>
        <v>1B</v>
      </c>
      <c r="N29" s="11" t="str">
        <f t="shared" si="4"/>
        <v>00000000</v>
      </c>
      <c r="O29" s="12" t="str">
        <f t="shared" si="5"/>
        <v>01010011</v>
      </c>
      <c r="P29" s="12" t="str">
        <f t="shared" si="6"/>
        <v>01000001</v>
      </c>
      <c r="Q29" s="13" t="str">
        <f t="shared" si="7"/>
        <v>00 53 41</v>
      </c>
    </row>
    <row r="30" spans="1:17" x14ac:dyDescent="0.4">
      <c r="A30" s="3">
        <v>28</v>
      </c>
      <c r="B30" s="3" t="str">
        <f t="shared" si="0"/>
        <v>00011100</v>
      </c>
      <c r="C30" s="1"/>
      <c r="D30" s="3" t="str">
        <f t="shared" si="1"/>
        <v>1C</v>
      </c>
      <c r="E30" s="8" t="str">
        <f t="shared" si="2"/>
        <v>000100000001000000011101</v>
      </c>
      <c r="F30" s="9" t="s">
        <v>20</v>
      </c>
      <c r="G30" s="9" t="s">
        <v>14</v>
      </c>
      <c r="H30" s="9" t="s">
        <v>22</v>
      </c>
      <c r="I30" s="9" t="s">
        <v>15</v>
      </c>
      <c r="J30" s="9" t="s">
        <v>15</v>
      </c>
      <c r="K30" s="9" t="s">
        <v>39</v>
      </c>
      <c r="L30" s="1"/>
      <c r="M30" s="10" t="str">
        <f t="shared" si="3"/>
        <v>1C</v>
      </c>
      <c r="N30" s="11" t="str">
        <f t="shared" si="4"/>
        <v>00010000</v>
      </c>
      <c r="O30" s="12" t="str">
        <f t="shared" si="5"/>
        <v>00010000</v>
      </c>
      <c r="P30" s="12" t="str">
        <f t="shared" si="6"/>
        <v>00011101</v>
      </c>
      <c r="Q30" s="13" t="str">
        <f t="shared" si="7"/>
        <v>10 10 1D</v>
      </c>
    </row>
    <row r="31" spans="1:17" x14ac:dyDescent="0.4">
      <c r="A31" s="3">
        <v>29</v>
      </c>
      <c r="B31" s="3" t="str">
        <f t="shared" si="0"/>
        <v>00011101</v>
      </c>
      <c r="C31" s="1"/>
      <c r="D31" s="3" t="str">
        <f t="shared" si="1"/>
        <v>1D</v>
      </c>
      <c r="E31" s="8" t="str">
        <f t="shared" si="2"/>
        <v>000100000110000010001100</v>
      </c>
      <c r="F31" s="9" t="s">
        <v>20</v>
      </c>
      <c r="G31" s="9" t="s">
        <v>14</v>
      </c>
      <c r="H31" s="9" t="s">
        <v>17</v>
      </c>
      <c r="I31" s="9" t="s">
        <v>15</v>
      </c>
      <c r="J31" s="9" t="s">
        <v>24</v>
      </c>
      <c r="K31" s="9" t="s">
        <v>40</v>
      </c>
      <c r="L31" s="1"/>
      <c r="M31" s="10" t="str">
        <f t="shared" si="3"/>
        <v>1D</v>
      </c>
      <c r="N31" s="11" t="str">
        <f t="shared" si="4"/>
        <v>00010000</v>
      </c>
      <c r="O31" s="12" t="str">
        <f t="shared" si="5"/>
        <v>01100000</v>
      </c>
      <c r="P31" s="12" t="str">
        <f t="shared" si="6"/>
        <v>10001100</v>
      </c>
      <c r="Q31" s="13" t="str">
        <f t="shared" si="7"/>
        <v>10 60 8C</v>
      </c>
    </row>
    <row r="32" spans="1:17" x14ac:dyDescent="0.4">
      <c r="A32" s="3">
        <v>30</v>
      </c>
      <c r="B32" s="3" t="str">
        <f t="shared" si="0"/>
        <v>00011110</v>
      </c>
      <c r="C32" s="1"/>
      <c r="D32" s="3" t="str">
        <f t="shared" si="1"/>
        <v>1E</v>
      </c>
      <c r="E32" s="8" t="str">
        <f t="shared" si="2"/>
        <v>000100000110000000011111</v>
      </c>
      <c r="F32" s="9" t="s">
        <v>20</v>
      </c>
      <c r="G32" s="9" t="s">
        <v>14</v>
      </c>
      <c r="H32" s="9" t="s">
        <v>17</v>
      </c>
      <c r="I32" s="9" t="s">
        <v>15</v>
      </c>
      <c r="J32" s="9" t="s">
        <v>15</v>
      </c>
      <c r="K32" s="9" t="s">
        <v>41</v>
      </c>
      <c r="L32" s="1"/>
      <c r="M32" s="10" t="str">
        <f t="shared" si="3"/>
        <v>1E</v>
      </c>
      <c r="N32" s="11" t="str">
        <f t="shared" si="4"/>
        <v>00010000</v>
      </c>
      <c r="O32" s="12" t="str">
        <f t="shared" si="5"/>
        <v>01100000</v>
      </c>
      <c r="P32" s="12" t="str">
        <f t="shared" si="6"/>
        <v>00011111</v>
      </c>
      <c r="Q32" s="13" t="str">
        <f t="shared" si="7"/>
        <v>10 60 1F</v>
      </c>
    </row>
    <row r="33" spans="1:17" x14ac:dyDescent="0.4">
      <c r="A33" s="3">
        <v>31</v>
      </c>
      <c r="B33" s="3" t="str">
        <f t="shared" si="0"/>
        <v>00011111</v>
      </c>
      <c r="C33" s="1"/>
      <c r="D33" s="3" t="str">
        <f t="shared" si="1"/>
        <v>1F</v>
      </c>
      <c r="E33" s="8" t="str">
        <f t="shared" si="2"/>
        <v>000100000001000000100000</v>
      </c>
      <c r="F33" s="9" t="s">
        <v>20</v>
      </c>
      <c r="G33" s="9" t="s">
        <v>14</v>
      </c>
      <c r="H33" s="9" t="s">
        <v>22</v>
      </c>
      <c r="I33" s="9" t="s">
        <v>15</v>
      </c>
      <c r="J33" s="9" t="s">
        <v>15</v>
      </c>
      <c r="K33" s="9" t="s">
        <v>42</v>
      </c>
      <c r="L33" s="1"/>
      <c r="M33" s="10" t="str">
        <f t="shared" si="3"/>
        <v>1F</v>
      </c>
      <c r="N33" s="11" t="str">
        <f t="shared" si="4"/>
        <v>00010000</v>
      </c>
      <c r="O33" s="12" t="str">
        <f t="shared" si="5"/>
        <v>00010000</v>
      </c>
      <c r="P33" s="12" t="str">
        <f t="shared" si="6"/>
        <v>00100000</v>
      </c>
      <c r="Q33" s="13" t="str">
        <f t="shared" si="7"/>
        <v>10 10 20</v>
      </c>
    </row>
    <row r="34" spans="1:17" x14ac:dyDescent="0.4">
      <c r="A34" s="3">
        <v>32</v>
      </c>
      <c r="B34" s="3" t="str">
        <f t="shared" si="0"/>
        <v>00100000</v>
      </c>
      <c r="C34" s="1"/>
      <c r="D34" s="3" t="str">
        <f t="shared" si="1"/>
        <v>20</v>
      </c>
      <c r="E34" s="8" t="str">
        <f t="shared" si="2"/>
        <v>000100000110000010001100</v>
      </c>
      <c r="F34" s="9" t="s">
        <v>20</v>
      </c>
      <c r="G34" s="9" t="s">
        <v>14</v>
      </c>
      <c r="H34" s="9" t="s">
        <v>17</v>
      </c>
      <c r="I34" s="9" t="s">
        <v>15</v>
      </c>
      <c r="J34" s="9" t="s">
        <v>24</v>
      </c>
      <c r="K34" s="9" t="s">
        <v>40</v>
      </c>
      <c r="L34" s="1"/>
      <c r="M34" s="10" t="str">
        <f t="shared" si="3"/>
        <v>20</v>
      </c>
      <c r="N34" s="11" t="str">
        <f t="shared" si="4"/>
        <v>00010000</v>
      </c>
      <c r="O34" s="12" t="str">
        <f t="shared" si="5"/>
        <v>01100000</v>
      </c>
      <c r="P34" s="12" t="str">
        <f t="shared" si="6"/>
        <v>10001100</v>
      </c>
      <c r="Q34" s="13" t="str">
        <f t="shared" si="7"/>
        <v>10 60 8C</v>
      </c>
    </row>
    <row r="35" spans="1:17" x14ac:dyDescent="0.4">
      <c r="A35" s="3">
        <v>33</v>
      </c>
      <c r="B35" s="3" t="str">
        <f t="shared" si="0"/>
        <v>00100001</v>
      </c>
      <c r="C35" s="1" t="s">
        <v>60</v>
      </c>
      <c r="D35" s="3" t="str">
        <f t="shared" si="1"/>
        <v>21</v>
      </c>
      <c r="E35" s="8" t="str">
        <f t="shared" si="2"/>
        <v>000000000010010000100010</v>
      </c>
      <c r="F35" s="9" t="s">
        <v>13</v>
      </c>
      <c r="G35" s="9" t="s">
        <v>14</v>
      </c>
      <c r="H35" s="9" t="s">
        <v>24</v>
      </c>
      <c r="I35" s="9" t="s">
        <v>24</v>
      </c>
      <c r="J35" s="9" t="s">
        <v>15</v>
      </c>
      <c r="K35" s="9" t="s">
        <v>146</v>
      </c>
      <c r="L35" s="1"/>
      <c r="M35" s="10" t="str">
        <f t="shared" si="3"/>
        <v>21</v>
      </c>
      <c r="N35" s="11" t="str">
        <f t="shared" si="4"/>
        <v>00000000</v>
      </c>
      <c r="O35" s="12" t="str">
        <f t="shared" si="5"/>
        <v>00100100</v>
      </c>
      <c r="P35" s="12" t="str">
        <f t="shared" si="6"/>
        <v>00100010</v>
      </c>
      <c r="Q35" s="13" t="str">
        <f t="shared" si="7"/>
        <v>00 24 22</v>
      </c>
    </row>
    <row r="36" spans="1:17" x14ac:dyDescent="0.4">
      <c r="A36" s="3">
        <v>34</v>
      </c>
      <c r="B36" s="3" t="str">
        <f t="shared" si="0"/>
        <v>00100010</v>
      </c>
      <c r="C36" s="1" t="s">
        <v>60</v>
      </c>
      <c r="D36" s="3" t="str">
        <f t="shared" si="1"/>
        <v>22</v>
      </c>
      <c r="E36" s="8" t="str">
        <f t="shared" si="2"/>
        <v>000001000000000000100011</v>
      </c>
      <c r="F36" s="9" t="s">
        <v>13</v>
      </c>
      <c r="G36" s="9" t="s">
        <v>144</v>
      </c>
      <c r="H36" s="9" t="s">
        <v>15</v>
      </c>
      <c r="I36" s="9" t="s">
        <v>15</v>
      </c>
      <c r="J36" s="9" t="s">
        <v>15</v>
      </c>
      <c r="K36" s="9" t="s">
        <v>145</v>
      </c>
      <c r="L36" s="1"/>
      <c r="M36" s="10" t="str">
        <f t="shared" si="3"/>
        <v>22</v>
      </c>
      <c r="N36" s="11" t="str">
        <f t="shared" si="4"/>
        <v>00000100</v>
      </c>
      <c r="O36" s="12" t="str">
        <f t="shared" si="5"/>
        <v>00000000</v>
      </c>
      <c r="P36" s="12" t="str">
        <f t="shared" si="6"/>
        <v>00100011</v>
      </c>
      <c r="Q36" s="13" t="str">
        <f t="shared" si="7"/>
        <v>04 00 23</v>
      </c>
    </row>
    <row r="37" spans="1:17" x14ac:dyDescent="0.4">
      <c r="A37" s="3">
        <v>35</v>
      </c>
      <c r="B37" s="3" t="str">
        <f t="shared" si="0"/>
        <v>00100011</v>
      </c>
      <c r="C37" s="1" t="s">
        <v>60</v>
      </c>
      <c r="D37" s="3" t="str">
        <f t="shared" si="1"/>
        <v>23</v>
      </c>
      <c r="E37" s="8" t="str">
        <f t="shared" si="2"/>
        <v>000000010001001000000001</v>
      </c>
      <c r="F37" s="9" t="s">
        <v>13</v>
      </c>
      <c r="G37" s="9" t="s">
        <v>29</v>
      </c>
      <c r="H37" s="9" t="s">
        <v>22</v>
      </c>
      <c r="I37" s="9" t="s">
        <v>22</v>
      </c>
      <c r="J37" s="9" t="s">
        <v>15</v>
      </c>
      <c r="K37" s="9" t="s">
        <v>16</v>
      </c>
      <c r="L37" s="1"/>
      <c r="M37" s="10" t="str">
        <f t="shared" si="3"/>
        <v>23</v>
      </c>
      <c r="N37" s="11" t="str">
        <f t="shared" si="4"/>
        <v>00000001</v>
      </c>
      <c r="O37" s="12" t="str">
        <f t="shared" si="5"/>
        <v>00010010</v>
      </c>
      <c r="P37" s="12" t="str">
        <f t="shared" si="6"/>
        <v>00000001</v>
      </c>
      <c r="Q37" s="13" t="str">
        <f t="shared" si="7"/>
        <v>01 12 01</v>
      </c>
    </row>
    <row r="38" spans="1:17" x14ac:dyDescent="0.4">
      <c r="A38" s="3">
        <v>36</v>
      </c>
      <c r="B38" s="3" t="str">
        <f t="shared" si="0"/>
        <v>00100100</v>
      </c>
      <c r="C38" s="1"/>
      <c r="D38" s="3" t="str">
        <f t="shared" si="1"/>
        <v>24</v>
      </c>
      <c r="E38" s="8" t="str">
        <f t="shared" si="2"/>
        <v/>
      </c>
      <c r="F38" s="9"/>
      <c r="G38" s="9"/>
      <c r="H38" s="9"/>
      <c r="I38" s="9"/>
      <c r="J38" s="9"/>
      <c r="K38" s="9"/>
      <c r="L38" s="1"/>
      <c r="M38" s="10" t="str">
        <f t="shared" si="3"/>
        <v>24</v>
      </c>
      <c r="N38" s="11" t="str">
        <f t="shared" si="4"/>
        <v/>
      </c>
      <c r="O38" s="12" t="str">
        <f t="shared" si="5"/>
        <v/>
      </c>
      <c r="P38" s="12" t="str">
        <f t="shared" si="6"/>
        <v/>
      </c>
      <c r="Q38" s="13" t="str">
        <f t="shared" si="7"/>
        <v>00 00 00</v>
      </c>
    </row>
    <row r="39" spans="1:17" x14ac:dyDescent="0.4">
      <c r="A39" s="3">
        <v>37</v>
      </c>
      <c r="B39" s="3" t="str">
        <f t="shared" si="0"/>
        <v>00100101</v>
      </c>
      <c r="C39" s="1"/>
      <c r="D39" s="3" t="str">
        <f t="shared" si="1"/>
        <v>25</v>
      </c>
      <c r="E39" s="8" t="str">
        <f t="shared" si="2"/>
        <v/>
      </c>
      <c r="F39" s="9"/>
      <c r="G39" s="9"/>
      <c r="H39" s="9"/>
      <c r="I39" s="9"/>
      <c r="J39" s="9"/>
      <c r="K39" s="9"/>
      <c r="L39" s="1"/>
      <c r="M39" s="10" t="str">
        <f t="shared" si="3"/>
        <v>25</v>
      </c>
      <c r="N39" s="11" t="str">
        <f t="shared" si="4"/>
        <v/>
      </c>
      <c r="O39" s="12" t="str">
        <f t="shared" si="5"/>
        <v/>
      </c>
      <c r="P39" s="12" t="str">
        <f t="shared" si="6"/>
        <v/>
      </c>
      <c r="Q39" s="13" t="str">
        <f t="shared" si="7"/>
        <v>00 00 00</v>
      </c>
    </row>
    <row r="40" spans="1:17" x14ac:dyDescent="0.4">
      <c r="A40" s="3">
        <v>38</v>
      </c>
      <c r="B40" s="3" t="str">
        <f t="shared" si="0"/>
        <v>00100110</v>
      </c>
      <c r="C40" s="1"/>
      <c r="D40" s="3" t="str">
        <f t="shared" si="1"/>
        <v>26</v>
      </c>
      <c r="E40" s="8" t="str">
        <f t="shared" si="2"/>
        <v/>
      </c>
      <c r="F40" s="9"/>
      <c r="G40" s="9"/>
      <c r="H40" s="9"/>
      <c r="I40" s="9"/>
      <c r="J40" s="9"/>
      <c r="K40" s="9"/>
      <c r="L40" s="1"/>
      <c r="M40" s="10" t="str">
        <f t="shared" si="3"/>
        <v>26</v>
      </c>
      <c r="N40" s="11" t="str">
        <f t="shared" si="4"/>
        <v/>
      </c>
      <c r="O40" s="12" t="str">
        <f t="shared" si="5"/>
        <v/>
      </c>
      <c r="P40" s="12" t="str">
        <f t="shared" si="6"/>
        <v/>
      </c>
      <c r="Q40" s="13" t="str">
        <f t="shared" si="7"/>
        <v>00 00 00</v>
      </c>
    </row>
    <row r="41" spans="1:17" x14ac:dyDescent="0.4">
      <c r="A41" s="3">
        <v>39</v>
      </c>
      <c r="B41" s="3" t="str">
        <f t="shared" si="0"/>
        <v>00100111</v>
      </c>
      <c r="C41" s="1"/>
      <c r="D41" s="3" t="str">
        <f t="shared" si="1"/>
        <v>27</v>
      </c>
      <c r="E41" s="8" t="str">
        <f t="shared" si="2"/>
        <v/>
      </c>
      <c r="F41" s="9"/>
      <c r="G41" s="9"/>
      <c r="H41" s="9"/>
      <c r="I41" s="9"/>
      <c r="J41" s="9"/>
      <c r="K41" s="9"/>
      <c r="L41" s="1"/>
      <c r="M41" s="10" t="str">
        <f t="shared" si="3"/>
        <v>27</v>
      </c>
      <c r="N41" s="11" t="str">
        <f t="shared" si="4"/>
        <v/>
      </c>
      <c r="O41" s="12" t="str">
        <f t="shared" si="5"/>
        <v/>
      </c>
      <c r="P41" s="12" t="str">
        <f t="shared" si="6"/>
        <v/>
      </c>
      <c r="Q41" s="13" t="str">
        <f t="shared" si="7"/>
        <v>00 00 00</v>
      </c>
    </row>
    <row r="42" spans="1:17" x14ac:dyDescent="0.4">
      <c r="A42" s="3">
        <v>40</v>
      </c>
      <c r="B42" s="3" t="str">
        <f t="shared" si="0"/>
        <v>00101000</v>
      </c>
      <c r="C42" s="1"/>
      <c r="D42" s="3" t="str">
        <f t="shared" si="1"/>
        <v>28</v>
      </c>
      <c r="E42" s="8" t="str">
        <f t="shared" si="2"/>
        <v>000100000001000000101001</v>
      </c>
      <c r="F42" s="9" t="s">
        <v>20</v>
      </c>
      <c r="G42" s="9" t="s">
        <v>14</v>
      </c>
      <c r="H42" s="9" t="s">
        <v>22</v>
      </c>
      <c r="I42" s="9" t="s">
        <v>15</v>
      </c>
      <c r="J42" s="9" t="s">
        <v>15</v>
      </c>
      <c r="K42" s="9" t="s">
        <v>43</v>
      </c>
      <c r="L42" s="1"/>
      <c r="M42" s="10" t="str">
        <f t="shared" si="3"/>
        <v>28</v>
      </c>
      <c r="N42" s="11" t="str">
        <f t="shared" si="4"/>
        <v>00010000</v>
      </c>
      <c r="O42" s="12" t="str">
        <f t="shared" si="5"/>
        <v>00010000</v>
      </c>
      <c r="P42" s="12" t="str">
        <f t="shared" si="6"/>
        <v>00101001</v>
      </c>
      <c r="Q42" s="13" t="str">
        <f t="shared" si="7"/>
        <v>10 10 29</v>
      </c>
    </row>
    <row r="43" spans="1:17" x14ac:dyDescent="0.4">
      <c r="A43" s="3">
        <v>41</v>
      </c>
      <c r="B43" s="3" t="str">
        <f t="shared" si="0"/>
        <v>00101001</v>
      </c>
      <c r="C43" s="1"/>
      <c r="D43" s="3" t="str">
        <f t="shared" si="1"/>
        <v>29</v>
      </c>
      <c r="E43" s="8" t="str">
        <f t="shared" si="2"/>
        <v>000000000010100000101010</v>
      </c>
      <c r="F43" s="9" t="s">
        <v>13</v>
      </c>
      <c r="G43" s="9" t="s">
        <v>14</v>
      </c>
      <c r="H43" s="9" t="s">
        <v>24</v>
      </c>
      <c r="I43" s="9" t="s">
        <v>44</v>
      </c>
      <c r="J43" s="9" t="s">
        <v>15</v>
      </c>
      <c r="K43" s="9" t="s">
        <v>45</v>
      </c>
      <c r="L43" s="1"/>
      <c r="M43" s="10" t="str">
        <f t="shared" si="3"/>
        <v>29</v>
      </c>
      <c r="N43" s="11" t="str">
        <f t="shared" si="4"/>
        <v>00000000</v>
      </c>
      <c r="O43" s="12" t="str">
        <f t="shared" si="5"/>
        <v>00101000</v>
      </c>
      <c r="P43" s="12" t="str">
        <f t="shared" si="6"/>
        <v>00101010</v>
      </c>
      <c r="Q43" s="13" t="str">
        <f t="shared" si="7"/>
        <v>00 28 2A</v>
      </c>
    </row>
    <row r="44" spans="1:17" x14ac:dyDescent="0.4">
      <c r="A44" s="3">
        <v>42</v>
      </c>
      <c r="B44" s="3" t="str">
        <f t="shared" si="0"/>
        <v>00101010</v>
      </c>
      <c r="C44" s="1"/>
      <c r="D44" s="3" t="str">
        <f t="shared" si="1"/>
        <v>2A</v>
      </c>
      <c r="E44" s="8" t="str">
        <f t="shared" si="2"/>
        <v>000001001110001000101011</v>
      </c>
      <c r="F44" s="9" t="s">
        <v>13</v>
      </c>
      <c r="G44" s="9" t="s">
        <v>26</v>
      </c>
      <c r="H44" s="9" t="s">
        <v>17</v>
      </c>
      <c r="I44" s="9" t="s">
        <v>22</v>
      </c>
      <c r="J44" s="9" t="s">
        <v>15</v>
      </c>
      <c r="K44" s="9" t="s">
        <v>46</v>
      </c>
      <c r="L44" s="1"/>
      <c r="M44" s="10" t="str">
        <f t="shared" si="3"/>
        <v>2A</v>
      </c>
      <c r="N44" s="11" t="str">
        <f t="shared" si="4"/>
        <v>00000100</v>
      </c>
      <c r="O44" s="12" t="str">
        <f t="shared" si="5"/>
        <v>11100010</v>
      </c>
      <c r="P44" s="12" t="str">
        <f t="shared" si="6"/>
        <v>00101011</v>
      </c>
      <c r="Q44" s="13" t="str">
        <f t="shared" si="7"/>
        <v>04 E2 2B</v>
      </c>
    </row>
    <row r="45" spans="1:17" x14ac:dyDescent="0.4">
      <c r="A45" s="3">
        <v>43</v>
      </c>
      <c r="B45" s="3" t="str">
        <f t="shared" si="0"/>
        <v>00101011</v>
      </c>
      <c r="C45" s="1"/>
      <c r="D45" s="3" t="str">
        <f t="shared" si="1"/>
        <v>2B</v>
      </c>
      <c r="E45" s="8" t="str">
        <f t="shared" si="2"/>
        <v>000001001001001010001100</v>
      </c>
      <c r="F45" s="9" t="s">
        <v>13</v>
      </c>
      <c r="G45" s="9" t="s">
        <v>26</v>
      </c>
      <c r="H45" s="9" t="s">
        <v>22</v>
      </c>
      <c r="I45" s="9" t="s">
        <v>22</v>
      </c>
      <c r="J45" s="9" t="s">
        <v>24</v>
      </c>
      <c r="K45" s="9" t="s">
        <v>40</v>
      </c>
      <c r="L45" s="1"/>
      <c r="M45" s="10" t="str">
        <f t="shared" si="3"/>
        <v>2B</v>
      </c>
      <c r="N45" s="11" t="str">
        <f t="shared" si="4"/>
        <v>00000100</v>
      </c>
      <c r="O45" s="12" t="str">
        <f t="shared" si="5"/>
        <v>10010010</v>
      </c>
      <c r="P45" s="12" t="str">
        <f t="shared" si="6"/>
        <v>10001100</v>
      </c>
      <c r="Q45" s="13" t="str">
        <f t="shared" si="7"/>
        <v>04 92 8C</v>
      </c>
    </row>
    <row r="46" spans="1:17" x14ac:dyDescent="0.4">
      <c r="A46" s="3">
        <v>44</v>
      </c>
      <c r="B46" s="3" t="str">
        <f t="shared" si="0"/>
        <v>00101100</v>
      </c>
      <c r="C46" s="1"/>
      <c r="D46" s="3" t="str">
        <f t="shared" si="1"/>
        <v>2C</v>
      </c>
      <c r="E46" s="8" t="str">
        <f t="shared" si="2"/>
        <v>000100000001000000101101</v>
      </c>
      <c r="F46" s="9" t="s">
        <v>20</v>
      </c>
      <c r="G46" s="9" t="s">
        <v>14</v>
      </c>
      <c r="H46" s="9" t="s">
        <v>22</v>
      </c>
      <c r="I46" s="9" t="s">
        <v>15</v>
      </c>
      <c r="J46" s="9" t="s">
        <v>15</v>
      </c>
      <c r="K46" s="9" t="s">
        <v>47</v>
      </c>
      <c r="L46" s="1"/>
      <c r="M46" s="10" t="str">
        <f t="shared" si="3"/>
        <v>2C</v>
      </c>
      <c r="N46" s="11" t="str">
        <f t="shared" si="4"/>
        <v>00010000</v>
      </c>
      <c r="O46" s="12" t="str">
        <f t="shared" si="5"/>
        <v>00010000</v>
      </c>
      <c r="P46" s="12" t="str">
        <f t="shared" si="6"/>
        <v>00101101</v>
      </c>
      <c r="Q46" s="13" t="str">
        <f t="shared" si="7"/>
        <v>10 10 2D</v>
      </c>
    </row>
    <row r="47" spans="1:17" x14ac:dyDescent="0.4">
      <c r="A47" s="3">
        <v>45</v>
      </c>
      <c r="B47" s="3" t="str">
        <f t="shared" si="0"/>
        <v>00101101</v>
      </c>
      <c r="C47" s="1"/>
      <c r="D47" s="3" t="str">
        <f t="shared" si="1"/>
        <v>2D</v>
      </c>
      <c r="E47" s="8" t="str">
        <f t="shared" si="2"/>
        <v>000000000010110000101110</v>
      </c>
      <c r="F47" s="9" t="s">
        <v>13</v>
      </c>
      <c r="G47" s="9" t="s">
        <v>14</v>
      </c>
      <c r="H47" s="9" t="s">
        <v>24</v>
      </c>
      <c r="I47" s="9" t="s">
        <v>17</v>
      </c>
      <c r="J47" s="9" t="s">
        <v>15</v>
      </c>
      <c r="K47" s="9" t="s">
        <v>48</v>
      </c>
      <c r="L47" s="1"/>
      <c r="M47" s="10" t="str">
        <f t="shared" si="3"/>
        <v>2D</v>
      </c>
      <c r="N47" s="11" t="str">
        <f t="shared" si="4"/>
        <v>00000000</v>
      </c>
      <c r="O47" s="12" t="str">
        <f t="shared" si="5"/>
        <v>00101100</v>
      </c>
      <c r="P47" s="12" t="str">
        <f t="shared" si="6"/>
        <v>00101110</v>
      </c>
      <c r="Q47" s="13" t="str">
        <f t="shared" si="7"/>
        <v>00 2C 2E</v>
      </c>
    </row>
    <row r="48" spans="1:17" x14ac:dyDescent="0.4">
      <c r="A48" s="3">
        <v>46</v>
      </c>
      <c r="B48" s="3" t="str">
        <f t="shared" si="0"/>
        <v>00101110</v>
      </c>
      <c r="C48" s="1"/>
      <c r="D48" s="3" t="str">
        <f t="shared" si="1"/>
        <v>2E</v>
      </c>
      <c r="E48" s="8" t="str">
        <f t="shared" si="2"/>
        <v>000001001110001000101111</v>
      </c>
      <c r="F48" s="9" t="s">
        <v>13</v>
      </c>
      <c r="G48" s="9" t="s">
        <v>26</v>
      </c>
      <c r="H48" s="9" t="s">
        <v>17</v>
      </c>
      <c r="I48" s="9" t="s">
        <v>22</v>
      </c>
      <c r="J48" s="9" t="s">
        <v>15</v>
      </c>
      <c r="K48" s="9" t="s">
        <v>49</v>
      </c>
      <c r="L48" s="1"/>
      <c r="M48" s="10" t="str">
        <f t="shared" si="3"/>
        <v>2E</v>
      </c>
      <c r="N48" s="11" t="str">
        <f t="shared" si="4"/>
        <v>00000100</v>
      </c>
      <c r="O48" s="12" t="str">
        <f t="shared" si="5"/>
        <v>11100010</v>
      </c>
      <c r="P48" s="12" t="str">
        <f t="shared" si="6"/>
        <v>00101111</v>
      </c>
      <c r="Q48" s="13" t="str">
        <f t="shared" si="7"/>
        <v>04 E2 2F</v>
      </c>
    </row>
    <row r="49" spans="1:17" x14ac:dyDescent="0.4">
      <c r="A49" s="3">
        <v>47</v>
      </c>
      <c r="B49" s="3" t="str">
        <f t="shared" si="0"/>
        <v>00101111</v>
      </c>
      <c r="C49" s="1"/>
      <c r="D49" s="3" t="str">
        <f t="shared" si="1"/>
        <v>2F</v>
      </c>
      <c r="E49" s="8" t="str">
        <f t="shared" si="2"/>
        <v>000001001001001010001100</v>
      </c>
      <c r="F49" s="9" t="s">
        <v>13</v>
      </c>
      <c r="G49" s="9" t="s">
        <v>26</v>
      </c>
      <c r="H49" s="9" t="s">
        <v>22</v>
      </c>
      <c r="I49" s="9" t="s">
        <v>22</v>
      </c>
      <c r="J49" s="9" t="s">
        <v>24</v>
      </c>
      <c r="K49" s="9" t="s">
        <v>40</v>
      </c>
      <c r="L49" s="1"/>
      <c r="M49" s="10" t="str">
        <f t="shared" si="3"/>
        <v>2F</v>
      </c>
      <c r="N49" s="11" t="str">
        <f t="shared" si="4"/>
        <v>00000100</v>
      </c>
      <c r="O49" s="12" t="str">
        <f t="shared" si="5"/>
        <v>10010010</v>
      </c>
      <c r="P49" s="12" t="str">
        <f t="shared" si="6"/>
        <v>10001100</v>
      </c>
      <c r="Q49" s="13" t="str">
        <f t="shared" si="7"/>
        <v>04 92 8C</v>
      </c>
    </row>
    <row r="50" spans="1:17" x14ac:dyDescent="0.4">
      <c r="A50" s="3">
        <v>48</v>
      </c>
      <c r="B50" s="3" t="str">
        <f t="shared" si="0"/>
        <v>00110000</v>
      </c>
      <c r="C50" s="1"/>
      <c r="D50" s="3" t="str">
        <f t="shared" si="1"/>
        <v>30</v>
      </c>
      <c r="E50" s="8" t="str">
        <f t="shared" si="2"/>
        <v>000000000001011000000100</v>
      </c>
      <c r="F50" s="9" t="s">
        <v>13</v>
      </c>
      <c r="G50" s="9" t="s">
        <v>14</v>
      </c>
      <c r="H50" s="9" t="s">
        <v>22</v>
      </c>
      <c r="I50" s="9" t="s">
        <v>27</v>
      </c>
      <c r="J50" s="9" t="s">
        <v>15</v>
      </c>
      <c r="K50" s="9" t="s">
        <v>50</v>
      </c>
      <c r="L50" s="1"/>
      <c r="M50" s="10" t="str">
        <f t="shared" si="3"/>
        <v>30</v>
      </c>
      <c r="N50" s="11" t="str">
        <f t="shared" si="4"/>
        <v>00000000</v>
      </c>
      <c r="O50" s="12" t="str">
        <f t="shared" si="5"/>
        <v>00010110</v>
      </c>
      <c r="P50" s="12" t="str">
        <f t="shared" si="6"/>
        <v>00000100</v>
      </c>
      <c r="Q50" s="13" t="str">
        <f t="shared" si="7"/>
        <v>00 16 04</v>
      </c>
    </row>
    <row r="51" spans="1:17" x14ac:dyDescent="0.4">
      <c r="A51" s="3">
        <v>49</v>
      </c>
      <c r="B51" s="3" t="str">
        <f t="shared" si="0"/>
        <v>00110001</v>
      </c>
      <c r="C51" s="1"/>
      <c r="D51" s="3" t="str">
        <f t="shared" si="1"/>
        <v>31</v>
      </c>
      <c r="E51" s="8" t="str">
        <f t="shared" si="2"/>
        <v>000000000001011000000110</v>
      </c>
      <c r="F51" s="9" t="s">
        <v>13</v>
      </c>
      <c r="G51" s="9" t="s">
        <v>14</v>
      </c>
      <c r="H51" s="9" t="s">
        <v>22</v>
      </c>
      <c r="I51" s="9" t="s">
        <v>27</v>
      </c>
      <c r="J51" s="9" t="s">
        <v>15</v>
      </c>
      <c r="K51" s="9" t="s">
        <v>51</v>
      </c>
      <c r="L51" s="1"/>
      <c r="M51" s="10" t="str">
        <f t="shared" si="3"/>
        <v>31</v>
      </c>
      <c r="N51" s="11" t="str">
        <f t="shared" si="4"/>
        <v>00000000</v>
      </c>
      <c r="O51" s="12" t="str">
        <f t="shared" si="5"/>
        <v>00010110</v>
      </c>
      <c r="P51" s="12" t="str">
        <f t="shared" si="6"/>
        <v>00000110</v>
      </c>
      <c r="Q51" s="13" t="str">
        <f t="shared" si="7"/>
        <v>00 16 06</v>
      </c>
    </row>
    <row r="52" spans="1:17" x14ac:dyDescent="0.4">
      <c r="A52" s="3">
        <v>50</v>
      </c>
      <c r="B52" s="3" t="str">
        <f t="shared" si="0"/>
        <v>00110010</v>
      </c>
      <c r="C52" s="1" t="s">
        <v>59</v>
      </c>
      <c r="D52" s="3" t="str">
        <f t="shared" si="1"/>
        <v>32</v>
      </c>
      <c r="E52" s="8" t="str">
        <f t="shared" si="2"/>
        <v>000000000011110000000001</v>
      </c>
      <c r="F52" s="9" t="s">
        <v>13</v>
      </c>
      <c r="G52" s="9" t="s">
        <v>14</v>
      </c>
      <c r="H52" s="9" t="s">
        <v>27</v>
      </c>
      <c r="I52" s="9" t="s">
        <v>17</v>
      </c>
      <c r="J52" s="9" t="s">
        <v>15</v>
      </c>
      <c r="K52" s="9" t="s">
        <v>16</v>
      </c>
      <c r="L52" s="1"/>
      <c r="M52" s="10" t="str">
        <f t="shared" si="3"/>
        <v>32</v>
      </c>
      <c r="N52" s="11" t="str">
        <f t="shared" si="4"/>
        <v>00000000</v>
      </c>
      <c r="O52" s="12" t="str">
        <f t="shared" si="5"/>
        <v>00111100</v>
      </c>
      <c r="P52" s="12" t="str">
        <f t="shared" si="6"/>
        <v>00000001</v>
      </c>
      <c r="Q52" s="13" t="str">
        <f t="shared" si="7"/>
        <v>00 3C 01</v>
      </c>
    </row>
    <row r="53" spans="1:17" x14ac:dyDescent="0.4">
      <c r="A53" s="3">
        <v>51</v>
      </c>
      <c r="B53" s="3" t="str">
        <f t="shared" si="0"/>
        <v>00110011</v>
      </c>
      <c r="C53" s="1"/>
      <c r="D53" s="3" t="str">
        <f t="shared" si="1"/>
        <v>33</v>
      </c>
      <c r="E53" s="8" t="str">
        <f t="shared" si="2"/>
        <v>000000000110110101001010</v>
      </c>
      <c r="F53" s="9" t="s">
        <v>13</v>
      </c>
      <c r="G53" s="9" t="s">
        <v>14</v>
      </c>
      <c r="H53" s="9" t="s">
        <v>17</v>
      </c>
      <c r="I53" s="9" t="s">
        <v>17</v>
      </c>
      <c r="J53" s="9" t="s">
        <v>18</v>
      </c>
      <c r="K53" s="9" t="s">
        <v>52</v>
      </c>
      <c r="L53" s="1"/>
      <c r="M53" s="10" t="str">
        <f t="shared" si="3"/>
        <v>33</v>
      </c>
      <c r="N53" s="11" t="str">
        <f t="shared" si="4"/>
        <v>00000000</v>
      </c>
      <c r="O53" s="12" t="str">
        <f t="shared" si="5"/>
        <v>01101101</v>
      </c>
      <c r="P53" s="12" t="str">
        <f t="shared" si="6"/>
        <v>01001010</v>
      </c>
      <c r="Q53" s="13" t="str">
        <f t="shared" si="7"/>
        <v>00 6D 4A</v>
      </c>
    </row>
    <row r="54" spans="1:17" x14ac:dyDescent="0.4">
      <c r="A54" s="3">
        <v>52</v>
      </c>
      <c r="B54" s="3" t="str">
        <f t="shared" si="0"/>
        <v>00110100</v>
      </c>
      <c r="C54" s="1"/>
      <c r="D54" s="3" t="str">
        <f t="shared" si="1"/>
        <v>34</v>
      </c>
      <c r="E54" s="8" t="str">
        <f t="shared" si="2"/>
        <v>000000000011010000000001</v>
      </c>
      <c r="F54" s="9" t="s">
        <v>13</v>
      </c>
      <c r="G54" s="9" t="s">
        <v>14</v>
      </c>
      <c r="H54" s="9" t="s">
        <v>27</v>
      </c>
      <c r="I54" s="9" t="s">
        <v>24</v>
      </c>
      <c r="J54" s="9" t="s">
        <v>15</v>
      </c>
      <c r="K54" s="9" t="s">
        <v>16</v>
      </c>
      <c r="L54" s="1"/>
      <c r="M54" s="10" t="str">
        <f t="shared" si="3"/>
        <v>34</v>
      </c>
      <c r="N54" s="11" t="str">
        <f t="shared" si="4"/>
        <v>00000000</v>
      </c>
      <c r="O54" s="12" t="str">
        <f t="shared" si="5"/>
        <v>00110100</v>
      </c>
      <c r="P54" s="12" t="str">
        <f t="shared" si="6"/>
        <v>00000001</v>
      </c>
      <c r="Q54" s="13" t="str">
        <f t="shared" si="7"/>
        <v>00 34 01</v>
      </c>
    </row>
    <row r="55" spans="1:17" x14ac:dyDescent="0.4">
      <c r="A55" s="3">
        <v>53</v>
      </c>
      <c r="B55" s="3" t="str">
        <f t="shared" si="0"/>
        <v>00110101</v>
      </c>
      <c r="C55" s="1" t="s">
        <v>60</v>
      </c>
      <c r="D55" s="3" t="str">
        <f t="shared" si="1"/>
        <v>35</v>
      </c>
      <c r="E55" s="8" t="str">
        <f t="shared" si="2"/>
        <v>000000000001011000100001</v>
      </c>
      <c r="F55" s="9" t="s">
        <v>13</v>
      </c>
      <c r="G55" s="9" t="s">
        <v>14</v>
      </c>
      <c r="H55" s="9" t="s">
        <v>22</v>
      </c>
      <c r="I55" s="9" t="s">
        <v>27</v>
      </c>
      <c r="J55" s="9" t="s">
        <v>15</v>
      </c>
      <c r="K55" s="9" t="s">
        <v>147</v>
      </c>
      <c r="L55" s="1"/>
      <c r="M55" s="10" t="str">
        <f t="shared" si="3"/>
        <v>35</v>
      </c>
      <c r="N55" s="11" t="str">
        <f t="shared" si="4"/>
        <v>00000000</v>
      </c>
      <c r="O55" s="12" t="str">
        <f t="shared" si="5"/>
        <v>00010110</v>
      </c>
      <c r="P55" s="12" t="str">
        <f t="shared" si="6"/>
        <v>00100001</v>
      </c>
      <c r="Q55" s="13" t="str">
        <f t="shared" si="7"/>
        <v>00 16 21</v>
      </c>
    </row>
    <row r="56" spans="1:17" x14ac:dyDescent="0.4">
      <c r="A56" s="3">
        <v>54</v>
      </c>
      <c r="B56" s="3" t="str">
        <f t="shared" si="0"/>
        <v>00110110</v>
      </c>
      <c r="C56" s="1"/>
      <c r="D56" s="3" t="str">
        <f t="shared" si="1"/>
        <v>36</v>
      </c>
      <c r="E56" s="8" t="str">
        <f t="shared" si="2"/>
        <v>000000000110110101010001</v>
      </c>
      <c r="F56" s="9" t="s">
        <v>13</v>
      </c>
      <c r="G56" s="9" t="s">
        <v>14</v>
      </c>
      <c r="H56" s="9" t="s">
        <v>17</v>
      </c>
      <c r="I56" s="9" t="s">
        <v>17</v>
      </c>
      <c r="J56" s="9" t="s">
        <v>18</v>
      </c>
      <c r="K56" s="9" t="s">
        <v>53</v>
      </c>
      <c r="L56" s="1"/>
      <c r="M56" s="10" t="str">
        <f t="shared" si="3"/>
        <v>36</v>
      </c>
      <c r="N56" s="11" t="str">
        <f t="shared" si="4"/>
        <v>00000000</v>
      </c>
      <c r="O56" s="12" t="str">
        <f t="shared" si="5"/>
        <v>01101101</v>
      </c>
      <c r="P56" s="12" t="str">
        <f t="shared" si="6"/>
        <v>01010001</v>
      </c>
      <c r="Q56" s="13" t="str">
        <f t="shared" si="7"/>
        <v>00 6D 51</v>
      </c>
    </row>
    <row r="57" spans="1:17" x14ac:dyDescent="0.4">
      <c r="A57" s="3">
        <v>55</v>
      </c>
      <c r="B57" s="3" t="str">
        <f t="shared" si="0"/>
        <v>00110111</v>
      </c>
      <c r="C57" s="1" t="s">
        <v>61</v>
      </c>
      <c r="D57" s="3" t="str">
        <f t="shared" si="1"/>
        <v>37</v>
      </c>
      <c r="E57" s="8" t="str">
        <f t="shared" si="2"/>
        <v>000000000001011000010010</v>
      </c>
      <c r="F57" s="9" t="s">
        <v>13</v>
      </c>
      <c r="G57" s="9" t="s">
        <v>14</v>
      </c>
      <c r="H57" s="9" t="s">
        <v>22</v>
      </c>
      <c r="I57" s="9" t="s">
        <v>27</v>
      </c>
      <c r="J57" s="9" t="s">
        <v>15</v>
      </c>
      <c r="K57" s="9" t="s">
        <v>77</v>
      </c>
      <c r="L57" s="1"/>
      <c r="M57" s="10" t="str">
        <f t="shared" si="3"/>
        <v>37</v>
      </c>
      <c r="N57" s="11" t="str">
        <f t="shared" si="4"/>
        <v>00000000</v>
      </c>
      <c r="O57" s="12" t="str">
        <f t="shared" si="5"/>
        <v>00010110</v>
      </c>
      <c r="P57" s="12" t="str">
        <f t="shared" si="6"/>
        <v>00010010</v>
      </c>
      <c r="Q57" s="13" t="str">
        <f t="shared" si="7"/>
        <v>00 16 12</v>
      </c>
    </row>
    <row r="58" spans="1:17" x14ac:dyDescent="0.4">
      <c r="A58" s="3">
        <v>56</v>
      </c>
      <c r="B58" s="3" t="str">
        <f t="shared" si="0"/>
        <v>00111000</v>
      </c>
      <c r="C58" s="1" t="s">
        <v>64</v>
      </c>
      <c r="D58" s="3" t="str">
        <f t="shared" si="1"/>
        <v>38</v>
      </c>
      <c r="E58" s="8" t="str">
        <f>_xlfn.CONCAT(F58,G58,H58,I58,J58,K58)</f>
        <v>000000000101010000000001</v>
      </c>
      <c r="F58" s="9" t="s">
        <v>13</v>
      </c>
      <c r="G58" s="9" t="s">
        <v>14</v>
      </c>
      <c r="H58" s="9" t="s">
        <v>18</v>
      </c>
      <c r="I58" s="9" t="s">
        <v>24</v>
      </c>
      <c r="J58" s="9" t="s">
        <v>15</v>
      </c>
      <c r="K58" s="9" t="s">
        <v>16</v>
      </c>
      <c r="L58" s="1"/>
      <c r="M58" s="10" t="str">
        <f t="shared" si="3"/>
        <v>38</v>
      </c>
      <c r="N58" s="11" t="str">
        <f t="shared" si="4"/>
        <v>00000000</v>
      </c>
      <c r="O58" s="12" t="str">
        <f t="shared" si="5"/>
        <v>01010100</v>
      </c>
      <c r="P58" s="12" t="str">
        <f t="shared" si="6"/>
        <v>00000001</v>
      </c>
      <c r="Q58" s="13" t="str">
        <f t="shared" si="7"/>
        <v>00 54 01</v>
      </c>
    </row>
    <row r="59" spans="1:17" x14ac:dyDescent="0.4">
      <c r="A59" s="3">
        <v>57</v>
      </c>
      <c r="B59" s="3" t="str">
        <f t="shared" si="0"/>
        <v>00111001</v>
      </c>
      <c r="C59" s="1"/>
      <c r="D59" s="3" t="str">
        <f t="shared" si="1"/>
        <v>39</v>
      </c>
      <c r="E59" s="8" t="str">
        <f t="shared" si="2"/>
        <v>000000000001011000010101</v>
      </c>
      <c r="F59" s="9" t="s">
        <v>13</v>
      </c>
      <c r="G59" s="9" t="s">
        <v>14</v>
      </c>
      <c r="H59" s="9" t="s">
        <v>22</v>
      </c>
      <c r="I59" s="9" t="s">
        <v>27</v>
      </c>
      <c r="J59" s="9" t="s">
        <v>15</v>
      </c>
      <c r="K59" s="9" t="s">
        <v>54</v>
      </c>
      <c r="L59" s="1"/>
      <c r="M59" s="10" t="str">
        <f t="shared" si="3"/>
        <v>39</v>
      </c>
      <c r="N59" s="11" t="str">
        <f t="shared" si="4"/>
        <v>00000000</v>
      </c>
      <c r="O59" s="12" t="str">
        <f t="shared" si="5"/>
        <v>00010110</v>
      </c>
      <c r="P59" s="12" t="str">
        <f t="shared" si="6"/>
        <v>00010101</v>
      </c>
      <c r="Q59" s="13" t="str">
        <f t="shared" si="7"/>
        <v>00 16 15</v>
      </c>
    </row>
    <row r="60" spans="1:17" x14ac:dyDescent="0.4">
      <c r="A60" s="3">
        <v>58</v>
      </c>
      <c r="B60" s="3" t="str">
        <f t="shared" si="0"/>
        <v>00111010</v>
      </c>
      <c r="C60" s="1" t="s">
        <v>62</v>
      </c>
      <c r="D60" s="3" t="str">
        <f t="shared" si="1"/>
        <v>3A</v>
      </c>
      <c r="E60" s="8" t="str">
        <f t="shared" si="2"/>
        <v>000000000001010000010111</v>
      </c>
      <c r="F60" s="9" t="s">
        <v>13</v>
      </c>
      <c r="G60" s="9" t="s">
        <v>14</v>
      </c>
      <c r="H60" s="9" t="s">
        <v>22</v>
      </c>
      <c r="I60" s="9" t="s">
        <v>24</v>
      </c>
      <c r="J60" s="9" t="s">
        <v>15</v>
      </c>
      <c r="K60" s="9" t="s">
        <v>80</v>
      </c>
      <c r="L60" s="1"/>
      <c r="M60" s="10" t="str">
        <f t="shared" si="3"/>
        <v>3A</v>
      </c>
      <c r="N60" s="11" t="str">
        <f t="shared" si="4"/>
        <v>00000000</v>
      </c>
      <c r="O60" s="12" t="str">
        <f t="shared" si="5"/>
        <v>00010100</v>
      </c>
      <c r="P60" s="12" t="str">
        <f t="shared" si="6"/>
        <v>00010111</v>
      </c>
      <c r="Q60" s="13" t="str">
        <f t="shared" si="7"/>
        <v>00 14 17</v>
      </c>
    </row>
    <row r="61" spans="1:17" x14ac:dyDescent="0.4">
      <c r="A61" s="3">
        <v>59</v>
      </c>
      <c r="B61" s="3" t="str">
        <f t="shared" si="0"/>
        <v>00111011</v>
      </c>
      <c r="C61" s="1" t="s">
        <v>63</v>
      </c>
      <c r="D61" s="3" t="str">
        <f t="shared" si="1"/>
        <v>3B</v>
      </c>
      <c r="E61" s="8" t="str">
        <f>_xlfn.CONCAT(F61,G61,H61,I61,J61,K61)</f>
        <v>000000000001011000010011</v>
      </c>
      <c r="F61" s="9" t="s">
        <v>13</v>
      </c>
      <c r="G61" s="9" t="s">
        <v>14</v>
      </c>
      <c r="H61" s="9" t="s">
        <v>22</v>
      </c>
      <c r="I61" s="9" t="s">
        <v>27</v>
      </c>
      <c r="J61" s="9" t="s">
        <v>15</v>
      </c>
      <c r="K61" s="9" t="s">
        <v>85</v>
      </c>
      <c r="L61" s="1"/>
      <c r="M61" s="10" t="str">
        <f t="shared" si="3"/>
        <v>3B</v>
      </c>
      <c r="N61" s="11" t="str">
        <f t="shared" si="4"/>
        <v>00000000</v>
      </c>
      <c r="O61" s="12" t="str">
        <f t="shared" si="5"/>
        <v>00010110</v>
      </c>
      <c r="P61" s="12" t="str">
        <f t="shared" si="6"/>
        <v>00010011</v>
      </c>
      <c r="Q61" s="13" t="str">
        <f t="shared" si="7"/>
        <v>00 16 13</v>
      </c>
    </row>
    <row r="62" spans="1:17" x14ac:dyDescent="0.4">
      <c r="A62" s="3">
        <v>60</v>
      </c>
      <c r="B62" s="3" t="str">
        <f t="shared" si="0"/>
        <v>00111100</v>
      </c>
      <c r="C62" s="1"/>
      <c r="D62" s="3" t="str">
        <f t="shared" si="1"/>
        <v>3C</v>
      </c>
      <c r="E62" s="8" t="str">
        <f t="shared" si="2"/>
        <v>000000000110110101011100</v>
      </c>
      <c r="F62" s="9" t="s">
        <v>13</v>
      </c>
      <c r="G62" s="9" t="s">
        <v>14</v>
      </c>
      <c r="H62" s="9" t="s">
        <v>17</v>
      </c>
      <c r="I62" s="9" t="s">
        <v>17</v>
      </c>
      <c r="J62" s="9" t="s">
        <v>18</v>
      </c>
      <c r="K62" s="9" t="s">
        <v>55</v>
      </c>
      <c r="L62" s="1"/>
      <c r="M62" s="10" t="str">
        <f t="shared" si="3"/>
        <v>3C</v>
      </c>
      <c r="N62" s="11" t="str">
        <f t="shared" si="4"/>
        <v>00000000</v>
      </c>
      <c r="O62" s="12" t="str">
        <f t="shared" si="5"/>
        <v>01101101</v>
      </c>
      <c r="P62" s="12" t="str">
        <f t="shared" si="6"/>
        <v>01011100</v>
      </c>
      <c r="Q62" s="13" t="str">
        <f t="shared" si="7"/>
        <v>00 6D 5C</v>
      </c>
    </row>
    <row r="63" spans="1:17" x14ac:dyDescent="0.4">
      <c r="A63" s="3">
        <v>61</v>
      </c>
      <c r="B63" s="3" t="str">
        <f t="shared" si="0"/>
        <v>00111101</v>
      </c>
      <c r="C63" s="1"/>
      <c r="D63" s="3" t="str">
        <f t="shared" si="1"/>
        <v>3D</v>
      </c>
      <c r="E63" s="8" t="str">
        <f t="shared" si="2"/>
        <v>000000000110110101011110</v>
      </c>
      <c r="F63" s="9" t="s">
        <v>13</v>
      </c>
      <c r="G63" s="9" t="s">
        <v>14</v>
      </c>
      <c r="H63" s="9" t="s">
        <v>17</v>
      </c>
      <c r="I63" s="9" t="s">
        <v>17</v>
      </c>
      <c r="J63" s="9" t="s">
        <v>18</v>
      </c>
      <c r="K63" s="9" t="s">
        <v>56</v>
      </c>
      <c r="L63" s="1"/>
      <c r="M63" s="10" t="str">
        <f t="shared" si="3"/>
        <v>3D</v>
      </c>
      <c r="N63" s="11" t="str">
        <f t="shared" si="4"/>
        <v>00000000</v>
      </c>
      <c r="O63" s="12" t="str">
        <f t="shared" si="5"/>
        <v>01101101</v>
      </c>
      <c r="P63" s="12" t="str">
        <f t="shared" si="6"/>
        <v>01011110</v>
      </c>
      <c r="Q63" s="13" t="str">
        <f t="shared" si="7"/>
        <v>00 6D 5E</v>
      </c>
    </row>
    <row r="64" spans="1:17" x14ac:dyDescent="0.4">
      <c r="A64" s="3">
        <v>62</v>
      </c>
      <c r="B64" s="3" t="str">
        <f t="shared" si="0"/>
        <v>00111110</v>
      </c>
      <c r="C64" s="1"/>
      <c r="D64" s="3" t="str">
        <f t="shared" si="1"/>
        <v>3E</v>
      </c>
      <c r="E64" s="8" t="str">
        <f t="shared" si="2"/>
        <v>000000000110110101101000</v>
      </c>
      <c r="F64" s="9" t="s">
        <v>13</v>
      </c>
      <c r="G64" s="9" t="s">
        <v>14</v>
      </c>
      <c r="H64" s="9" t="s">
        <v>17</v>
      </c>
      <c r="I64" s="9" t="s">
        <v>17</v>
      </c>
      <c r="J64" s="9" t="s">
        <v>18</v>
      </c>
      <c r="K64" s="9" t="s">
        <v>57</v>
      </c>
      <c r="L64" s="1"/>
      <c r="M64" s="10" t="str">
        <f t="shared" si="3"/>
        <v>3E</v>
      </c>
      <c r="N64" s="11" t="str">
        <f t="shared" si="4"/>
        <v>00000000</v>
      </c>
      <c r="O64" s="12" t="str">
        <f t="shared" si="5"/>
        <v>01101101</v>
      </c>
      <c r="P64" s="12" t="str">
        <f t="shared" si="6"/>
        <v>01101000</v>
      </c>
      <c r="Q64" s="13" t="str">
        <f t="shared" si="7"/>
        <v>00 6D 68</v>
      </c>
    </row>
    <row r="65" spans="1:17" x14ac:dyDescent="0.4">
      <c r="A65" s="3">
        <v>63</v>
      </c>
      <c r="B65" s="3" t="str">
        <f t="shared" si="0"/>
        <v>00111111</v>
      </c>
      <c r="C65" s="1"/>
      <c r="D65" s="3" t="str">
        <f t="shared" si="1"/>
        <v>3F</v>
      </c>
      <c r="E65" s="8" t="str">
        <f t="shared" si="2"/>
        <v>000000000110110101101100</v>
      </c>
      <c r="F65" s="9" t="s">
        <v>13</v>
      </c>
      <c r="G65" s="9" t="s">
        <v>14</v>
      </c>
      <c r="H65" s="9" t="s">
        <v>17</v>
      </c>
      <c r="I65" s="9" t="s">
        <v>17</v>
      </c>
      <c r="J65" s="9" t="s">
        <v>18</v>
      </c>
      <c r="K65" s="9" t="s">
        <v>58</v>
      </c>
      <c r="L65" s="1"/>
      <c r="M65" s="10" t="str">
        <f t="shared" si="3"/>
        <v>3F</v>
      </c>
      <c r="N65" s="11" t="str">
        <f t="shared" si="4"/>
        <v>00000000</v>
      </c>
      <c r="O65" s="12" t="str">
        <f t="shared" si="5"/>
        <v>01101101</v>
      </c>
      <c r="P65" s="12" t="str">
        <f t="shared" si="6"/>
        <v>01101100</v>
      </c>
      <c r="Q65" s="13" t="str">
        <f t="shared" si="7"/>
        <v>00 6D 6C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847D-031F-4B7C-A0B1-702A17092B1C}">
  <dimension ref="A1:Q65"/>
  <sheetViews>
    <sheetView topLeftCell="A49" workbookViewId="0">
      <selection activeCell="F52" sqref="F52:K52"/>
    </sheetView>
  </sheetViews>
  <sheetFormatPr defaultRowHeight="13.9" x14ac:dyDescent="0.4"/>
  <cols>
    <col min="4" max="4" width="9.1328125" customWidth="1"/>
    <col min="5" max="5" width="26.46484375" customWidth="1"/>
  </cols>
  <sheetData>
    <row r="1" spans="1:17" x14ac:dyDescent="0.4">
      <c r="A1" s="4" t="s">
        <v>8</v>
      </c>
      <c r="B1" s="4" t="s">
        <v>7</v>
      </c>
      <c r="C1" s="5" t="s">
        <v>12</v>
      </c>
      <c r="D1" s="4" t="s">
        <v>6</v>
      </c>
      <c r="E1" s="4" t="s">
        <v>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5"/>
      <c r="M1" s="7" t="s">
        <v>10</v>
      </c>
      <c r="N1" s="4" t="s">
        <v>30</v>
      </c>
      <c r="O1" s="4" t="s">
        <v>31</v>
      </c>
      <c r="P1" s="4" t="s">
        <v>32</v>
      </c>
      <c r="Q1" s="7" t="s">
        <v>11</v>
      </c>
    </row>
    <row r="2" spans="1:17" x14ac:dyDescent="0.4">
      <c r="A2" s="3">
        <v>0</v>
      </c>
      <c r="B2" s="3" t="str">
        <f>DEC2BIN(A2,8)</f>
        <v>00000000</v>
      </c>
      <c r="C2" s="1"/>
      <c r="D2" s="3" t="str">
        <f>DEC2HEX(A2,2)</f>
        <v>00</v>
      </c>
      <c r="E2" s="8" t="str">
        <f>_xlfn.CONCAT(F2,G2,H2,I2,J2,K2)</f>
        <v>000000000000000000000001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15</v>
      </c>
      <c r="K2" s="9" t="s">
        <v>16</v>
      </c>
      <c r="L2" s="1"/>
      <c r="M2" s="10" t="str">
        <f>D2</f>
        <v>00</v>
      </c>
      <c r="N2" s="11" t="str">
        <f>LEFT(E2,8)</f>
        <v>00000000</v>
      </c>
      <c r="O2" s="12" t="str">
        <f>RIGHT(LEFT(E2,16),8)</f>
        <v>00000000</v>
      </c>
      <c r="P2" s="12" t="str">
        <f>RIGHT(E2,8)</f>
        <v>00000001</v>
      </c>
      <c r="Q2" s="13" t="str">
        <f>_xlfn.CONCAT(BIN2HEX(N2,2),BIN2HEX(O2,2),BIN2HEX(P2,2))</f>
        <v>000001</v>
      </c>
    </row>
    <row r="3" spans="1:17" x14ac:dyDescent="0.4">
      <c r="A3" s="3">
        <v>1</v>
      </c>
      <c r="B3" s="3" t="str">
        <f t="shared" ref="B3:B65" si="0">DEC2BIN(A3,8)</f>
        <v>00000001</v>
      </c>
      <c r="C3" s="1"/>
      <c r="D3" s="3" t="str">
        <f t="shared" ref="D3:D65" si="1">DEC2HEX(A3,2)</f>
        <v>01</v>
      </c>
      <c r="E3" s="8" t="str">
        <f t="shared" ref="E3:E65" si="2">_xlfn.CONCAT(F3,G3,H3,I3,J3,K3)</f>
        <v>000000000110110101000011</v>
      </c>
      <c r="F3" s="9" t="s">
        <v>13</v>
      </c>
      <c r="G3" s="9" t="s">
        <v>14</v>
      </c>
      <c r="H3" s="9" t="s">
        <v>17</v>
      </c>
      <c r="I3" s="9" t="s">
        <v>17</v>
      </c>
      <c r="J3" s="9" t="s">
        <v>18</v>
      </c>
      <c r="K3" s="9" t="s">
        <v>19</v>
      </c>
      <c r="L3" s="1"/>
      <c r="M3" s="10" t="str">
        <f t="shared" ref="M3:M65" si="3">D3</f>
        <v>01</v>
      </c>
      <c r="N3" s="11" t="str">
        <f t="shared" ref="N3:N65" si="4">LEFT(E3,8)</f>
        <v>00000000</v>
      </c>
      <c r="O3" s="12" t="str">
        <f t="shared" ref="O3:O65" si="5">RIGHT(LEFT(E3,16),8)</f>
        <v>01101101</v>
      </c>
      <c r="P3" s="12" t="str">
        <f t="shared" ref="P3:P65" si="6">RIGHT(E3,8)</f>
        <v>01000011</v>
      </c>
      <c r="Q3" s="13" t="str">
        <f t="shared" ref="Q3:Q65" si="7">_xlfn.CONCAT(BIN2HEX(N3,2),BIN2HEX(O3,2),BIN2HEX(P3,2))</f>
        <v>006D43</v>
      </c>
    </row>
    <row r="4" spans="1:17" x14ac:dyDescent="0.4">
      <c r="A4" s="3">
        <v>2</v>
      </c>
      <c r="B4" s="3" t="str">
        <f t="shared" si="0"/>
        <v>00000010</v>
      </c>
      <c r="C4" s="1"/>
      <c r="D4" s="3" t="str">
        <f t="shared" si="1"/>
        <v>02</v>
      </c>
      <c r="E4" s="8" t="str">
        <f t="shared" si="2"/>
        <v/>
      </c>
      <c r="F4" s="9"/>
      <c r="G4" s="9"/>
      <c r="H4" s="9"/>
      <c r="I4" s="9"/>
      <c r="J4" s="9"/>
      <c r="K4" s="9"/>
      <c r="L4" s="1"/>
      <c r="M4" s="10" t="str">
        <f t="shared" si="3"/>
        <v>02</v>
      </c>
      <c r="N4" s="11" t="str">
        <f t="shared" si="4"/>
        <v/>
      </c>
      <c r="O4" s="12" t="str">
        <f t="shared" si="5"/>
        <v/>
      </c>
      <c r="P4" s="12" t="str">
        <f t="shared" si="6"/>
        <v/>
      </c>
      <c r="Q4" s="13" t="str">
        <f t="shared" si="7"/>
        <v>000000</v>
      </c>
    </row>
    <row r="5" spans="1:17" x14ac:dyDescent="0.4">
      <c r="A5" s="3">
        <v>3</v>
      </c>
      <c r="B5" s="3" t="str">
        <f t="shared" si="0"/>
        <v>00000011</v>
      </c>
      <c r="C5" s="1"/>
      <c r="D5" s="3" t="str">
        <f t="shared" si="1"/>
        <v>03</v>
      </c>
      <c r="E5" s="8" t="str">
        <f t="shared" si="2"/>
        <v>000100000111000001110000</v>
      </c>
      <c r="F5" s="9" t="s">
        <v>20</v>
      </c>
      <c r="G5" s="9" t="s">
        <v>14</v>
      </c>
      <c r="H5" s="9" t="s">
        <v>21</v>
      </c>
      <c r="I5" s="9" t="s">
        <v>15</v>
      </c>
      <c r="J5" s="9" t="s">
        <v>22</v>
      </c>
      <c r="K5" s="9" t="s">
        <v>23</v>
      </c>
      <c r="L5" s="1"/>
      <c r="M5" s="10" t="str">
        <f t="shared" si="3"/>
        <v>03</v>
      </c>
      <c r="N5" s="11" t="str">
        <f t="shared" si="4"/>
        <v>00010000</v>
      </c>
      <c r="O5" s="12" t="str">
        <f t="shared" si="5"/>
        <v>01110000</v>
      </c>
      <c r="P5" s="12" t="str">
        <f t="shared" si="6"/>
        <v>01110000</v>
      </c>
      <c r="Q5" s="13" t="str">
        <f t="shared" si="7"/>
        <v>107070</v>
      </c>
    </row>
    <row r="6" spans="1:17" x14ac:dyDescent="0.4">
      <c r="A6" s="3">
        <v>4</v>
      </c>
      <c r="B6" s="3" t="str">
        <f t="shared" si="0"/>
        <v>00000100</v>
      </c>
      <c r="C6" s="1"/>
      <c r="D6" s="3" t="str">
        <f t="shared" si="1"/>
        <v>04</v>
      </c>
      <c r="E6" s="8" t="str">
        <f t="shared" si="2"/>
        <v>000000000010010000000101</v>
      </c>
      <c r="F6" s="9" t="s">
        <v>13</v>
      </c>
      <c r="G6" s="9" t="s">
        <v>14</v>
      </c>
      <c r="H6" s="9" t="s">
        <v>24</v>
      </c>
      <c r="I6" s="9" t="s">
        <v>24</v>
      </c>
      <c r="J6" s="9" t="s">
        <v>15</v>
      </c>
      <c r="K6" s="9" t="s">
        <v>25</v>
      </c>
      <c r="L6" s="1"/>
      <c r="M6" s="10" t="str">
        <f t="shared" si="3"/>
        <v>04</v>
      </c>
      <c r="N6" s="11" t="str">
        <f t="shared" si="4"/>
        <v>00000000</v>
      </c>
      <c r="O6" s="12" t="str">
        <f t="shared" si="5"/>
        <v>00100100</v>
      </c>
      <c r="P6" s="12" t="str">
        <f t="shared" si="6"/>
        <v>00000101</v>
      </c>
      <c r="Q6" s="13" t="str">
        <f t="shared" si="7"/>
        <v>002405</v>
      </c>
    </row>
    <row r="7" spans="1:17" x14ac:dyDescent="0.4">
      <c r="A7" s="3">
        <v>5</v>
      </c>
      <c r="B7" s="3" t="str">
        <f t="shared" si="0"/>
        <v>00000101</v>
      </c>
      <c r="C7" s="1"/>
      <c r="D7" s="3" t="str">
        <f t="shared" si="1"/>
        <v>05</v>
      </c>
      <c r="E7" s="8" t="str">
        <f t="shared" si="2"/>
        <v>000001001011001000000001</v>
      </c>
      <c r="F7" s="9" t="s">
        <v>13</v>
      </c>
      <c r="G7" s="9" t="s">
        <v>26</v>
      </c>
      <c r="H7" s="9" t="s">
        <v>27</v>
      </c>
      <c r="I7" s="9" t="s">
        <v>22</v>
      </c>
      <c r="J7" s="9" t="s">
        <v>15</v>
      </c>
      <c r="K7" s="9" t="s">
        <v>16</v>
      </c>
      <c r="L7" s="1"/>
      <c r="M7" s="10" t="str">
        <f t="shared" si="3"/>
        <v>05</v>
      </c>
      <c r="N7" s="11" t="str">
        <f t="shared" si="4"/>
        <v>00000100</v>
      </c>
      <c r="O7" s="12" t="str">
        <f t="shared" si="5"/>
        <v>10110010</v>
      </c>
      <c r="P7" s="12" t="str">
        <f t="shared" si="6"/>
        <v>00000001</v>
      </c>
      <c r="Q7" s="13" t="str">
        <f t="shared" si="7"/>
        <v>04B201</v>
      </c>
    </row>
    <row r="8" spans="1:17" x14ac:dyDescent="0.4">
      <c r="A8" s="3">
        <v>6</v>
      </c>
      <c r="B8" s="3" t="str">
        <f t="shared" si="0"/>
        <v>00000110</v>
      </c>
      <c r="C8" s="1"/>
      <c r="D8" s="3" t="str">
        <f t="shared" si="1"/>
        <v>06</v>
      </c>
      <c r="E8" s="8" t="str">
        <f t="shared" si="2"/>
        <v>000000000010010000000111</v>
      </c>
      <c r="F8" s="9" t="s">
        <v>13</v>
      </c>
      <c r="G8" s="9" t="s">
        <v>14</v>
      </c>
      <c r="H8" s="9" t="s">
        <v>24</v>
      </c>
      <c r="I8" s="9" t="s">
        <v>24</v>
      </c>
      <c r="J8" s="9" t="s">
        <v>15</v>
      </c>
      <c r="K8" s="9" t="s">
        <v>28</v>
      </c>
      <c r="L8" s="1"/>
      <c r="M8" s="10" t="str">
        <f t="shared" si="3"/>
        <v>06</v>
      </c>
      <c r="N8" s="11" t="str">
        <f t="shared" si="4"/>
        <v>00000000</v>
      </c>
      <c r="O8" s="12" t="str">
        <f t="shared" si="5"/>
        <v>00100100</v>
      </c>
      <c r="P8" s="12" t="str">
        <f t="shared" si="6"/>
        <v>00000111</v>
      </c>
      <c r="Q8" s="13" t="str">
        <f t="shared" si="7"/>
        <v>002407</v>
      </c>
    </row>
    <row r="9" spans="1:17" x14ac:dyDescent="0.4">
      <c r="A9" s="3">
        <v>7</v>
      </c>
      <c r="B9" s="3" t="str">
        <f t="shared" si="0"/>
        <v>00000111</v>
      </c>
      <c r="C9" s="1"/>
      <c r="D9" s="3" t="str">
        <f t="shared" si="1"/>
        <v>07</v>
      </c>
      <c r="E9" s="8" t="str">
        <f t="shared" si="2"/>
        <v>000000010011001000000001</v>
      </c>
      <c r="F9" s="9" t="s">
        <v>13</v>
      </c>
      <c r="G9" s="9" t="s">
        <v>29</v>
      </c>
      <c r="H9" s="9" t="s">
        <v>27</v>
      </c>
      <c r="I9" s="9" t="s">
        <v>22</v>
      </c>
      <c r="J9" s="9" t="s">
        <v>15</v>
      </c>
      <c r="K9" s="9" t="s">
        <v>16</v>
      </c>
      <c r="L9" s="1"/>
      <c r="M9" s="10" t="str">
        <f t="shared" si="3"/>
        <v>07</v>
      </c>
      <c r="N9" s="11" t="str">
        <f t="shared" si="4"/>
        <v>00000001</v>
      </c>
      <c r="O9" s="12" t="str">
        <f t="shared" si="5"/>
        <v>00110010</v>
      </c>
      <c r="P9" s="12" t="str">
        <f t="shared" si="6"/>
        <v>00000001</v>
      </c>
      <c r="Q9" s="13" t="str">
        <f t="shared" si="7"/>
        <v>013201</v>
      </c>
    </row>
    <row r="10" spans="1:17" x14ac:dyDescent="0.4">
      <c r="A10" s="3">
        <v>8</v>
      </c>
      <c r="B10" s="3" t="str">
        <f t="shared" si="0"/>
        <v>00001000</v>
      </c>
      <c r="C10" s="1"/>
      <c r="D10" s="3" t="str">
        <f t="shared" si="1"/>
        <v>08</v>
      </c>
      <c r="E10" s="8" t="str">
        <f t="shared" si="2"/>
        <v/>
      </c>
      <c r="F10" s="9"/>
      <c r="G10" s="9"/>
      <c r="H10" s="9"/>
      <c r="I10" s="9"/>
      <c r="J10" s="9"/>
      <c r="K10" s="9"/>
      <c r="L10" s="1"/>
      <c r="M10" s="10" t="str">
        <f t="shared" si="3"/>
        <v>08</v>
      </c>
      <c r="N10" s="11" t="str">
        <f t="shared" si="4"/>
        <v/>
      </c>
      <c r="O10" s="12" t="str">
        <f t="shared" si="5"/>
        <v/>
      </c>
      <c r="P10" s="12" t="str">
        <f t="shared" si="6"/>
        <v/>
      </c>
      <c r="Q10" s="13" t="str">
        <f t="shared" si="7"/>
        <v>000000</v>
      </c>
    </row>
    <row r="11" spans="1:17" x14ac:dyDescent="0.4">
      <c r="A11" s="3">
        <v>9</v>
      </c>
      <c r="B11" s="3" t="str">
        <f t="shared" si="0"/>
        <v>00001001</v>
      </c>
      <c r="C11" s="1"/>
      <c r="D11" s="3" t="str">
        <f t="shared" si="1"/>
        <v>09</v>
      </c>
      <c r="E11" s="8" t="str">
        <f t="shared" si="2"/>
        <v/>
      </c>
      <c r="F11" s="9"/>
      <c r="G11" s="9"/>
      <c r="H11" s="9"/>
      <c r="I11" s="9"/>
      <c r="J11" s="9"/>
      <c r="K11" s="9"/>
      <c r="L11" s="1"/>
      <c r="M11" s="10" t="str">
        <f t="shared" si="3"/>
        <v>09</v>
      </c>
      <c r="N11" s="11" t="str">
        <f t="shared" si="4"/>
        <v/>
      </c>
      <c r="O11" s="12" t="str">
        <f t="shared" si="5"/>
        <v/>
      </c>
      <c r="P11" s="12" t="str">
        <f t="shared" si="6"/>
        <v/>
      </c>
      <c r="Q11" s="13" t="str">
        <f t="shared" si="7"/>
        <v>000000</v>
      </c>
    </row>
    <row r="12" spans="1:17" x14ac:dyDescent="0.4">
      <c r="A12" s="3">
        <v>10</v>
      </c>
      <c r="B12" s="3" t="str">
        <f t="shared" si="0"/>
        <v>00001010</v>
      </c>
      <c r="C12" s="1"/>
      <c r="D12" s="3" t="str">
        <f t="shared" si="1"/>
        <v>0A</v>
      </c>
      <c r="E12" s="8" t="str">
        <f t="shared" si="2"/>
        <v>000100000110000000010000</v>
      </c>
      <c r="F12" s="9" t="s">
        <v>20</v>
      </c>
      <c r="G12" s="9" t="s">
        <v>14</v>
      </c>
      <c r="H12" s="9" t="s">
        <v>17</v>
      </c>
      <c r="I12" s="9" t="s">
        <v>15</v>
      </c>
      <c r="J12" s="9" t="s">
        <v>15</v>
      </c>
      <c r="K12" s="9" t="s">
        <v>33</v>
      </c>
      <c r="L12" s="1"/>
      <c r="M12" s="10" t="str">
        <f t="shared" si="3"/>
        <v>0A</v>
      </c>
      <c r="N12" s="11" t="str">
        <f t="shared" si="4"/>
        <v>00010000</v>
      </c>
      <c r="O12" s="12" t="str">
        <f t="shared" si="5"/>
        <v>01100000</v>
      </c>
      <c r="P12" s="12" t="str">
        <f t="shared" si="6"/>
        <v>00010000</v>
      </c>
      <c r="Q12" s="13" t="str">
        <f t="shared" si="7"/>
        <v>106010</v>
      </c>
    </row>
    <row r="13" spans="1:17" x14ac:dyDescent="0.4">
      <c r="A13" s="3">
        <v>11</v>
      </c>
      <c r="B13" s="3" t="str">
        <f t="shared" si="0"/>
        <v>00001011</v>
      </c>
      <c r="C13" s="1"/>
      <c r="D13" s="3" t="str">
        <f t="shared" si="1"/>
        <v>0B</v>
      </c>
      <c r="E13" s="8" t="str">
        <f t="shared" si="2"/>
        <v>000000000000000000000001</v>
      </c>
      <c r="F13" s="9" t="s">
        <v>13</v>
      </c>
      <c r="G13" s="9" t="s">
        <v>14</v>
      </c>
      <c r="H13" s="9" t="s">
        <v>15</v>
      </c>
      <c r="I13" s="9" t="s">
        <v>15</v>
      </c>
      <c r="J13" s="9" t="s">
        <v>15</v>
      </c>
      <c r="K13" s="9" t="s">
        <v>16</v>
      </c>
      <c r="L13" s="1"/>
      <c r="M13" s="10" t="str">
        <f t="shared" si="3"/>
        <v>0B</v>
      </c>
      <c r="N13" s="11" t="str">
        <f t="shared" si="4"/>
        <v>00000000</v>
      </c>
      <c r="O13" s="12" t="str">
        <f t="shared" si="5"/>
        <v>00000000</v>
      </c>
      <c r="P13" s="12" t="str">
        <f t="shared" si="6"/>
        <v>00000001</v>
      </c>
      <c r="Q13" s="13" t="str">
        <f t="shared" si="7"/>
        <v>000001</v>
      </c>
    </row>
    <row r="14" spans="1:17" x14ac:dyDescent="0.4">
      <c r="A14" s="3">
        <v>12</v>
      </c>
      <c r="B14" s="3" t="str">
        <f t="shared" si="0"/>
        <v>00001100</v>
      </c>
      <c r="C14" s="1"/>
      <c r="D14" s="3" t="str">
        <f t="shared" si="1"/>
        <v>0C</v>
      </c>
      <c r="E14" s="8" t="str">
        <f t="shared" si="2"/>
        <v>000100000011000000000001</v>
      </c>
      <c r="F14" s="9" t="s">
        <v>20</v>
      </c>
      <c r="G14" s="9" t="s">
        <v>14</v>
      </c>
      <c r="H14" s="9" t="s">
        <v>27</v>
      </c>
      <c r="I14" s="9" t="s">
        <v>15</v>
      </c>
      <c r="J14" s="9" t="s">
        <v>15</v>
      </c>
      <c r="K14" s="9" t="s">
        <v>16</v>
      </c>
      <c r="L14" s="1"/>
      <c r="M14" s="10" t="str">
        <f t="shared" si="3"/>
        <v>0C</v>
      </c>
      <c r="N14" s="11" t="str">
        <f t="shared" si="4"/>
        <v>00010000</v>
      </c>
      <c r="O14" s="12" t="str">
        <f t="shared" si="5"/>
        <v>00110000</v>
      </c>
      <c r="P14" s="12" t="str">
        <f t="shared" si="6"/>
        <v>00000001</v>
      </c>
      <c r="Q14" s="13" t="str">
        <f t="shared" si="7"/>
        <v>103001</v>
      </c>
    </row>
    <row r="15" spans="1:17" x14ac:dyDescent="0.4">
      <c r="A15" s="3">
        <v>13</v>
      </c>
      <c r="B15" s="3" t="str">
        <f t="shared" si="0"/>
        <v>00001101</v>
      </c>
      <c r="C15" s="1"/>
      <c r="D15" s="3" t="str">
        <f t="shared" si="1"/>
        <v>0D</v>
      </c>
      <c r="E15" s="8" t="str">
        <f t="shared" si="2"/>
        <v>001000000000011000000001</v>
      </c>
      <c r="F15" s="9" t="s">
        <v>34</v>
      </c>
      <c r="G15" s="9" t="s">
        <v>14</v>
      </c>
      <c r="H15" s="9" t="s">
        <v>15</v>
      </c>
      <c r="I15" s="9" t="s">
        <v>27</v>
      </c>
      <c r="J15" s="9" t="s">
        <v>15</v>
      </c>
      <c r="K15" s="9" t="s">
        <v>16</v>
      </c>
      <c r="L15" s="1"/>
      <c r="M15" s="10" t="str">
        <f t="shared" si="3"/>
        <v>0D</v>
      </c>
      <c r="N15" s="11" t="str">
        <f t="shared" si="4"/>
        <v>00100000</v>
      </c>
      <c r="O15" s="12" t="str">
        <f t="shared" si="5"/>
        <v>00000110</v>
      </c>
      <c r="P15" s="12" t="str">
        <f t="shared" si="6"/>
        <v>00000001</v>
      </c>
      <c r="Q15" s="13" t="str">
        <f t="shared" si="7"/>
        <v>200601</v>
      </c>
    </row>
    <row r="16" spans="1:17" x14ac:dyDescent="0.4">
      <c r="A16" s="3">
        <v>14</v>
      </c>
      <c r="B16" s="3" t="str">
        <f t="shared" si="0"/>
        <v>00001110</v>
      </c>
      <c r="C16" s="1"/>
      <c r="D16" s="3" t="str">
        <f t="shared" si="1"/>
        <v>0E</v>
      </c>
      <c r="E16" s="8" t="str">
        <f t="shared" si="2"/>
        <v>000000000101001101000001</v>
      </c>
      <c r="F16" s="9" t="s">
        <v>13</v>
      </c>
      <c r="G16" s="9" t="s">
        <v>14</v>
      </c>
      <c r="H16" s="9" t="s">
        <v>18</v>
      </c>
      <c r="I16" s="9" t="s">
        <v>22</v>
      </c>
      <c r="J16" s="9" t="s">
        <v>18</v>
      </c>
      <c r="K16" s="9" t="s">
        <v>16</v>
      </c>
      <c r="L16" s="1"/>
      <c r="M16" s="10" t="str">
        <f t="shared" si="3"/>
        <v>0E</v>
      </c>
      <c r="N16" s="11" t="str">
        <f t="shared" si="4"/>
        <v>00000000</v>
      </c>
      <c r="O16" s="12" t="str">
        <f t="shared" si="5"/>
        <v>01010011</v>
      </c>
      <c r="P16" s="12" t="str">
        <f t="shared" si="6"/>
        <v>01000001</v>
      </c>
      <c r="Q16" s="13" t="str">
        <f t="shared" si="7"/>
        <v>005341</v>
      </c>
    </row>
    <row r="17" spans="1:17" x14ac:dyDescent="0.4">
      <c r="A17" s="3">
        <v>15</v>
      </c>
      <c r="B17" s="3" t="str">
        <f t="shared" si="0"/>
        <v>00001111</v>
      </c>
      <c r="C17" s="1"/>
      <c r="D17" s="3" t="str">
        <f t="shared" si="1"/>
        <v>0F</v>
      </c>
      <c r="E17" s="8" t="str">
        <f t="shared" si="2"/>
        <v>000000000000000011001011</v>
      </c>
      <c r="F17" s="9" t="s">
        <v>13</v>
      </c>
      <c r="G17" s="9" t="s">
        <v>14</v>
      </c>
      <c r="H17" s="9" t="s">
        <v>15</v>
      </c>
      <c r="I17" s="9" t="s">
        <v>15</v>
      </c>
      <c r="J17" s="9" t="s">
        <v>27</v>
      </c>
      <c r="K17" s="9" t="s">
        <v>35</v>
      </c>
      <c r="L17" s="1"/>
      <c r="M17" s="10" t="str">
        <f t="shared" si="3"/>
        <v>0F</v>
      </c>
      <c r="N17" s="11" t="str">
        <f t="shared" si="4"/>
        <v>00000000</v>
      </c>
      <c r="O17" s="12" t="str">
        <f t="shared" si="5"/>
        <v>00000000</v>
      </c>
      <c r="P17" s="12" t="str">
        <f t="shared" si="6"/>
        <v>11001011</v>
      </c>
      <c r="Q17" s="13" t="str">
        <f t="shared" si="7"/>
        <v>0000CB</v>
      </c>
    </row>
    <row r="18" spans="1:17" x14ac:dyDescent="0.4">
      <c r="A18" s="3">
        <v>16</v>
      </c>
      <c r="B18" s="3" t="str">
        <f t="shared" si="0"/>
        <v>00010000</v>
      </c>
      <c r="C18" s="1"/>
      <c r="D18" s="3" t="str">
        <f t="shared" si="1"/>
        <v>10</v>
      </c>
      <c r="E18" s="8" t="str">
        <f t="shared" si="2"/>
        <v>001010000000010000000001</v>
      </c>
      <c r="F18" s="9" t="s">
        <v>36</v>
      </c>
      <c r="G18" s="9" t="s">
        <v>14</v>
      </c>
      <c r="H18" s="9" t="s">
        <v>15</v>
      </c>
      <c r="I18" s="9" t="s">
        <v>24</v>
      </c>
      <c r="J18" s="9" t="s">
        <v>15</v>
      </c>
      <c r="K18" s="9" t="s">
        <v>16</v>
      </c>
      <c r="L18" s="1"/>
      <c r="M18" s="10" t="str">
        <f t="shared" si="3"/>
        <v>10</v>
      </c>
      <c r="N18" s="11" t="str">
        <f t="shared" si="4"/>
        <v>00101000</v>
      </c>
      <c r="O18" s="12" t="str">
        <f t="shared" si="5"/>
        <v>00000100</v>
      </c>
      <c r="P18" s="12" t="str">
        <f t="shared" si="6"/>
        <v>00000001</v>
      </c>
      <c r="Q18" s="13" t="str">
        <f t="shared" si="7"/>
        <v>280401</v>
      </c>
    </row>
    <row r="19" spans="1:17" x14ac:dyDescent="0.4">
      <c r="A19" s="3">
        <v>17</v>
      </c>
      <c r="B19" s="3" t="str">
        <f t="shared" si="0"/>
        <v>00010001</v>
      </c>
      <c r="C19" s="1"/>
      <c r="D19" s="3" t="str">
        <f t="shared" si="1"/>
        <v>11</v>
      </c>
      <c r="E19" s="8" t="str">
        <f t="shared" si="2"/>
        <v>000100000011000000000001</v>
      </c>
      <c r="F19" s="9" t="s">
        <v>20</v>
      </c>
      <c r="G19" s="9" t="s">
        <v>14</v>
      </c>
      <c r="H19" s="9" t="s">
        <v>27</v>
      </c>
      <c r="I19" s="9" t="s">
        <v>15</v>
      </c>
      <c r="J19" s="9" t="s">
        <v>15</v>
      </c>
      <c r="K19" s="9" t="s">
        <v>16</v>
      </c>
      <c r="L19" s="1"/>
      <c r="M19" s="10" t="str">
        <f t="shared" si="3"/>
        <v>11</v>
      </c>
      <c r="N19" s="11" t="str">
        <f t="shared" si="4"/>
        <v>00010000</v>
      </c>
      <c r="O19" s="12" t="str">
        <f t="shared" si="5"/>
        <v>00110000</v>
      </c>
      <c r="P19" s="12" t="str">
        <f t="shared" si="6"/>
        <v>00000001</v>
      </c>
      <c r="Q19" s="13" t="str">
        <f t="shared" si="7"/>
        <v>103001</v>
      </c>
    </row>
    <row r="20" spans="1:17" x14ac:dyDescent="0.4">
      <c r="A20" s="3">
        <v>18</v>
      </c>
      <c r="B20" s="3" t="str">
        <f t="shared" si="0"/>
        <v>00010010</v>
      </c>
      <c r="C20" s="1" t="s">
        <v>61</v>
      </c>
      <c r="D20" s="3" t="str">
        <f t="shared" si="1"/>
        <v>12</v>
      </c>
      <c r="E20" s="8" t="str">
        <f t="shared" si="2"/>
        <v>100000110011001000000001</v>
      </c>
      <c r="F20" s="9" t="s">
        <v>148</v>
      </c>
      <c r="G20" s="9" t="s">
        <v>79</v>
      </c>
      <c r="H20" s="9" t="s">
        <v>27</v>
      </c>
      <c r="I20" s="9" t="s">
        <v>22</v>
      </c>
      <c r="J20" s="9" t="s">
        <v>15</v>
      </c>
      <c r="K20" s="9" t="s">
        <v>16</v>
      </c>
      <c r="L20" s="1"/>
      <c r="M20" s="10" t="str">
        <f t="shared" si="3"/>
        <v>12</v>
      </c>
      <c r="N20" s="11" t="str">
        <f t="shared" si="4"/>
        <v>10000011</v>
      </c>
      <c r="O20" s="12" t="str">
        <f t="shared" si="5"/>
        <v>00110010</v>
      </c>
      <c r="P20" s="12" t="str">
        <f t="shared" si="6"/>
        <v>00000001</v>
      </c>
      <c r="Q20" s="13" t="str">
        <f t="shared" si="7"/>
        <v>833201</v>
      </c>
    </row>
    <row r="21" spans="1:17" x14ac:dyDescent="0.4">
      <c r="A21" s="3">
        <v>19</v>
      </c>
      <c r="B21" s="3" t="str">
        <f t="shared" si="0"/>
        <v>00010011</v>
      </c>
      <c r="C21" s="1" t="s">
        <v>63</v>
      </c>
      <c r="D21" s="3" t="str">
        <f t="shared" si="1"/>
        <v>13</v>
      </c>
      <c r="E21" s="8" t="str">
        <f t="shared" si="2"/>
        <v>000000000010010000010100</v>
      </c>
      <c r="F21" s="9" t="s">
        <v>13</v>
      </c>
      <c r="G21" s="9" t="s">
        <v>14</v>
      </c>
      <c r="H21" s="9" t="s">
        <v>24</v>
      </c>
      <c r="I21" s="9" t="s">
        <v>24</v>
      </c>
      <c r="J21" s="9" t="s">
        <v>15</v>
      </c>
      <c r="K21" s="9" t="s">
        <v>86</v>
      </c>
      <c r="L21" s="1"/>
      <c r="M21" s="10" t="str">
        <f t="shared" si="3"/>
        <v>13</v>
      </c>
      <c r="N21" s="11" t="str">
        <f t="shared" si="4"/>
        <v>00000000</v>
      </c>
      <c r="O21" s="12" t="str">
        <f t="shared" si="5"/>
        <v>00100100</v>
      </c>
      <c r="P21" s="12" t="str">
        <f t="shared" si="6"/>
        <v>00010100</v>
      </c>
      <c r="Q21" s="13" t="str">
        <f t="shared" si="7"/>
        <v>002414</v>
      </c>
    </row>
    <row r="22" spans="1:17" x14ac:dyDescent="0.4">
      <c r="A22" s="3">
        <v>20</v>
      </c>
      <c r="B22" s="3" t="str">
        <f t="shared" si="0"/>
        <v>00010100</v>
      </c>
      <c r="C22" s="1" t="s">
        <v>63</v>
      </c>
      <c r="D22" s="3" t="str">
        <f t="shared" si="1"/>
        <v>14</v>
      </c>
      <c r="E22" s="8" t="str">
        <f t="shared" si="2"/>
        <v>000001011001001000000001</v>
      </c>
      <c r="F22" s="9" t="s">
        <v>13</v>
      </c>
      <c r="G22" s="9" t="s">
        <v>87</v>
      </c>
      <c r="H22" s="9" t="s">
        <v>22</v>
      </c>
      <c r="I22" s="9" t="s">
        <v>22</v>
      </c>
      <c r="J22" s="9" t="s">
        <v>15</v>
      </c>
      <c r="K22" s="9" t="s">
        <v>16</v>
      </c>
      <c r="L22" s="1"/>
      <c r="M22" s="10" t="str">
        <f t="shared" si="3"/>
        <v>14</v>
      </c>
      <c r="N22" s="11" t="str">
        <f t="shared" si="4"/>
        <v>00000101</v>
      </c>
      <c r="O22" s="12" t="str">
        <f t="shared" si="5"/>
        <v>10010010</v>
      </c>
      <c r="P22" s="12" t="str">
        <f t="shared" si="6"/>
        <v>00000001</v>
      </c>
      <c r="Q22" s="13" t="str">
        <f t="shared" si="7"/>
        <v>059201</v>
      </c>
    </row>
    <row r="23" spans="1:17" x14ac:dyDescent="0.4">
      <c r="A23" s="3">
        <v>21</v>
      </c>
      <c r="B23" s="3" t="str">
        <f t="shared" si="0"/>
        <v>00010101</v>
      </c>
      <c r="C23" s="1"/>
      <c r="D23" s="3" t="str">
        <f t="shared" si="1"/>
        <v>15</v>
      </c>
      <c r="E23" s="8" t="str">
        <f t="shared" si="2"/>
        <v>000000000010010000010110</v>
      </c>
      <c r="F23" s="9" t="s">
        <v>13</v>
      </c>
      <c r="G23" s="9" t="s">
        <v>14</v>
      </c>
      <c r="H23" s="9" t="s">
        <v>24</v>
      </c>
      <c r="I23" s="9" t="s">
        <v>24</v>
      </c>
      <c r="J23" s="9" t="s">
        <v>15</v>
      </c>
      <c r="K23" s="9" t="s">
        <v>37</v>
      </c>
      <c r="L23" s="1"/>
      <c r="M23" s="10" t="str">
        <f t="shared" si="3"/>
        <v>15</v>
      </c>
      <c r="N23" s="11" t="str">
        <f t="shared" si="4"/>
        <v>00000000</v>
      </c>
      <c r="O23" s="12" t="str">
        <f t="shared" si="5"/>
        <v>00100100</v>
      </c>
      <c r="P23" s="12" t="str">
        <f t="shared" si="6"/>
        <v>00010110</v>
      </c>
      <c r="Q23" s="13" t="str">
        <f t="shared" si="7"/>
        <v>002416</v>
      </c>
    </row>
    <row r="24" spans="1:17" x14ac:dyDescent="0.4">
      <c r="A24" s="3">
        <v>22</v>
      </c>
      <c r="B24" s="3" t="str">
        <f t="shared" si="0"/>
        <v>00010110</v>
      </c>
      <c r="C24" s="1"/>
      <c r="D24" s="3" t="str">
        <f t="shared" si="1"/>
        <v>16</v>
      </c>
      <c r="E24" s="8" t="str">
        <f t="shared" si="2"/>
        <v>000000011011001000000001</v>
      </c>
      <c r="F24" s="9" t="s">
        <v>13</v>
      </c>
      <c r="G24" s="9" t="s">
        <v>38</v>
      </c>
      <c r="H24" s="9" t="s">
        <v>27</v>
      </c>
      <c r="I24" s="9" t="s">
        <v>22</v>
      </c>
      <c r="J24" s="9" t="s">
        <v>15</v>
      </c>
      <c r="K24" s="9" t="s">
        <v>16</v>
      </c>
      <c r="L24" s="1"/>
      <c r="M24" s="10" t="str">
        <f t="shared" si="3"/>
        <v>16</v>
      </c>
      <c r="N24" s="11" t="str">
        <f t="shared" si="4"/>
        <v>00000001</v>
      </c>
      <c r="O24" s="12" t="str">
        <f t="shared" si="5"/>
        <v>10110010</v>
      </c>
      <c r="P24" s="12" t="str">
        <f t="shared" si="6"/>
        <v>00000001</v>
      </c>
      <c r="Q24" s="13" t="str">
        <f t="shared" si="7"/>
        <v>01B201</v>
      </c>
    </row>
    <row r="25" spans="1:17" x14ac:dyDescent="0.4">
      <c r="A25" s="3">
        <v>23</v>
      </c>
      <c r="B25" s="3" t="str">
        <f t="shared" si="0"/>
        <v>00010111</v>
      </c>
      <c r="C25" s="1" t="s">
        <v>62</v>
      </c>
      <c r="D25" s="3" t="str">
        <f t="shared" si="1"/>
        <v>17</v>
      </c>
      <c r="E25" s="8" t="str">
        <f t="shared" si="2"/>
        <v>000000000110110101011000</v>
      </c>
      <c r="F25" s="9" t="s">
        <v>13</v>
      </c>
      <c r="G25" s="9" t="s">
        <v>14</v>
      </c>
      <c r="H25" s="9" t="s">
        <v>17</v>
      </c>
      <c r="I25" s="9" t="s">
        <v>17</v>
      </c>
      <c r="J25" s="9" t="s">
        <v>18</v>
      </c>
      <c r="K25" s="9" t="s">
        <v>81</v>
      </c>
      <c r="L25" s="1"/>
      <c r="M25" s="10" t="str">
        <f t="shared" si="3"/>
        <v>17</v>
      </c>
      <c r="N25" s="11" t="str">
        <f t="shared" si="4"/>
        <v>00000000</v>
      </c>
      <c r="O25" s="12" t="str">
        <f t="shared" si="5"/>
        <v>01101101</v>
      </c>
      <c r="P25" s="12" t="str">
        <f t="shared" si="6"/>
        <v>01011000</v>
      </c>
      <c r="Q25" s="13" t="str">
        <f t="shared" si="7"/>
        <v>006D58</v>
      </c>
    </row>
    <row r="26" spans="1:17" x14ac:dyDescent="0.4">
      <c r="A26" s="3">
        <v>24</v>
      </c>
      <c r="B26" s="3" t="str">
        <f t="shared" si="0"/>
        <v>00011000</v>
      </c>
      <c r="C26" s="1" t="s">
        <v>62</v>
      </c>
      <c r="D26" s="3" t="str">
        <f t="shared" si="1"/>
        <v>18</v>
      </c>
      <c r="E26" s="8" t="str">
        <f t="shared" si="2"/>
        <v>000100000010000000011001</v>
      </c>
      <c r="F26" s="9" t="s">
        <v>20</v>
      </c>
      <c r="G26" s="9" t="s">
        <v>14</v>
      </c>
      <c r="H26" s="9" t="s">
        <v>24</v>
      </c>
      <c r="I26" s="9" t="s">
        <v>15</v>
      </c>
      <c r="J26" s="9" t="s">
        <v>15</v>
      </c>
      <c r="K26" s="9" t="s">
        <v>83</v>
      </c>
      <c r="L26" s="1"/>
      <c r="M26" s="10" t="str">
        <f t="shared" si="3"/>
        <v>18</v>
      </c>
      <c r="N26" s="11" t="str">
        <f t="shared" si="4"/>
        <v>00010000</v>
      </c>
      <c r="O26" s="12" t="str">
        <f t="shared" si="5"/>
        <v>00100000</v>
      </c>
      <c r="P26" s="12" t="str">
        <f t="shared" si="6"/>
        <v>00011001</v>
      </c>
      <c r="Q26" s="13" t="str">
        <f t="shared" si="7"/>
        <v>102019</v>
      </c>
    </row>
    <row r="27" spans="1:17" x14ac:dyDescent="0.4">
      <c r="A27" s="3">
        <v>25</v>
      </c>
      <c r="B27" s="3" t="str">
        <f t="shared" si="0"/>
        <v>00011001</v>
      </c>
      <c r="C27" s="1" t="s">
        <v>62</v>
      </c>
      <c r="D27" s="3" t="str">
        <f t="shared" si="1"/>
        <v>19</v>
      </c>
      <c r="E27" s="8" t="str">
        <f t="shared" si="2"/>
        <v>000000101011001000000001</v>
      </c>
      <c r="F27" s="9" t="s">
        <v>13</v>
      </c>
      <c r="G27" s="9" t="s">
        <v>84</v>
      </c>
      <c r="H27" s="9" t="s">
        <v>27</v>
      </c>
      <c r="I27" s="9" t="s">
        <v>22</v>
      </c>
      <c r="J27" s="9" t="s">
        <v>15</v>
      </c>
      <c r="K27" s="9" t="s">
        <v>16</v>
      </c>
      <c r="L27" s="1"/>
      <c r="M27" s="10" t="str">
        <f t="shared" si="3"/>
        <v>19</v>
      </c>
      <c r="N27" s="11" t="str">
        <f t="shared" si="4"/>
        <v>00000010</v>
      </c>
      <c r="O27" s="12" t="str">
        <f t="shared" si="5"/>
        <v>10110010</v>
      </c>
      <c r="P27" s="12" t="str">
        <f t="shared" si="6"/>
        <v>00000001</v>
      </c>
      <c r="Q27" s="13" t="str">
        <f t="shared" si="7"/>
        <v>02B201</v>
      </c>
    </row>
    <row r="28" spans="1:17" x14ac:dyDescent="0.4">
      <c r="A28" s="3">
        <v>26</v>
      </c>
      <c r="B28" s="3" t="str">
        <f t="shared" si="0"/>
        <v>00011010</v>
      </c>
      <c r="C28" s="1"/>
      <c r="D28" s="3" t="str">
        <f t="shared" si="1"/>
        <v>1A</v>
      </c>
      <c r="E28" s="8" t="str">
        <f t="shared" si="2"/>
        <v/>
      </c>
      <c r="F28" s="9"/>
      <c r="G28" s="9"/>
      <c r="H28" s="9"/>
      <c r="I28" s="9"/>
      <c r="J28" s="9"/>
      <c r="K28" s="9"/>
      <c r="L28" s="1"/>
      <c r="M28" s="10" t="str">
        <f t="shared" si="3"/>
        <v>1A</v>
      </c>
      <c r="N28" s="11" t="str">
        <f t="shared" si="4"/>
        <v/>
      </c>
      <c r="O28" s="12" t="str">
        <f t="shared" si="5"/>
        <v/>
      </c>
      <c r="P28" s="12" t="str">
        <f t="shared" si="6"/>
        <v/>
      </c>
      <c r="Q28" s="13" t="str">
        <f t="shared" si="7"/>
        <v>000000</v>
      </c>
    </row>
    <row r="29" spans="1:17" x14ac:dyDescent="0.4">
      <c r="A29" s="3">
        <v>27</v>
      </c>
      <c r="B29" s="3" t="str">
        <f t="shared" si="0"/>
        <v>00011011</v>
      </c>
      <c r="C29" s="1"/>
      <c r="D29" s="3" t="str">
        <f t="shared" si="1"/>
        <v>1B</v>
      </c>
      <c r="E29" s="8" t="str">
        <f t="shared" si="2"/>
        <v>000000000101001101000001</v>
      </c>
      <c r="F29" s="9" t="s">
        <v>13</v>
      </c>
      <c r="G29" s="9" t="s">
        <v>14</v>
      </c>
      <c r="H29" s="9" t="s">
        <v>18</v>
      </c>
      <c r="I29" s="9" t="s">
        <v>22</v>
      </c>
      <c r="J29" s="9" t="s">
        <v>18</v>
      </c>
      <c r="K29" s="9" t="s">
        <v>16</v>
      </c>
      <c r="L29" s="1"/>
      <c r="M29" s="10" t="str">
        <f t="shared" si="3"/>
        <v>1B</v>
      </c>
      <c r="N29" s="11" t="str">
        <f t="shared" si="4"/>
        <v>00000000</v>
      </c>
      <c r="O29" s="12" t="str">
        <f t="shared" si="5"/>
        <v>01010011</v>
      </c>
      <c r="P29" s="12" t="str">
        <f t="shared" si="6"/>
        <v>01000001</v>
      </c>
      <c r="Q29" s="13" t="str">
        <f t="shared" si="7"/>
        <v>005341</v>
      </c>
    </row>
    <row r="30" spans="1:17" x14ac:dyDescent="0.4">
      <c r="A30" s="3">
        <v>28</v>
      </c>
      <c r="B30" s="3" t="str">
        <f t="shared" si="0"/>
        <v>00011100</v>
      </c>
      <c r="C30" s="1"/>
      <c r="D30" s="3" t="str">
        <f t="shared" si="1"/>
        <v>1C</v>
      </c>
      <c r="E30" s="8" t="str">
        <f t="shared" si="2"/>
        <v>000100000001000000011101</v>
      </c>
      <c r="F30" s="9" t="s">
        <v>20</v>
      </c>
      <c r="G30" s="9" t="s">
        <v>14</v>
      </c>
      <c r="H30" s="9" t="s">
        <v>22</v>
      </c>
      <c r="I30" s="9" t="s">
        <v>15</v>
      </c>
      <c r="J30" s="9" t="s">
        <v>15</v>
      </c>
      <c r="K30" s="9" t="s">
        <v>39</v>
      </c>
      <c r="L30" s="1"/>
      <c r="M30" s="10" t="str">
        <f t="shared" si="3"/>
        <v>1C</v>
      </c>
      <c r="N30" s="11" t="str">
        <f t="shared" si="4"/>
        <v>00010000</v>
      </c>
      <c r="O30" s="12" t="str">
        <f t="shared" si="5"/>
        <v>00010000</v>
      </c>
      <c r="P30" s="12" t="str">
        <f t="shared" si="6"/>
        <v>00011101</v>
      </c>
      <c r="Q30" s="13" t="str">
        <f t="shared" si="7"/>
        <v>10101D</v>
      </c>
    </row>
    <row r="31" spans="1:17" x14ac:dyDescent="0.4">
      <c r="A31" s="3">
        <v>29</v>
      </c>
      <c r="B31" s="3" t="str">
        <f t="shared" si="0"/>
        <v>00011101</v>
      </c>
      <c r="C31" s="1"/>
      <c r="D31" s="3" t="str">
        <f t="shared" si="1"/>
        <v>1D</v>
      </c>
      <c r="E31" s="8" t="str">
        <f t="shared" si="2"/>
        <v>000100000110000010001100</v>
      </c>
      <c r="F31" s="9" t="s">
        <v>20</v>
      </c>
      <c r="G31" s="9" t="s">
        <v>14</v>
      </c>
      <c r="H31" s="9" t="s">
        <v>17</v>
      </c>
      <c r="I31" s="9" t="s">
        <v>15</v>
      </c>
      <c r="J31" s="9" t="s">
        <v>24</v>
      </c>
      <c r="K31" s="9" t="s">
        <v>40</v>
      </c>
      <c r="L31" s="1"/>
      <c r="M31" s="10" t="str">
        <f t="shared" si="3"/>
        <v>1D</v>
      </c>
      <c r="N31" s="11" t="str">
        <f t="shared" si="4"/>
        <v>00010000</v>
      </c>
      <c r="O31" s="12" t="str">
        <f t="shared" si="5"/>
        <v>01100000</v>
      </c>
      <c r="P31" s="12" t="str">
        <f t="shared" si="6"/>
        <v>10001100</v>
      </c>
      <c r="Q31" s="13" t="str">
        <f t="shared" si="7"/>
        <v>10608C</v>
      </c>
    </row>
    <row r="32" spans="1:17" x14ac:dyDescent="0.4">
      <c r="A32" s="3">
        <v>30</v>
      </c>
      <c r="B32" s="3" t="str">
        <f t="shared" si="0"/>
        <v>00011110</v>
      </c>
      <c r="C32" s="1"/>
      <c r="D32" s="3" t="str">
        <f t="shared" si="1"/>
        <v>1E</v>
      </c>
      <c r="E32" s="8" t="str">
        <f t="shared" si="2"/>
        <v>000100000110000000011111</v>
      </c>
      <c r="F32" s="9" t="s">
        <v>20</v>
      </c>
      <c r="G32" s="9" t="s">
        <v>14</v>
      </c>
      <c r="H32" s="9" t="s">
        <v>17</v>
      </c>
      <c r="I32" s="9" t="s">
        <v>15</v>
      </c>
      <c r="J32" s="9" t="s">
        <v>15</v>
      </c>
      <c r="K32" s="9" t="s">
        <v>41</v>
      </c>
      <c r="L32" s="1"/>
      <c r="M32" s="10" t="str">
        <f t="shared" si="3"/>
        <v>1E</v>
      </c>
      <c r="N32" s="11" t="str">
        <f t="shared" si="4"/>
        <v>00010000</v>
      </c>
      <c r="O32" s="12" t="str">
        <f t="shared" si="5"/>
        <v>01100000</v>
      </c>
      <c r="P32" s="12" t="str">
        <f t="shared" si="6"/>
        <v>00011111</v>
      </c>
      <c r="Q32" s="13" t="str">
        <f t="shared" si="7"/>
        <v>10601F</v>
      </c>
    </row>
    <row r="33" spans="1:17" x14ac:dyDescent="0.4">
      <c r="A33" s="3">
        <v>31</v>
      </c>
      <c r="B33" s="3" t="str">
        <f t="shared" si="0"/>
        <v>00011111</v>
      </c>
      <c r="C33" s="1"/>
      <c r="D33" s="3" t="str">
        <f t="shared" si="1"/>
        <v>1F</v>
      </c>
      <c r="E33" s="8" t="str">
        <f t="shared" si="2"/>
        <v>000100000001000000100000</v>
      </c>
      <c r="F33" s="9" t="s">
        <v>20</v>
      </c>
      <c r="G33" s="9" t="s">
        <v>14</v>
      </c>
      <c r="H33" s="9" t="s">
        <v>22</v>
      </c>
      <c r="I33" s="9" t="s">
        <v>15</v>
      </c>
      <c r="J33" s="9" t="s">
        <v>15</v>
      </c>
      <c r="K33" s="9" t="s">
        <v>42</v>
      </c>
      <c r="L33" s="1"/>
      <c r="M33" s="10" t="str">
        <f t="shared" si="3"/>
        <v>1F</v>
      </c>
      <c r="N33" s="11" t="str">
        <f t="shared" si="4"/>
        <v>00010000</v>
      </c>
      <c r="O33" s="12" t="str">
        <f t="shared" si="5"/>
        <v>00010000</v>
      </c>
      <c r="P33" s="12" t="str">
        <f t="shared" si="6"/>
        <v>00100000</v>
      </c>
      <c r="Q33" s="13" t="str">
        <f t="shared" si="7"/>
        <v>101020</v>
      </c>
    </row>
    <row r="34" spans="1:17" x14ac:dyDescent="0.4">
      <c r="A34" s="3">
        <v>32</v>
      </c>
      <c r="B34" s="3" t="str">
        <f t="shared" si="0"/>
        <v>00100000</v>
      </c>
      <c r="C34" s="1"/>
      <c r="D34" s="3" t="str">
        <f t="shared" si="1"/>
        <v>20</v>
      </c>
      <c r="E34" s="8" t="str">
        <f t="shared" si="2"/>
        <v>000100000110000010001100</v>
      </c>
      <c r="F34" s="9" t="s">
        <v>20</v>
      </c>
      <c r="G34" s="9" t="s">
        <v>14</v>
      </c>
      <c r="H34" s="9" t="s">
        <v>17</v>
      </c>
      <c r="I34" s="9" t="s">
        <v>15</v>
      </c>
      <c r="J34" s="9" t="s">
        <v>24</v>
      </c>
      <c r="K34" s="9" t="s">
        <v>40</v>
      </c>
      <c r="L34" s="1"/>
      <c r="M34" s="10" t="str">
        <f t="shared" si="3"/>
        <v>20</v>
      </c>
      <c r="N34" s="11" t="str">
        <f t="shared" si="4"/>
        <v>00010000</v>
      </c>
      <c r="O34" s="12" t="str">
        <f t="shared" si="5"/>
        <v>01100000</v>
      </c>
      <c r="P34" s="12" t="str">
        <f t="shared" si="6"/>
        <v>10001100</v>
      </c>
      <c r="Q34" s="13" t="str">
        <f t="shared" si="7"/>
        <v>10608C</v>
      </c>
    </row>
    <row r="35" spans="1:17" x14ac:dyDescent="0.4">
      <c r="A35" s="3">
        <v>33</v>
      </c>
      <c r="B35" s="3" t="str">
        <f t="shared" si="0"/>
        <v>00100001</v>
      </c>
      <c r="C35" s="1" t="s">
        <v>60</v>
      </c>
      <c r="D35" s="3" t="str">
        <f t="shared" si="1"/>
        <v>21</v>
      </c>
      <c r="E35" s="8" t="str">
        <f t="shared" si="2"/>
        <v>000000000010010000100010</v>
      </c>
      <c r="F35" s="9" t="s">
        <v>13</v>
      </c>
      <c r="G35" s="9" t="s">
        <v>14</v>
      </c>
      <c r="H35" s="9" t="s">
        <v>24</v>
      </c>
      <c r="I35" s="9" t="s">
        <v>24</v>
      </c>
      <c r="J35" s="9" t="s">
        <v>15</v>
      </c>
      <c r="K35" s="9" t="s">
        <v>146</v>
      </c>
      <c r="L35" s="1"/>
      <c r="M35" s="10" t="str">
        <f t="shared" si="3"/>
        <v>21</v>
      </c>
      <c r="N35" s="11" t="str">
        <f t="shared" si="4"/>
        <v>00000000</v>
      </c>
      <c r="O35" s="12" t="str">
        <f t="shared" si="5"/>
        <v>00100100</v>
      </c>
      <c r="P35" s="12" t="str">
        <f t="shared" si="6"/>
        <v>00100010</v>
      </c>
      <c r="Q35" s="13" t="str">
        <f t="shared" si="7"/>
        <v>002422</v>
      </c>
    </row>
    <row r="36" spans="1:17" x14ac:dyDescent="0.4">
      <c r="A36" s="3">
        <v>34</v>
      </c>
      <c r="B36" s="3" t="str">
        <f t="shared" si="0"/>
        <v>00100010</v>
      </c>
      <c r="C36" s="1" t="s">
        <v>60</v>
      </c>
      <c r="D36" s="3" t="str">
        <f t="shared" si="1"/>
        <v>22</v>
      </c>
      <c r="E36" s="8" t="str">
        <f t="shared" si="2"/>
        <v>000001000000000000100011</v>
      </c>
      <c r="F36" s="9" t="s">
        <v>13</v>
      </c>
      <c r="G36" s="9" t="s">
        <v>144</v>
      </c>
      <c r="H36" s="9" t="s">
        <v>15</v>
      </c>
      <c r="I36" s="9" t="s">
        <v>15</v>
      </c>
      <c r="J36" s="9" t="s">
        <v>15</v>
      </c>
      <c r="K36" s="9" t="s">
        <v>145</v>
      </c>
      <c r="L36" s="1"/>
      <c r="M36" s="10" t="str">
        <f t="shared" si="3"/>
        <v>22</v>
      </c>
      <c r="N36" s="11" t="str">
        <f t="shared" si="4"/>
        <v>00000100</v>
      </c>
      <c r="O36" s="12" t="str">
        <f t="shared" si="5"/>
        <v>00000000</v>
      </c>
      <c r="P36" s="12" t="str">
        <f t="shared" si="6"/>
        <v>00100011</v>
      </c>
      <c r="Q36" s="13" t="str">
        <f t="shared" si="7"/>
        <v>040023</v>
      </c>
    </row>
    <row r="37" spans="1:17" x14ac:dyDescent="0.4">
      <c r="A37" s="3">
        <v>35</v>
      </c>
      <c r="B37" s="3" t="str">
        <f t="shared" si="0"/>
        <v>00100011</v>
      </c>
      <c r="C37" s="1" t="s">
        <v>60</v>
      </c>
      <c r="D37" s="3" t="str">
        <f t="shared" si="1"/>
        <v>23</v>
      </c>
      <c r="E37" s="8" t="str">
        <f t="shared" si="2"/>
        <v>000000010001001000000001</v>
      </c>
      <c r="F37" s="9" t="s">
        <v>13</v>
      </c>
      <c r="G37" s="9" t="s">
        <v>29</v>
      </c>
      <c r="H37" s="9" t="s">
        <v>22</v>
      </c>
      <c r="I37" s="9" t="s">
        <v>22</v>
      </c>
      <c r="J37" s="9" t="s">
        <v>15</v>
      </c>
      <c r="K37" s="9" t="s">
        <v>16</v>
      </c>
      <c r="L37" s="1"/>
      <c r="M37" s="10" t="str">
        <f t="shared" si="3"/>
        <v>23</v>
      </c>
      <c r="N37" s="11" t="str">
        <f t="shared" si="4"/>
        <v>00000001</v>
      </c>
      <c r="O37" s="12" t="str">
        <f t="shared" si="5"/>
        <v>00010010</v>
      </c>
      <c r="P37" s="12" t="str">
        <f t="shared" si="6"/>
        <v>00000001</v>
      </c>
      <c r="Q37" s="13" t="str">
        <f t="shared" si="7"/>
        <v>011201</v>
      </c>
    </row>
    <row r="38" spans="1:17" x14ac:dyDescent="0.4">
      <c r="A38" s="3">
        <v>36</v>
      </c>
      <c r="B38" s="3" t="str">
        <f t="shared" si="0"/>
        <v>00100100</v>
      </c>
      <c r="C38" s="1"/>
      <c r="D38" s="3" t="str">
        <f t="shared" si="1"/>
        <v>24</v>
      </c>
      <c r="E38" s="8" t="str">
        <f t="shared" si="2"/>
        <v/>
      </c>
      <c r="F38" s="9"/>
      <c r="G38" s="9"/>
      <c r="H38" s="9"/>
      <c r="I38" s="9"/>
      <c r="J38" s="9"/>
      <c r="K38" s="9"/>
      <c r="L38" s="1"/>
      <c r="M38" s="10" t="str">
        <f t="shared" si="3"/>
        <v>24</v>
      </c>
      <c r="N38" s="11" t="str">
        <f t="shared" si="4"/>
        <v/>
      </c>
      <c r="O38" s="12" t="str">
        <f t="shared" si="5"/>
        <v/>
      </c>
      <c r="P38" s="12" t="str">
        <f t="shared" si="6"/>
        <v/>
      </c>
      <c r="Q38" s="13" t="str">
        <f t="shared" si="7"/>
        <v>000000</v>
      </c>
    </row>
    <row r="39" spans="1:17" x14ac:dyDescent="0.4">
      <c r="A39" s="3">
        <v>37</v>
      </c>
      <c r="B39" s="3" t="str">
        <f t="shared" si="0"/>
        <v>00100101</v>
      </c>
      <c r="C39" s="1"/>
      <c r="D39" s="3" t="str">
        <f t="shared" si="1"/>
        <v>25</v>
      </c>
      <c r="E39" s="8" t="str">
        <f t="shared" si="2"/>
        <v/>
      </c>
      <c r="F39" s="9"/>
      <c r="G39" s="9"/>
      <c r="H39" s="9"/>
      <c r="I39" s="9"/>
      <c r="J39" s="9"/>
      <c r="K39" s="9"/>
      <c r="L39" s="1"/>
      <c r="M39" s="10" t="str">
        <f t="shared" si="3"/>
        <v>25</v>
      </c>
      <c r="N39" s="11" t="str">
        <f t="shared" si="4"/>
        <v/>
      </c>
      <c r="O39" s="12" t="str">
        <f t="shared" si="5"/>
        <v/>
      </c>
      <c r="P39" s="12" t="str">
        <f t="shared" si="6"/>
        <v/>
      </c>
      <c r="Q39" s="13" t="str">
        <f t="shared" si="7"/>
        <v>000000</v>
      </c>
    </row>
    <row r="40" spans="1:17" x14ac:dyDescent="0.4">
      <c r="A40" s="3">
        <v>38</v>
      </c>
      <c r="B40" s="3" t="str">
        <f t="shared" si="0"/>
        <v>00100110</v>
      </c>
      <c r="C40" s="1"/>
      <c r="D40" s="3" t="str">
        <f t="shared" si="1"/>
        <v>26</v>
      </c>
      <c r="E40" s="8" t="str">
        <f t="shared" si="2"/>
        <v/>
      </c>
      <c r="F40" s="9"/>
      <c r="G40" s="9"/>
      <c r="H40" s="9"/>
      <c r="I40" s="9"/>
      <c r="J40" s="9"/>
      <c r="K40" s="9"/>
      <c r="L40" s="1"/>
      <c r="M40" s="10" t="str">
        <f t="shared" si="3"/>
        <v>26</v>
      </c>
      <c r="N40" s="11" t="str">
        <f t="shared" si="4"/>
        <v/>
      </c>
      <c r="O40" s="12" t="str">
        <f t="shared" si="5"/>
        <v/>
      </c>
      <c r="P40" s="12" t="str">
        <f t="shared" si="6"/>
        <v/>
      </c>
      <c r="Q40" s="13" t="str">
        <f t="shared" si="7"/>
        <v>000000</v>
      </c>
    </row>
    <row r="41" spans="1:17" x14ac:dyDescent="0.4">
      <c r="A41" s="3">
        <v>39</v>
      </c>
      <c r="B41" s="3" t="str">
        <f t="shared" si="0"/>
        <v>00100111</v>
      </c>
      <c r="C41" s="1"/>
      <c r="D41" s="3" t="str">
        <f t="shared" si="1"/>
        <v>27</v>
      </c>
      <c r="E41" s="8" t="str">
        <f t="shared" si="2"/>
        <v/>
      </c>
      <c r="F41" s="9"/>
      <c r="G41" s="9"/>
      <c r="H41" s="9"/>
      <c r="I41" s="9"/>
      <c r="J41" s="9"/>
      <c r="K41" s="9"/>
      <c r="L41" s="1"/>
      <c r="M41" s="10" t="str">
        <f t="shared" si="3"/>
        <v>27</v>
      </c>
      <c r="N41" s="11" t="str">
        <f t="shared" si="4"/>
        <v/>
      </c>
      <c r="O41" s="12" t="str">
        <f t="shared" si="5"/>
        <v/>
      </c>
      <c r="P41" s="12" t="str">
        <f t="shared" si="6"/>
        <v/>
      </c>
      <c r="Q41" s="13" t="str">
        <f t="shared" si="7"/>
        <v>000000</v>
      </c>
    </row>
    <row r="42" spans="1:17" x14ac:dyDescent="0.4">
      <c r="A42" s="3">
        <v>40</v>
      </c>
      <c r="B42" s="3" t="str">
        <f t="shared" si="0"/>
        <v>00101000</v>
      </c>
      <c r="C42" s="1"/>
      <c r="D42" s="3" t="str">
        <f t="shared" si="1"/>
        <v>28</v>
      </c>
      <c r="E42" s="8" t="str">
        <f t="shared" si="2"/>
        <v>000100000001000000101001</v>
      </c>
      <c r="F42" s="9" t="s">
        <v>20</v>
      </c>
      <c r="G42" s="9" t="s">
        <v>14</v>
      </c>
      <c r="H42" s="9" t="s">
        <v>22</v>
      </c>
      <c r="I42" s="9" t="s">
        <v>15</v>
      </c>
      <c r="J42" s="9" t="s">
        <v>15</v>
      </c>
      <c r="K42" s="9" t="s">
        <v>43</v>
      </c>
      <c r="L42" s="1"/>
      <c r="M42" s="10" t="str">
        <f t="shared" si="3"/>
        <v>28</v>
      </c>
      <c r="N42" s="11" t="str">
        <f t="shared" si="4"/>
        <v>00010000</v>
      </c>
      <c r="O42" s="12" t="str">
        <f t="shared" si="5"/>
        <v>00010000</v>
      </c>
      <c r="P42" s="12" t="str">
        <f t="shared" si="6"/>
        <v>00101001</v>
      </c>
      <c r="Q42" s="13" t="str">
        <f t="shared" si="7"/>
        <v>101029</v>
      </c>
    </row>
    <row r="43" spans="1:17" x14ac:dyDescent="0.4">
      <c r="A43" s="3">
        <v>41</v>
      </c>
      <c r="B43" s="3" t="str">
        <f t="shared" si="0"/>
        <v>00101001</v>
      </c>
      <c r="C43" s="1"/>
      <c r="D43" s="3" t="str">
        <f t="shared" si="1"/>
        <v>29</v>
      </c>
      <c r="E43" s="8" t="str">
        <f t="shared" si="2"/>
        <v>000000000010100000101010</v>
      </c>
      <c r="F43" s="9" t="s">
        <v>13</v>
      </c>
      <c r="G43" s="9" t="s">
        <v>14</v>
      </c>
      <c r="H43" s="9" t="s">
        <v>24</v>
      </c>
      <c r="I43" s="9" t="s">
        <v>44</v>
      </c>
      <c r="J43" s="9" t="s">
        <v>15</v>
      </c>
      <c r="K43" s="9" t="s">
        <v>45</v>
      </c>
      <c r="L43" s="1"/>
      <c r="M43" s="10" t="str">
        <f t="shared" si="3"/>
        <v>29</v>
      </c>
      <c r="N43" s="11" t="str">
        <f t="shared" si="4"/>
        <v>00000000</v>
      </c>
      <c r="O43" s="12" t="str">
        <f t="shared" si="5"/>
        <v>00101000</v>
      </c>
      <c r="P43" s="12" t="str">
        <f t="shared" si="6"/>
        <v>00101010</v>
      </c>
      <c r="Q43" s="13" t="str">
        <f t="shared" si="7"/>
        <v>00282A</v>
      </c>
    </row>
    <row r="44" spans="1:17" x14ac:dyDescent="0.4">
      <c r="A44" s="3">
        <v>42</v>
      </c>
      <c r="B44" s="3" t="str">
        <f t="shared" si="0"/>
        <v>00101010</v>
      </c>
      <c r="C44" s="1"/>
      <c r="D44" s="3" t="str">
        <f t="shared" si="1"/>
        <v>2A</v>
      </c>
      <c r="E44" s="8" t="str">
        <f t="shared" si="2"/>
        <v>000001001110001000101011</v>
      </c>
      <c r="F44" s="9" t="s">
        <v>13</v>
      </c>
      <c r="G44" s="9" t="s">
        <v>26</v>
      </c>
      <c r="H44" s="9" t="s">
        <v>17</v>
      </c>
      <c r="I44" s="9" t="s">
        <v>22</v>
      </c>
      <c r="J44" s="9" t="s">
        <v>15</v>
      </c>
      <c r="K44" s="9" t="s">
        <v>46</v>
      </c>
      <c r="L44" s="1"/>
      <c r="M44" s="10" t="str">
        <f t="shared" si="3"/>
        <v>2A</v>
      </c>
      <c r="N44" s="11" t="str">
        <f t="shared" si="4"/>
        <v>00000100</v>
      </c>
      <c r="O44" s="12" t="str">
        <f t="shared" si="5"/>
        <v>11100010</v>
      </c>
      <c r="P44" s="12" t="str">
        <f t="shared" si="6"/>
        <v>00101011</v>
      </c>
      <c r="Q44" s="13" t="str">
        <f t="shared" si="7"/>
        <v>04E22B</v>
      </c>
    </row>
    <row r="45" spans="1:17" x14ac:dyDescent="0.4">
      <c r="A45" s="3">
        <v>43</v>
      </c>
      <c r="B45" s="3" t="str">
        <f t="shared" si="0"/>
        <v>00101011</v>
      </c>
      <c r="C45" s="1"/>
      <c r="D45" s="3" t="str">
        <f t="shared" si="1"/>
        <v>2B</v>
      </c>
      <c r="E45" s="8" t="str">
        <f t="shared" si="2"/>
        <v>000001001001001010001100</v>
      </c>
      <c r="F45" s="9" t="s">
        <v>13</v>
      </c>
      <c r="G45" s="9" t="s">
        <v>26</v>
      </c>
      <c r="H45" s="9" t="s">
        <v>22</v>
      </c>
      <c r="I45" s="9" t="s">
        <v>22</v>
      </c>
      <c r="J45" s="9" t="s">
        <v>24</v>
      </c>
      <c r="K45" s="9" t="s">
        <v>40</v>
      </c>
      <c r="L45" s="1"/>
      <c r="M45" s="10" t="str">
        <f t="shared" si="3"/>
        <v>2B</v>
      </c>
      <c r="N45" s="11" t="str">
        <f t="shared" si="4"/>
        <v>00000100</v>
      </c>
      <c r="O45" s="12" t="str">
        <f t="shared" si="5"/>
        <v>10010010</v>
      </c>
      <c r="P45" s="12" t="str">
        <f t="shared" si="6"/>
        <v>10001100</v>
      </c>
      <c r="Q45" s="13" t="str">
        <f t="shared" si="7"/>
        <v>04928C</v>
      </c>
    </row>
    <row r="46" spans="1:17" x14ac:dyDescent="0.4">
      <c r="A46" s="3">
        <v>44</v>
      </c>
      <c r="B46" s="3" t="str">
        <f t="shared" si="0"/>
        <v>00101100</v>
      </c>
      <c r="C46" s="1"/>
      <c r="D46" s="3" t="str">
        <f t="shared" si="1"/>
        <v>2C</v>
      </c>
      <c r="E46" s="8" t="str">
        <f t="shared" si="2"/>
        <v>000100000001000000101101</v>
      </c>
      <c r="F46" s="9" t="s">
        <v>20</v>
      </c>
      <c r="G46" s="9" t="s">
        <v>14</v>
      </c>
      <c r="H46" s="9" t="s">
        <v>22</v>
      </c>
      <c r="I46" s="9" t="s">
        <v>15</v>
      </c>
      <c r="J46" s="9" t="s">
        <v>15</v>
      </c>
      <c r="K46" s="9" t="s">
        <v>47</v>
      </c>
      <c r="L46" s="1"/>
      <c r="M46" s="10" t="str">
        <f t="shared" si="3"/>
        <v>2C</v>
      </c>
      <c r="N46" s="11" t="str">
        <f t="shared" si="4"/>
        <v>00010000</v>
      </c>
      <c r="O46" s="12" t="str">
        <f t="shared" si="5"/>
        <v>00010000</v>
      </c>
      <c r="P46" s="12" t="str">
        <f t="shared" si="6"/>
        <v>00101101</v>
      </c>
      <c r="Q46" s="13" t="str">
        <f t="shared" si="7"/>
        <v>10102D</v>
      </c>
    </row>
    <row r="47" spans="1:17" x14ac:dyDescent="0.4">
      <c r="A47" s="3">
        <v>45</v>
      </c>
      <c r="B47" s="3" t="str">
        <f t="shared" si="0"/>
        <v>00101101</v>
      </c>
      <c r="C47" s="1"/>
      <c r="D47" s="3" t="str">
        <f t="shared" si="1"/>
        <v>2D</v>
      </c>
      <c r="E47" s="8" t="str">
        <f t="shared" si="2"/>
        <v>000000000010110000101110</v>
      </c>
      <c r="F47" s="9" t="s">
        <v>13</v>
      </c>
      <c r="G47" s="9" t="s">
        <v>14</v>
      </c>
      <c r="H47" s="9" t="s">
        <v>24</v>
      </c>
      <c r="I47" s="9" t="s">
        <v>17</v>
      </c>
      <c r="J47" s="9" t="s">
        <v>15</v>
      </c>
      <c r="K47" s="9" t="s">
        <v>48</v>
      </c>
      <c r="L47" s="1"/>
      <c r="M47" s="10" t="str">
        <f t="shared" si="3"/>
        <v>2D</v>
      </c>
      <c r="N47" s="11" t="str">
        <f t="shared" si="4"/>
        <v>00000000</v>
      </c>
      <c r="O47" s="12" t="str">
        <f t="shared" si="5"/>
        <v>00101100</v>
      </c>
      <c r="P47" s="12" t="str">
        <f t="shared" si="6"/>
        <v>00101110</v>
      </c>
      <c r="Q47" s="13" t="str">
        <f t="shared" si="7"/>
        <v>002C2E</v>
      </c>
    </row>
    <row r="48" spans="1:17" x14ac:dyDescent="0.4">
      <c r="A48" s="3">
        <v>46</v>
      </c>
      <c r="B48" s="3" t="str">
        <f t="shared" si="0"/>
        <v>00101110</v>
      </c>
      <c r="C48" s="1"/>
      <c r="D48" s="3" t="str">
        <f t="shared" si="1"/>
        <v>2E</v>
      </c>
      <c r="E48" s="8" t="str">
        <f t="shared" si="2"/>
        <v>000001001110001000101111</v>
      </c>
      <c r="F48" s="9" t="s">
        <v>13</v>
      </c>
      <c r="G48" s="9" t="s">
        <v>26</v>
      </c>
      <c r="H48" s="9" t="s">
        <v>17</v>
      </c>
      <c r="I48" s="9" t="s">
        <v>22</v>
      </c>
      <c r="J48" s="9" t="s">
        <v>15</v>
      </c>
      <c r="K48" s="9" t="s">
        <v>49</v>
      </c>
      <c r="L48" s="1"/>
      <c r="M48" s="10" t="str">
        <f t="shared" si="3"/>
        <v>2E</v>
      </c>
      <c r="N48" s="11" t="str">
        <f t="shared" si="4"/>
        <v>00000100</v>
      </c>
      <c r="O48" s="12" t="str">
        <f t="shared" si="5"/>
        <v>11100010</v>
      </c>
      <c r="P48" s="12" t="str">
        <f t="shared" si="6"/>
        <v>00101111</v>
      </c>
      <c r="Q48" s="13" t="str">
        <f t="shared" si="7"/>
        <v>04E22F</v>
      </c>
    </row>
    <row r="49" spans="1:17" x14ac:dyDescent="0.4">
      <c r="A49" s="3">
        <v>47</v>
      </c>
      <c r="B49" s="3" t="str">
        <f t="shared" si="0"/>
        <v>00101111</v>
      </c>
      <c r="C49" s="1"/>
      <c r="D49" s="3" t="str">
        <f t="shared" si="1"/>
        <v>2F</v>
      </c>
      <c r="E49" s="8" t="str">
        <f t="shared" si="2"/>
        <v>000001001001001010001100</v>
      </c>
      <c r="F49" s="9" t="s">
        <v>13</v>
      </c>
      <c r="G49" s="9" t="s">
        <v>26</v>
      </c>
      <c r="H49" s="9" t="s">
        <v>22</v>
      </c>
      <c r="I49" s="9" t="s">
        <v>22</v>
      </c>
      <c r="J49" s="9" t="s">
        <v>24</v>
      </c>
      <c r="K49" s="9" t="s">
        <v>40</v>
      </c>
      <c r="L49" s="1"/>
      <c r="M49" s="10" t="str">
        <f t="shared" si="3"/>
        <v>2F</v>
      </c>
      <c r="N49" s="11" t="str">
        <f t="shared" si="4"/>
        <v>00000100</v>
      </c>
      <c r="O49" s="12" t="str">
        <f t="shared" si="5"/>
        <v>10010010</v>
      </c>
      <c r="P49" s="12" t="str">
        <f t="shared" si="6"/>
        <v>10001100</v>
      </c>
      <c r="Q49" s="13" t="str">
        <f t="shared" si="7"/>
        <v>04928C</v>
      </c>
    </row>
    <row r="50" spans="1:17" x14ac:dyDescent="0.4">
      <c r="A50" s="3">
        <v>48</v>
      </c>
      <c r="B50" s="3" t="str">
        <f t="shared" si="0"/>
        <v>00110000</v>
      </c>
      <c r="C50" s="1"/>
      <c r="D50" s="3" t="str">
        <f t="shared" si="1"/>
        <v>30</v>
      </c>
      <c r="E50" s="8" t="str">
        <f t="shared" si="2"/>
        <v>000000000001011000000100</v>
      </c>
      <c r="F50" s="9" t="s">
        <v>13</v>
      </c>
      <c r="G50" s="9" t="s">
        <v>14</v>
      </c>
      <c r="H50" s="9" t="s">
        <v>22</v>
      </c>
      <c r="I50" s="9" t="s">
        <v>27</v>
      </c>
      <c r="J50" s="9" t="s">
        <v>15</v>
      </c>
      <c r="K50" s="9" t="s">
        <v>50</v>
      </c>
      <c r="L50" s="1"/>
      <c r="M50" s="10" t="str">
        <f t="shared" si="3"/>
        <v>30</v>
      </c>
      <c r="N50" s="11" t="str">
        <f t="shared" si="4"/>
        <v>00000000</v>
      </c>
      <c r="O50" s="12" t="str">
        <f t="shared" si="5"/>
        <v>00010110</v>
      </c>
      <c r="P50" s="12" t="str">
        <f t="shared" si="6"/>
        <v>00000100</v>
      </c>
      <c r="Q50" s="13" t="str">
        <f t="shared" si="7"/>
        <v>001604</v>
      </c>
    </row>
    <row r="51" spans="1:17" x14ac:dyDescent="0.4">
      <c r="A51" s="3">
        <v>49</v>
      </c>
      <c r="B51" s="3" t="str">
        <f t="shared" si="0"/>
        <v>00110001</v>
      </c>
      <c r="C51" s="1"/>
      <c r="D51" s="3" t="str">
        <f t="shared" si="1"/>
        <v>31</v>
      </c>
      <c r="E51" s="8" t="str">
        <f t="shared" si="2"/>
        <v>000000000001011000000110</v>
      </c>
      <c r="F51" s="9" t="s">
        <v>13</v>
      </c>
      <c r="G51" s="9" t="s">
        <v>14</v>
      </c>
      <c r="H51" s="9" t="s">
        <v>22</v>
      </c>
      <c r="I51" s="9" t="s">
        <v>27</v>
      </c>
      <c r="J51" s="9" t="s">
        <v>15</v>
      </c>
      <c r="K51" s="9" t="s">
        <v>51</v>
      </c>
      <c r="L51" s="1"/>
      <c r="M51" s="10" t="str">
        <f t="shared" si="3"/>
        <v>31</v>
      </c>
      <c r="N51" s="11" t="str">
        <f t="shared" si="4"/>
        <v>00000000</v>
      </c>
      <c r="O51" s="12" t="str">
        <f t="shared" si="5"/>
        <v>00010110</v>
      </c>
      <c r="P51" s="12" t="str">
        <f t="shared" si="6"/>
        <v>00000110</v>
      </c>
      <c r="Q51" s="13" t="str">
        <f t="shared" si="7"/>
        <v>001606</v>
      </c>
    </row>
    <row r="52" spans="1:17" x14ac:dyDescent="0.4">
      <c r="A52" s="3">
        <v>50</v>
      </c>
      <c r="B52" s="3" t="str">
        <f t="shared" si="0"/>
        <v>00110010</v>
      </c>
      <c r="C52" s="1" t="s">
        <v>59</v>
      </c>
      <c r="D52" s="3" t="str">
        <f t="shared" si="1"/>
        <v>32</v>
      </c>
      <c r="E52" s="8" t="str">
        <f t="shared" si="2"/>
        <v>000000000011110000000001</v>
      </c>
      <c r="F52" s="9" t="s">
        <v>13</v>
      </c>
      <c r="G52" s="9" t="s">
        <v>14</v>
      </c>
      <c r="H52" s="9" t="s">
        <v>27</v>
      </c>
      <c r="I52" s="9" t="s">
        <v>17</v>
      </c>
      <c r="J52" s="9" t="s">
        <v>15</v>
      </c>
      <c r="K52" s="9" t="s">
        <v>16</v>
      </c>
      <c r="L52" s="1"/>
      <c r="M52" s="10" t="str">
        <f t="shared" si="3"/>
        <v>32</v>
      </c>
      <c r="N52" s="11" t="str">
        <f t="shared" si="4"/>
        <v>00000000</v>
      </c>
      <c r="O52" s="12" t="str">
        <f t="shared" si="5"/>
        <v>00111100</v>
      </c>
      <c r="P52" s="12" t="str">
        <f t="shared" si="6"/>
        <v>00000001</v>
      </c>
      <c r="Q52" s="13" t="str">
        <f t="shared" si="7"/>
        <v>003C01</v>
      </c>
    </row>
    <row r="53" spans="1:17" x14ac:dyDescent="0.4">
      <c r="A53" s="3">
        <v>51</v>
      </c>
      <c r="B53" s="3" t="str">
        <f t="shared" si="0"/>
        <v>00110011</v>
      </c>
      <c r="C53" s="1"/>
      <c r="D53" s="3" t="str">
        <f t="shared" si="1"/>
        <v>33</v>
      </c>
      <c r="E53" s="8" t="str">
        <f t="shared" si="2"/>
        <v>000000000110110101001010</v>
      </c>
      <c r="F53" s="9" t="s">
        <v>13</v>
      </c>
      <c r="G53" s="9" t="s">
        <v>14</v>
      </c>
      <c r="H53" s="9" t="s">
        <v>17</v>
      </c>
      <c r="I53" s="9" t="s">
        <v>17</v>
      </c>
      <c r="J53" s="9" t="s">
        <v>18</v>
      </c>
      <c r="K53" s="9" t="s">
        <v>52</v>
      </c>
      <c r="L53" s="1"/>
      <c r="M53" s="10" t="str">
        <f t="shared" si="3"/>
        <v>33</v>
      </c>
      <c r="N53" s="11" t="str">
        <f t="shared" si="4"/>
        <v>00000000</v>
      </c>
      <c r="O53" s="12" t="str">
        <f t="shared" si="5"/>
        <v>01101101</v>
      </c>
      <c r="P53" s="12" t="str">
        <f t="shared" si="6"/>
        <v>01001010</v>
      </c>
      <c r="Q53" s="13" t="str">
        <f t="shared" si="7"/>
        <v>006D4A</v>
      </c>
    </row>
    <row r="54" spans="1:17" x14ac:dyDescent="0.4">
      <c r="A54" s="3">
        <v>52</v>
      </c>
      <c r="B54" s="3" t="str">
        <f t="shared" si="0"/>
        <v>00110100</v>
      </c>
      <c r="C54" s="1"/>
      <c r="D54" s="3" t="str">
        <f t="shared" si="1"/>
        <v>34</v>
      </c>
      <c r="E54" s="8" t="str">
        <f t="shared" si="2"/>
        <v>000000000011010000000001</v>
      </c>
      <c r="F54" s="9" t="s">
        <v>13</v>
      </c>
      <c r="G54" s="9" t="s">
        <v>14</v>
      </c>
      <c r="H54" s="9" t="s">
        <v>27</v>
      </c>
      <c r="I54" s="9" t="s">
        <v>24</v>
      </c>
      <c r="J54" s="9" t="s">
        <v>15</v>
      </c>
      <c r="K54" s="9" t="s">
        <v>16</v>
      </c>
      <c r="L54" s="1"/>
      <c r="M54" s="10" t="str">
        <f t="shared" si="3"/>
        <v>34</v>
      </c>
      <c r="N54" s="11" t="str">
        <f t="shared" si="4"/>
        <v>00000000</v>
      </c>
      <c r="O54" s="12" t="str">
        <f t="shared" si="5"/>
        <v>00110100</v>
      </c>
      <c r="P54" s="12" t="str">
        <f t="shared" si="6"/>
        <v>00000001</v>
      </c>
      <c r="Q54" s="13" t="str">
        <f t="shared" si="7"/>
        <v>003401</v>
      </c>
    </row>
    <row r="55" spans="1:17" x14ac:dyDescent="0.4">
      <c r="A55" s="3">
        <v>53</v>
      </c>
      <c r="B55" s="3" t="str">
        <f t="shared" si="0"/>
        <v>00110101</v>
      </c>
      <c r="C55" s="1" t="s">
        <v>60</v>
      </c>
      <c r="D55" s="3" t="str">
        <f t="shared" si="1"/>
        <v>35</v>
      </c>
      <c r="E55" s="8" t="str">
        <f t="shared" si="2"/>
        <v>000000000001011000100001</v>
      </c>
      <c r="F55" s="9" t="s">
        <v>13</v>
      </c>
      <c r="G55" s="9" t="s">
        <v>14</v>
      </c>
      <c r="H55" s="9" t="s">
        <v>22</v>
      </c>
      <c r="I55" s="9" t="s">
        <v>27</v>
      </c>
      <c r="J55" s="9" t="s">
        <v>15</v>
      </c>
      <c r="K55" s="9" t="s">
        <v>147</v>
      </c>
      <c r="L55" s="1"/>
      <c r="M55" s="10" t="str">
        <f t="shared" si="3"/>
        <v>35</v>
      </c>
      <c r="N55" s="11" t="str">
        <f t="shared" si="4"/>
        <v>00000000</v>
      </c>
      <c r="O55" s="12" t="str">
        <f t="shared" si="5"/>
        <v>00010110</v>
      </c>
      <c r="P55" s="12" t="str">
        <f t="shared" si="6"/>
        <v>00100001</v>
      </c>
      <c r="Q55" s="13" t="str">
        <f t="shared" si="7"/>
        <v>001621</v>
      </c>
    </row>
    <row r="56" spans="1:17" x14ac:dyDescent="0.4">
      <c r="A56" s="3">
        <v>54</v>
      </c>
      <c r="B56" s="3" t="str">
        <f t="shared" si="0"/>
        <v>00110110</v>
      </c>
      <c r="C56" s="1"/>
      <c r="D56" s="3" t="str">
        <f t="shared" si="1"/>
        <v>36</v>
      </c>
      <c r="E56" s="8" t="str">
        <f t="shared" si="2"/>
        <v>000000000110110101010001</v>
      </c>
      <c r="F56" s="9" t="s">
        <v>13</v>
      </c>
      <c r="G56" s="9" t="s">
        <v>14</v>
      </c>
      <c r="H56" s="9" t="s">
        <v>17</v>
      </c>
      <c r="I56" s="9" t="s">
        <v>17</v>
      </c>
      <c r="J56" s="9" t="s">
        <v>18</v>
      </c>
      <c r="K56" s="9" t="s">
        <v>53</v>
      </c>
      <c r="L56" s="1"/>
      <c r="M56" s="10" t="str">
        <f t="shared" si="3"/>
        <v>36</v>
      </c>
      <c r="N56" s="11" t="str">
        <f t="shared" si="4"/>
        <v>00000000</v>
      </c>
      <c r="O56" s="12" t="str">
        <f t="shared" si="5"/>
        <v>01101101</v>
      </c>
      <c r="P56" s="12" t="str">
        <f t="shared" si="6"/>
        <v>01010001</v>
      </c>
      <c r="Q56" s="13" t="str">
        <f t="shared" si="7"/>
        <v>006D51</v>
      </c>
    </row>
    <row r="57" spans="1:17" x14ac:dyDescent="0.4">
      <c r="A57" s="3">
        <v>55</v>
      </c>
      <c r="B57" s="3" t="str">
        <f t="shared" si="0"/>
        <v>00110111</v>
      </c>
      <c r="C57" s="1" t="s">
        <v>61</v>
      </c>
      <c r="D57" s="3" t="str">
        <f t="shared" si="1"/>
        <v>37</v>
      </c>
      <c r="E57" s="8" t="str">
        <f t="shared" si="2"/>
        <v>000000000001011000010010</v>
      </c>
      <c r="F57" s="9" t="s">
        <v>13</v>
      </c>
      <c r="G57" s="9" t="s">
        <v>14</v>
      </c>
      <c r="H57" s="9" t="s">
        <v>22</v>
      </c>
      <c r="I57" s="9" t="s">
        <v>27</v>
      </c>
      <c r="J57" s="9" t="s">
        <v>15</v>
      </c>
      <c r="K57" s="9" t="s">
        <v>77</v>
      </c>
      <c r="L57" s="1"/>
      <c r="M57" s="10" t="str">
        <f t="shared" si="3"/>
        <v>37</v>
      </c>
      <c r="N57" s="11" t="str">
        <f t="shared" si="4"/>
        <v>00000000</v>
      </c>
      <c r="O57" s="12" t="str">
        <f t="shared" si="5"/>
        <v>00010110</v>
      </c>
      <c r="P57" s="12" t="str">
        <f t="shared" si="6"/>
        <v>00010010</v>
      </c>
      <c r="Q57" s="13" t="str">
        <f t="shared" si="7"/>
        <v>001612</v>
      </c>
    </row>
    <row r="58" spans="1:17" x14ac:dyDescent="0.4">
      <c r="A58" s="3">
        <v>56</v>
      </c>
      <c r="B58" s="3" t="str">
        <f t="shared" si="0"/>
        <v>00111000</v>
      </c>
      <c r="C58" s="1" t="s">
        <v>64</v>
      </c>
      <c r="D58" s="3" t="str">
        <f t="shared" si="1"/>
        <v>38</v>
      </c>
      <c r="E58" s="8" t="str">
        <f>_xlfn.CONCAT(F58,G58,H58,I58,J58,K58)</f>
        <v>000000000101010000000001</v>
      </c>
      <c r="F58" s="9" t="s">
        <v>13</v>
      </c>
      <c r="G58" s="9" t="s">
        <v>14</v>
      </c>
      <c r="H58" s="9" t="s">
        <v>18</v>
      </c>
      <c r="I58" s="9" t="s">
        <v>24</v>
      </c>
      <c r="J58" s="9" t="s">
        <v>15</v>
      </c>
      <c r="K58" s="9" t="s">
        <v>16</v>
      </c>
      <c r="L58" s="1"/>
      <c r="M58" s="10" t="str">
        <f t="shared" si="3"/>
        <v>38</v>
      </c>
      <c r="N58" s="11" t="str">
        <f t="shared" si="4"/>
        <v>00000000</v>
      </c>
      <c r="O58" s="12" t="str">
        <f t="shared" si="5"/>
        <v>01010100</v>
      </c>
      <c r="P58" s="12" t="str">
        <f t="shared" si="6"/>
        <v>00000001</v>
      </c>
      <c r="Q58" s="13" t="str">
        <f t="shared" si="7"/>
        <v>005401</v>
      </c>
    </row>
    <row r="59" spans="1:17" x14ac:dyDescent="0.4">
      <c r="A59" s="3">
        <v>57</v>
      </c>
      <c r="B59" s="3" t="str">
        <f t="shared" si="0"/>
        <v>00111001</v>
      </c>
      <c r="C59" s="1"/>
      <c r="D59" s="3" t="str">
        <f t="shared" si="1"/>
        <v>39</v>
      </c>
      <c r="E59" s="8" t="str">
        <f t="shared" si="2"/>
        <v>000000000001011000010101</v>
      </c>
      <c r="F59" s="9" t="s">
        <v>13</v>
      </c>
      <c r="G59" s="9" t="s">
        <v>14</v>
      </c>
      <c r="H59" s="9" t="s">
        <v>22</v>
      </c>
      <c r="I59" s="9" t="s">
        <v>27</v>
      </c>
      <c r="J59" s="9" t="s">
        <v>15</v>
      </c>
      <c r="K59" s="9" t="s">
        <v>54</v>
      </c>
      <c r="L59" s="1"/>
      <c r="M59" s="10" t="str">
        <f t="shared" si="3"/>
        <v>39</v>
      </c>
      <c r="N59" s="11" t="str">
        <f t="shared" si="4"/>
        <v>00000000</v>
      </c>
      <c r="O59" s="12" t="str">
        <f t="shared" si="5"/>
        <v>00010110</v>
      </c>
      <c r="P59" s="12" t="str">
        <f t="shared" si="6"/>
        <v>00010101</v>
      </c>
      <c r="Q59" s="13" t="str">
        <f t="shared" si="7"/>
        <v>001615</v>
      </c>
    </row>
    <row r="60" spans="1:17" x14ac:dyDescent="0.4">
      <c r="A60" s="3">
        <v>58</v>
      </c>
      <c r="B60" s="3" t="str">
        <f t="shared" si="0"/>
        <v>00111010</v>
      </c>
      <c r="C60" s="1" t="s">
        <v>62</v>
      </c>
      <c r="D60" s="3" t="str">
        <f t="shared" si="1"/>
        <v>3A</v>
      </c>
      <c r="E60" s="8" t="str">
        <f t="shared" si="2"/>
        <v>000000000001010000010111</v>
      </c>
      <c r="F60" s="9" t="s">
        <v>13</v>
      </c>
      <c r="G60" s="9" t="s">
        <v>14</v>
      </c>
      <c r="H60" s="9" t="s">
        <v>22</v>
      </c>
      <c r="I60" s="9" t="s">
        <v>24</v>
      </c>
      <c r="J60" s="9" t="s">
        <v>15</v>
      </c>
      <c r="K60" s="9" t="s">
        <v>80</v>
      </c>
      <c r="L60" s="1"/>
      <c r="M60" s="10" t="str">
        <f t="shared" si="3"/>
        <v>3A</v>
      </c>
      <c r="N60" s="11" t="str">
        <f t="shared" si="4"/>
        <v>00000000</v>
      </c>
      <c r="O60" s="12" t="str">
        <f t="shared" si="5"/>
        <v>00010100</v>
      </c>
      <c r="P60" s="12" t="str">
        <f t="shared" si="6"/>
        <v>00010111</v>
      </c>
      <c r="Q60" s="13" t="str">
        <f t="shared" si="7"/>
        <v>001417</v>
      </c>
    </row>
    <row r="61" spans="1:17" x14ac:dyDescent="0.4">
      <c r="A61" s="3">
        <v>59</v>
      </c>
      <c r="B61" s="3" t="str">
        <f t="shared" si="0"/>
        <v>00111011</v>
      </c>
      <c r="C61" s="1" t="s">
        <v>63</v>
      </c>
      <c r="D61" s="3" t="str">
        <f t="shared" si="1"/>
        <v>3B</v>
      </c>
      <c r="E61" s="8" t="str">
        <f>_xlfn.CONCAT(F61,G61,H61,I61,J61,K61)</f>
        <v>000000000001011000010011</v>
      </c>
      <c r="F61" s="9" t="s">
        <v>13</v>
      </c>
      <c r="G61" s="9" t="s">
        <v>14</v>
      </c>
      <c r="H61" s="9" t="s">
        <v>22</v>
      </c>
      <c r="I61" s="9" t="s">
        <v>27</v>
      </c>
      <c r="J61" s="9" t="s">
        <v>15</v>
      </c>
      <c r="K61" s="9" t="s">
        <v>85</v>
      </c>
      <c r="L61" s="1"/>
      <c r="M61" s="10" t="str">
        <f t="shared" si="3"/>
        <v>3B</v>
      </c>
      <c r="N61" s="11" t="str">
        <f t="shared" si="4"/>
        <v>00000000</v>
      </c>
      <c r="O61" s="12" t="str">
        <f t="shared" si="5"/>
        <v>00010110</v>
      </c>
      <c r="P61" s="12" t="str">
        <f t="shared" si="6"/>
        <v>00010011</v>
      </c>
      <c r="Q61" s="13" t="str">
        <f t="shared" si="7"/>
        <v>001613</v>
      </c>
    </row>
    <row r="62" spans="1:17" x14ac:dyDescent="0.4">
      <c r="A62" s="3">
        <v>60</v>
      </c>
      <c r="B62" s="3" t="str">
        <f t="shared" si="0"/>
        <v>00111100</v>
      </c>
      <c r="C62" s="1"/>
      <c r="D62" s="3" t="str">
        <f t="shared" si="1"/>
        <v>3C</v>
      </c>
      <c r="E62" s="8" t="str">
        <f t="shared" si="2"/>
        <v>000000000110110101011100</v>
      </c>
      <c r="F62" s="9" t="s">
        <v>13</v>
      </c>
      <c r="G62" s="9" t="s">
        <v>14</v>
      </c>
      <c r="H62" s="9" t="s">
        <v>17</v>
      </c>
      <c r="I62" s="9" t="s">
        <v>17</v>
      </c>
      <c r="J62" s="9" t="s">
        <v>18</v>
      </c>
      <c r="K62" s="9" t="s">
        <v>55</v>
      </c>
      <c r="L62" s="1"/>
      <c r="M62" s="10" t="str">
        <f t="shared" si="3"/>
        <v>3C</v>
      </c>
      <c r="N62" s="11" t="str">
        <f t="shared" si="4"/>
        <v>00000000</v>
      </c>
      <c r="O62" s="12" t="str">
        <f t="shared" si="5"/>
        <v>01101101</v>
      </c>
      <c r="P62" s="12" t="str">
        <f t="shared" si="6"/>
        <v>01011100</v>
      </c>
      <c r="Q62" s="13" t="str">
        <f t="shared" si="7"/>
        <v>006D5C</v>
      </c>
    </row>
    <row r="63" spans="1:17" x14ac:dyDescent="0.4">
      <c r="A63" s="3">
        <v>61</v>
      </c>
      <c r="B63" s="3" t="str">
        <f t="shared" si="0"/>
        <v>00111101</v>
      </c>
      <c r="C63" s="1"/>
      <c r="D63" s="3" t="str">
        <f t="shared" si="1"/>
        <v>3D</v>
      </c>
      <c r="E63" s="8" t="str">
        <f t="shared" si="2"/>
        <v>000000000110110101011110</v>
      </c>
      <c r="F63" s="9" t="s">
        <v>13</v>
      </c>
      <c r="G63" s="9" t="s">
        <v>14</v>
      </c>
      <c r="H63" s="9" t="s">
        <v>17</v>
      </c>
      <c r="I63" s="9" t="s">
        <v>17</v>
      </c>
      <c r="J63" s="9" t="s">
        <v>18</v>
      </c>
      <c r="K63" s="9" t="s">
        <v>56</v>
      </c>
      <c r="L63" s="1"/>
      <c r="M63" s="10" t="str">
        <f t="shared" si="3"/>
        <v>3D</v>
      </c>
      <c r="N63" s="11" t="str">
        <f t="shared" si="4"/>
        <v>00000000</v>
      </c>
      <c r="O63" s="12" t="str">
        <f t="shared" si="5"/>
        <v>01101101</v>
      </c>
      <c r="P63" s="12" t="str">
        <f t="shared" si="6"/>
        <v>01011110</v>
      </c>
      <c r="Q63" s="13" t="str">
        <f t="shared" si="7"/>
        <v>006D5E</v>
      </c>
    </row>
    <row r="64" spans="1:17" x14ac:dyDescent="0.4">
      <c r="A64" s="3">
        <v>62</v>
      </c>
      <c r="B64" s="3" t="str">
        <f t="shared" si="0"/>
        <v>00111110</v>
      </c>
      <c r="C64" s="1"/>
      <c r="D64" s="3" t="str">
        <f t="shared" si="1"/>
        <v>3E</v>
      </c>
      <c r="E64" s="8" t="str">
        <f t="shared" si="2"/>
        <v>000000000110110101101000</v>
      </c>
      <c r="F64" s="9" t="s">
        <v>13</v>
      </c>
      <c r="G64" s="9" t="s">
        <v>14</v>
      </c>
      <c r="H64" s="9" t="s">
        <v>17</v>
      </c>
      <c r="I64" s="9" t="s">
        <v>17</v>
      </c>
      <c r="J64" s="9" t="s">
        <v>18</v>
      </c>
      <c r="K64" s="9" t="s">
        <v>57</v>
      </c>
      <c r="L64" s="1"/>
      <c r="M64" s="10" t="str">
        <f t="shared" si="3"/>
        <v>3E</v>
      </c>
      <c r="N64" s="11" t="str">
        <f t="shared" si="4"/>
        <v>00000000</v>
      </c>
      <c r="O64" s="12" t="str">
        <f t="shared" si="5"/>
        <v>01101101</v>
      </c>
      <c r="P64" s="12" t="str">
        <f t="shared" si="6"/>
        <v>01101000</v>
      </c>
      <c r="Q64" s="13" t="str">
        <f t="shared" si="7"/>
        <v>006D68</v>
      </c>
    </row>
    <row r="65" spans="1:17" x14ac:dyDescent="0.4">
      <c r="A65" s="3">
        <v>63</v>
      </c>
      <c r="B65" s="3" t="str">
        <f t="shared" si="0"/>
        <v>00111111</v>
      </c>
      <c r="C65" s="1"/>
      <c r="D65" s="3" t="str">
        <f t="shared" si="1"/>
        <v>3F</v>
      </c>
      <c r="E65" s="8" t="str">
        <f t="shared" si="2"/>
        <v>000000000110110101101100</v>
      </c>
      <c r="F65" s="9" t="s">
        <v>13</v>
      </c>
      <c r="G65" s="9" t="s">
        <v>14</v>
      </c>
      <c r="H65" s="9" t="s">
        <v>17</v>
      </c>
      <c r="I65" s="9" t="s">
        <v>17</v>
      </c>
      <c r="J65" s="9" t="s">
        <v>18</v>
      </c>
      <c r="K65" s="9" t="s">
        <v>58</v>
      </c>
      <c r="L65" s="1"/>
      <c r="M65" s="10" t="str">
        <f t="shared" si="3"/>
        <v>3F</v>
      </c>
      <c r="N65" s="11" t="str">
        <f t="shared" si="4"/>
        <v>00000000</v>
      </c>
      <c r="O65" s="12" t="str">
        <f t="shared" si="5"/>
        <v>01101101</v>
      </c>
      <c r="P65" s="12" t="str">
        <f t="shared" si="6"/>
        <v>01101100</v>
      </c>
      <c r="Q65" s="13" t="str">
        <f t="shared" si="7"/>
        <v>006D6C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798F-CF50-4E32-8E74-2F7A06458708}">
  <dimension ref="A1:Q65"/>
  <sheetViews>
    <sheetView workbookViewId="0">
      <selection activeCell="Q65" sqref="A1:Q65"/>
    </sheetView>
  </sheetViews>
  <sheetFormatPr defaultRowHeight="13.9" x14ac:dyDescent="0.4"/>
  <cols>
    <col min="1" max="1" width="8.796875" bestFit="1" customWidth="1"/>
    <col min="2" max="2" width="9.1328125" bestFit="1" customWidth="1"/>
    <col min="3" max="3" width="6.46484375" bestFit="1" customWidth="1"/>
    <col min="4" max="4" width="8.796875" bestFit="1" customWidth="1"/>
    <col min="5" max="5" width="26" bestFit="1" customWidth="1"/>
    <col min="6" max="6" width="7.19921875" bestFit="1" customWidth="1"/>
    <col min="7" max="7" width="6.6640625" bestFit="1" customWidth="1"/>
    <col min="8" max="8" width="6.59765625" bestFit="1" customWidth="1"/>
    <col min="9" max="10" width="6.46484375" bestFit="1" customWidth="1"/>
    <col min="11" max="11" width="9.86328125" bestFit="1" customWidth="1"/>
    <col min="13" max="13" width="8.9296875" bestFit="1" customWidth="1"/>
    <col min="14" max="17" width="9.1328125" bestFit="1" customWidth="1"/>
  </cols>
  <sheetData>
    <row r="1" spans="1:17" x14ac:dyDescent="0.4">
      <c r="A1" s="4" t="s">
        <v>8</v>
      </c>
      <c r="B1" s="4" t="s">
        <v>7</v>
      </c>
      <c r="C1" s="5" t="s">
        <v>12</v>
      </c>
      <c r="D1" s="4" t="s">
        <v>6</v>
      </c>
      <c r="E1" s="4" t="s">
        <v>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5"/>
      <c r="M1" s="7" t="s">
        <v>10</v>
      </c>
      <c r="N1" s="4" t="s">
        <v>30</v>
      </c>
      <c r="O1" s="4" t="s">
        <v>31</v>
      </c>
      <c r="P1" s="4" t="s">
        <v>32</v>
      </c>
      <c r="Q1" s="7" t="s">
        <v>11</v>
      </c>
    </row>
    <row r="2" spans="1:17" x14ac:dyDescent="0.4">
      <c r="A2" s="3">
        <v>0</v>
      </c>
      <c r="B2" s="3" t="str">
        <f>DEC2BIN(A2,8)</f>
        <v>00000000</v>
      </c>
      <c r="C2" s="1"/>
      <c r="D2" s="3" t="str">
        <f>DEC2HEX(A2,2)</f>
        <v>00</v>
      </c>
      <c r="E2" s="8" t="str">
        <f>_xlfn.CONCAT(F2,G2,H2,I2,J2,K2)</f>
        <v>000000000000000000000001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15</v>
      </c>
      <c r="K2" s="9" t="s">
        <v>16</v>
      </c>
      <c r="L2" s="1"/>
      <c r="M2" s="10" t="str">
        <f>D2</f>
        <v>00</v>
      </c>
      <c r="N2" s="11" t="str">
        <f>LEFT(E2,8)</f>
        <v>00000000</v>
      </c>
      <c r="O2" s="12" t="str">
        <f>RIGHT(LEFT(E2,16),8)</f>
        <v>00000000</v>
      </c>
      <c r="P2" s="12" t="str">
        <f>RIGHT(E2,8)</f>
        <v>00000001</v>
      </c>
      <c r="Q2" s="13" t="str">
        <f>_xlfn.CONCAT(BIN2HEX(N2,2),BIN2HEX(O2,2),BIN2HEX(P2,2))</f>
        <v>000001</v>
      </c>
    </row>
    <row r="3" spans="1:17" x14ac:dyDescent="0.4">
      <c r="A3" s="3">
        <v>1</v>
      </c>
      <c r="B3" s="3" t="str">
        <f t="shared" ref="B3:B65" si="0">DEC2BIN(A3,8)</f>
        <v>00000001</v>
      </c>
      <c r="C3" s="1"/>
      <c r="D3" s="3" t="str">
        <f t="shared" ref="D3:D65" si="1">DEC2HEX(A3,2)</f>
        <v>01</v>
      </c>
      <c r="E3" s="8" t="str">
        <f t="shared" ref="E3:E65" si="2">_xlfn.CONCAT(F3,G3,H3,I3,J3,K3)</f>
        <v>000000000110110101000011</v>
      </c>
      <c r="F3" s="9" t="s">
        <v>13</v>
      </c>
      <c r="G3" s="9" t="s">
        <v>14</v>
      </c>
      <c r="H3" s="9" t="s">
        <v>17</v>
      </c>
      <c r="I3" s="9" t="s">
        <v>17</v>
      </c>
      <c r="J3" s="9" t="s">
        <v>18</v>
      </c>
      <c r="K3" s="9" t="s">
        <v>19</v>
      </c>
      <c r="L3" s="1"/>
      <c r="M3" s="10" t="str">
        <f t="shared" ref="M3:M65" si="3">D3</f>
        <v>01</v>
      </c>
      <c r="N3" s="11" t="str">
        <f t="shared" ref="N3:N65" si="4">LEFT(E3,8)</f>
        <v>00000000</v>
      </c>
      <c r="O3" s="12" t="str">
        <f t="shared" ref="O3:O65" si="5">RIGHT(LEFT(E3,16),8)</f>
        <v>01101101</v>
      </c>
      <c r="P3" s="12" t="str">
        <f t="shared" ref="P3:P65" si="6">RIGHT(E3,8)</f>
        <v>01000011</v>
      </c>
      <c r="Q3" s="13" t="str">
        <f t="shared" ref="Q3:Q65" si="7">_xlfn.CONCAT(BIN2HEX(N3,2),BIN2HEX(O3,2),BIN2HEX(P3,2))</f>
        <v>006D43</v>
      </c>
    </row>
    <row r="4" spans="1:17" x14ac:dyDescent="0.4">
      <c r="A4" s="3">
        <v>2</v>
      </c>
      <c r="B4" s="3" t="str">
        <f t="shared" si="0"/>
        <v>00000010</v>
      </c>
      <c r="C4" s="1" t="s">
        <v>149</v>
      </c>
      <c r="D4" s="3" t="str">
        <f t="shared" si="1"/>
        <v>02</v>
      </c>
      <c r="E4" s="8" t="str">
        <f t="shared" si="2"/>
        <v>000100000110000000011010</v>
      </c>
      <c r="F4" s="9" t="s">
        <v>20</v>
      </c>
      <c r="G4" s="9" t="s">
        <v>14</v>
      </c>
      <c r="H4" s="9" t="s">
        <v>17</v>
      </c>
      <c r="I4" s="9" t="s">
        <v>15</v>
      </c>
      <c r="J4" s="9" t="s">
        <v>15</v>
      </c>
      <c r="K4" s="9" t="s">
        <v>152</v>
      </c>
      <c r="L4" s="1"/>
      <c r="M4" s="10" t="str">
        <f t="shared" si="3"/>
        <v>02</v>
      </c>
      <c r="N4" s="11" t="str">
        <f t="shared" si="4"/>
        <v>00010000</v>
      </c>
      <c r="O4" s="12" t="str">
        <f t="shared" si="5"/>
        <v>01100000</v>
      </c>
      <c r="P4" s="12" t="str">
        <f t="shared" si="6"/>
        <v>00011010</v>
      </c>
      <c r="Q4" s="13" t="str">
        <f t="shared" si="7"/>
        <v>10601A</v>
      </c>
    </row>
    <row r="5" spans="1:17" x14ac:dyDescent="0.4">
      <c r="A5" s="3">
        <v>3</v>
      </c>
      <c r="B5" s="3" t="str">
        <f t="shared" si="0"/>
        <v>00000011</v>
      </c>
      <c r="C5" s="1"/>
      <c r="D5" s="3" t="str">
        <f t="shared" si="1"/>
        <v>03</v>
      </c>
      <c r="E5" s="8" t="str">
        <f t="shared" si="2"/>
        <v>000100000111000001110000</v>
      </c>
      <c r="F5" s="9" t="s">
        <v>20</v>
      </c>
      <c r="G5" s="9" t="s">
        <v>14</v>
      </c>
      <c r="H5" s="9" t="s">
        <v>21</v>
      </c>
      <c r="I5" s="9" t="s">
        <v>15</v>
      </c>
      <c r="J5" s="9" t="s">
        <v>22</v>
      </c>
      <c r="K5" s="9" t="s">
        <v>23</v>
      </c>
      <c r="L5" s="1"/>
      <c r="M5" s="10" t="str">
        <f t="shared" si="3"/>
        <v>03</v>
      </c>
      <c r="N5" s="11" t="str">
        <f t="shared" si="4"/>
        <v>00010000</v>
      </c>
      <c r="O5" s="12" t="str">
        <f t="shared" si="5"/>
        <v>01110000</v>
      </c>
      <c r="P5" s="12" t="str">
        <f t="shared" si="6"/>
        <v>01110000</v>
      </c>
      <c r="Q5" s="13" t="str">
        <f t="shared" si="7"/>
        <v>107070</v>
      </c>
    </row>
    <row r="6" spans="1:17" x14ac:dyDescent="0.4">
      <c r="A6" s="3">
        <v>4</v>
      </c>
      <c r="B6" s="3" t="str">
        <f t="shared" si="0"/>
        <v>00000100</v>
      </c>
      <c r="C6" s="1"/>
      <c r="D6" s="3" t="str">
        <f t="shared" si="1"/>
        <v>04</v>
      </c>
      <c r="E6" s="8" t="str">
        <f t="shared" si="2"/>
        <v>000000000010010000000101</v>
      </c>
      <c r="F6" s="9" t="s">
        <v>13</v>
      </c>
      <c r="G6" s="9" t="s">
        <v>14</v>
      </c>
      <c r="H6" s="9" t="s">
        <v>24</v>
      </c>
      <c r="I6" s="9" t="s">
        <v>24</v>
      </c>
      <c r="J6" s="9" t="s">
        <v>15</v>
      </c>
      <c r="K6" s="9" t="s">
        <v>25</v>
      </c>
      <c r="L6" s="1"/>
      <c r="M6" s="10" t="str">
        <f t="shared" si="3"/>
        <v>04</v>
      </c>
      <c r="N6" s="11" t="str">
        <f t="shared" si="4"/>
        <v>00000000</v>
      </c>
      <c r="O6" s="12" t="str">
        <f t="shared" si="5"/>
        <v>00100100</v>
      </c>
      <c r="P6" s="12" t="str">
        <f t="shared" si="6"/>
        <v>00000101</v>
      </c>
      <c r="Q6" s="13" t="str">
        <f t="shared" si="7"/>
        <v>002405</v>
      </c>
    </row>
    <row r="7" spans="1:17" x14ac:dyDescent="0.4">
      <c r="A7" s="3">
        <v>5</v>
      </c>
      <c r="B7" s="3" t="str">
        <f t="shared" si="0"/>
        <v>00000101</v>
      </c>
      <c r="C7" s="1"/>
      <c r="D7" s="3" t="str">
        <f t="shared" si="1"/>
        <v>05</v>
      </c>
      <c r="E7" s="8" t="str">
        <f t="shared" si="2"/>
        <v>000001001011001000000001</v>
      </c>
      <c r="F7" s="9" t="s">
        <v>13</v>
      </c>
      <c r="G7" s="9" t="s">
        <v>26</v>
      </c>
      <c r="H7" s="9" t="s">
        <v>27</v>
      </c>
      <c r="I7" s="9" t="s">
        <v>22</v>
      </c>
      <c r="J7" s="9" t="s">
        <v>15</v>
      </c>
      <c r="K7" s="9" t="s">
        <v>16</v>
      </c>
      <c r="L7" s="1"/>
      <c r="M7" s="10" t="str">
        <f t="shared" si="3"/>
        <v>05</v>
      </c>
      <c r="N7" s="11" t="str">
        <f t="shared" si="4"/>
        <v>00000100</v>
      </c>
      <c r="O7" s="12" t="str">
        <f t="shared" si="5"/>
        <v>10110010</v>
      </c>
      <c r="P7" s="12" t="str">
        <f t="shared" si="6"/>
        <v>00000001</v>
      </c>
      <c r="Q7" s="13" t="str">
        <f t="shared" si="7"/>
        <v>04B201</v>
      </c>
    </row>
    <row r="8" spans="1:17" x14ac:dyDescent="0.4">
      <c r="A8" s="3">
        <v>6</v>
      </c>
      <c r="B8" s="3" t="str">
        <f t="shared" si="0"/>
        <v>00000110</v>
      </c>
      <c r="C8" s="1"/>
      <c r="D8" s="3" t="str">
        <f t="shared" si="1"/>
        <v>06</v>
      </c>
      <c r="E8" s="8" t="str">
        <f t="shared" si="2"/>
        <v>000000000010010000000111</v>
      </c>
      <c r="F8" s="9" t="s">
        <v>13</v>
      </c>
      <c r="G8" s="9" t="s">
        <v>14</v>
      </c>
      <c r="H8" s="9" t="s">
        <v>24</v>
      </c>
      <c r="I8" s="9" t="s">
        <v>24</v>
      </c>
      <c r="J8" s="9" t="s">
        <v>15</v>
      </c>
      <c r="K8" s="9" t="s">
        <v>28</v>
      </c>
      <c r="L8" s="1"/>
      <c r="M8" s="10" t="str">
        <f t="shared" si="3"/>
        <v>06</v>
      </c>
      <c r="N8" s="11" t="str">
        <f t="shared" si="4"/>
        <v>00000000</v>
      </c>
      <c r="O8" s="12" t="str">
        <f t="shared" si="5"/>
        <v>00100100</v>
      </c>
      <c r="P8" s="12" t="str">
        <f t="shared" si="6"/>
        <v>00000111</v>
      </c>
      <c r="Q8" s="13" t="str">
        <f t="shared" si="7"/>
        <v>002407</v>
      </c>
    </row>
    <row r="9" spans="1:17" x14ac:dyDescent="0.4">
      <c r="A9" s="3">
        <v>7</v>
      </c>
      <c r="B9" s="3" t="str">
        <f t="shared" si="0"/>
        <v>00000111</v>
      </c>
      <c r="C9" s="1"/>
      <c r="D9" s="3" t="str">
        <f t="shared" si="1"/>
        <v>07</v>
      </c>
      <c r="E9" s="8" t="str">
        <f t="shared" si="2"/>
        <v>000000010011001000000001</v>
      </c>
      <c r="F9" s="9" t="s">
        <v>13</v>
      </c>
      <c r="G9" s="9" t="s">
        <v>29</v>
      </c>
      <c r="H9" s="9" t="s">
        <v>27</v>
      </c>
      <c r="I9" s="9" t="s">
        <v>22</v>
      </c>
      <c r="J9" s="9" t="s">
        <v>15</v>
      </c>
      <c r="K9" s="9" t="s">
        <v>16</v>
      </c>
      <c r="L9" s="1"/>
      <c r="M9" s="10" t="str">
        <f t="shared" si="3"/>
        <v>07</v>
      </c>
      <c r="N9" s="11" t="str">
        <f t="shared" si="4"/>
        <v>00000001</v>
      </c>
      <c r="O9" s="12" t="str">
        <f t="shared" si="5"/>
        <v>00110010</v>
      </c>
      <c r="P9" s="12" t="str">
        <f t="shared" si="6"/>
        <v>00000001</v>
      </c>
      <c r="Q9" s="13" t="str">
        <f t="shared" si="7"/>
        <v>013201</v>
      </c>
    </row>
    <row r="10" spans="1:17" x14ac:dyDescent="0.4">
      <c r="A10" s="3">
        <v>8</v>
      </c>
      <c r="B10" s="3" t="str">
        <f t="shared" si="0"/>
        <v>00001000</v>
      </c>
      <c r="C10" s="1" t="s">
        <v>59</v>
      </c>
      <c r="D10" s="3" t="str">
        <f t="shared" si="1"/>
        <v>08</v>
      </c>
      <c r="E10" s="8" t="str">
        <f t="shared" si="2"/>
        <v>001000000000110000000001</v>
      </c>
      <c r="F10" s="9" t="s">
        <v>34</v>
      </c>
      <c r="G10" s="9" t="s">
        <v>14</v>
      </c>
      <c r="H10" s="9" t="s">
        <v>15</v>
      </c>
      <c r="I10" s="9" t="s">
        <v>17</v>
      </c>
      <c r="J10" s="9" t="s">
        <v>15</v>
      </c>
      <c r="K10" s="9" t="s">
        <v>16</v>
      </c>
      <c r="L10" s="1"/>
      <c r="M10" s="10" t="str">
        <f t="shared" si="3"/>
        <v>08</v>
      </c>
      <c r="N10" s="11" t="str">
        <f t="shared" si="4"/>
        <v>00100000</v>
      </c>
      <c r="O10" s="12" t="str">
        <f t="shared" si="5"/>
        <v>00001100</v>
      </c>
      <c r="P10" s="12" t="str">
        <f t="shared" si="6"/>
        <v>00000001</v>
      </c>
      <c r="Q10" s="13" t="str">
        <f t="shared" si="7"/>
        <v>200C01</v>
      </c>
    </row>
    <row r="11" spans="1:17" x14ac:dyDescent="0.4">
      <c r="A11" s="3">
        <v>9</v>
      </c>
      <c r="B11" s="3" t="str">
        <f t="shared" si="0"/>
        <v>00001001</v>
      </c>
      <c r="C11" s="1" t="s">
        <v>64</v>
      </c>
      <c r="D11" s="3" t="str">
        <f t="shared" si="1"/>
        <v>09</v>
      </c>
      <c r="E11" s="8" t="str">
        <f t="shared" si="2"/>
        <v>000100000101000000000001</v>
      </c>
      <c r="F11" s="9" t="s">
        <v>20</v>
      </c>
      <c r="G11" s="9" t="s">
        <v>14</v>
      </c>
      <c r="H11" s="9" t="s">
        <v>18</v>
      </c>
      <c r="I11" s="9" t="s">
        <v>15</v>
      </c>
      <c r="J11" s="9" t="s">
        <v>15</v>
      </c>
      <c r="K11" s="9" t="s">
        <v>16</v>
      </c>
      <c r="L11" s="1"/>
      <c r="M11" s="10" t="str">
        <f t="shared" si="3"/>
        <v>09</v>
      </c>
      <c r="N11" s="11" t="str">
        <f t="shared" si="4"/>
        <v>00010000</v>
      </c>
      <c r="O11" s="12" t="str">
        <f t="shared" si="5"/>
        <v>01010000</v>
      </c>
      <c r="P11" s="12" t="str">
        <f t="shared" si="6"/>
        <v>00000001</v>
      </c>
      <c r="Q11" s="13" t="str">
        <f t="shared" si="7"/>
        <v>105001</v>
      </c>
    </row>
    <row r="12" spans="1:17" x14ac:dyDescent="0.4">
      <c r="A12" s="3">
        <v>10</v>
      </c>
      <c r="B12" s="3" t="str">
        <f t="shared" si="0"/>
        <v>00001010</v>
      </c>
      <c r="C12" s="1"/>
      <c r="D12" s="3" t="str">
        <f t="shared" si="1"/>
        <v>0A</v>
      </c>
      <c r="E12" s="8" t="str">
        <f t="shared" si="2"/>
        <v>000100000110000000010000</v>
      </c>
      <c r="F12" s="9" t="s">
        <v>20</v>
      </c>
      <c r="G12" s="9" t="s">
        <v>14</v>
      </c>
      <c r="H12" s="9" t="s">
        <v>17</v>
      </c>
      <c r="I12" s="9" t="s">
        <v>15</v>
      </c>
      <c r="J12" s="9" t="s">
        <v>15</v>
      </c>
      <c r="K12" s="9" t="s">
        <v>33</v>
      </c>
      <c r="L12" s="1"/>
      <c r="M12" s="10" t="str">
        <f t="shared" si="3"/>
        <v>0A</v>
      </c>
      <c r="N12" s="11" t="str">
        <f t="shared" si="4"/>
        <v>00010000</v>
      </c>
      <c r="O12" s="12" t="str">
        <f t="shared" si="5"/>
        <v>01100000</v>
      </c>
      <c r="P12" s="12" t="str">
        <f t="shared" si="6"/>
        <v>00010000</v>
      </c>
      <c r="Q12" s="13" t="str">
        <f t="shared" si="7"/>
        <v>106010</v>
      </c>
    </row>
    <row r="13" spans="1:17" x14ac:dyDescent="0.4">
      <c r="A13" s="3">
        <v>11</v>
      </c>
      <c r="B13" s="3" t="str">
        <f t="shared" si="0"/>
        <v>00001011</v>
      </c>
      <c r="C13" s="1"/>
      <c r="D13" s="3" t="str">
        <f t="shared" si="1"/>
        <v>0B</v>
      </c>
      <c r="E13" s="8" t="str">
        <f t="shared" si="2"/>
        <v>000000000000000000000001</v>
      </c>
      <c r="F13" s="9" t="s">
        <v>13</v>
      </c>
      <c r="G13" s="9" t="s">
        <v>14</v>
      </c>
      <c r="H13" s="9" t="s">
        <v>15</v>
      </c>
      <c r="I13" s="9" t="s">
        <v>15</v>
      </c>
      <c r="J13" s="9" t="s">
        <v>15</v>
      </c>
      <c r="K13" s="9" t="s">
        <v>16</v>
      </c>
      <c r="L13" s="1"/>
      <c r="M13" s="10" t="str">
        <f t="shared" si="3"/>
        <v>0B</v>
      </c>
      <c r="N13" s="11" t="str">
        <f t="shared" si="4"/>
        <v>00000000</v>
      </c>
      <c r="O13" s="12" t="str">
        <f t="shared" si="5"/>
        <v>00000000</v>
      </c>
      <c r="P13" s="12" t="str">
        <f t="shared" si="6"/>
        <v>00000001</v>
      </c>
      <c r="Q13" s="13" t="str">
        <f t="shared" si="7"/>
        <v>000001</v>
      </c>
    </row>
    <row r="14" spans="1:17" x14ac:dyDescent="0.4">
      <c r="A14" s="3">
        <v>12</v>
      </c>
      <c r="B14" s="3" t="str">
        <f t="shared" si="0"/>
        <v>00001100</v>
      </c>
      <c r="C14" s="1"/>
      <c r="D14" s="3" t="str">
        <f t="shared" si="1"/>
        <v>0C</v>
      </c>
      <c r="E14" s="8" t="str">
        <f t="shared" si="2"/>
        <v>000100000011000000000001</v>
      </c>
      <c r="F14" s="9" t="s">
        <v>20</v>
      </c>
      <c r="G14" s="9" t="s">
        <v>14</v>
      </c>
      <c r="H14" s="9" t="s">
        <v>27</v>
      </c>
      <c r="I14" s="9" t="s">
        <v>15</v>
      </c>
      <c r="J14" s="9" t="s">
        <v>15</v>
      </c>
      <c r="K14" s="9" t="s">
        <v>16</v>
      </c>
      <c r="L14" s="1"/>
      <c r="M14" s="10" t="str">
        <f t="shared" si="3"/>
        <v>0C</v>
      </c>
      <c r="N14" s="11" t="str">
        <f t="shared" si="4"/>
        <v>00010000</v>
      </c>
      <c r="O14" s="12" t="str">
        <f t="shared" si="5"/>
        <v>00110000</v>
      </c>
      <c r="P14" s="12" t="str">
        <f t="shared" si="6"/>
        <v>00000001</v>
      </c>
      <c r="Q14" s="13" t="str">
        <f t="shared" si="7"/>
        <v>103001</v>
      </c>
    </row>
    <row r="15" spans="1:17" x14ac:dyDescent="0.4">
      <c r="A15" s="3">
        <v>13</v>
      </c>
      <c r="B15" s="3" t="str">
        <f t="shared" si="0"/>
        <v>00001101</v>
      </c>
      <c r="C15" s="1"/>
      <c r="D15" s="3" t="str">
        <f t="shared" si="1"/>
        <v>0D</v>
      </c>
      <c r="E15" s="8" t="str">
        <f t="shared" si="2"/>
        <v>001000000000011000000001</v>
      </c>
      <c r="F15" s="9" t="s">
        <v>34</v>
      </c>
      <c r="G15" s="9" t="s">
        <v>14</v>
      </c>
      <c r="H15" s="9" t="s">
        <v>15</v>
      </c>
      <c r="I15" s="9" t="s">
        <v>27</v>
      </c>
      <c r="J15" s="9" t="s">
        <v>15</v>
      </c>
      <c r="K15" s="9" t="s">
        <v>16</v>
      </c>
      <c r="L15" s="1"/>
      <c r="M15" s="10" t="str">
        <f t="shared" si="3"/>
        <v>0D</v>
      </c>
      <c r="N15" s="11" t="str">
        <f t="shared" si="4"/>
        <v>00100000</v>
      </c>
      <c r="O15" s="12" t="str">
        <f t="shared" si="5"/>
        <v>00000110</v>
      </c>
      <c r="P15" s="12" t="str">
        <f t="shared" si="6"/>
        <v>00000001</v>
      </c>
      <c r="Q15" s="13" t="str">
        <f t="shared" si="7"/>
        <v>200601</v>
      </c>
    </row>
    <row r="16" spans="1:17" x14ac:dyDescent="0.4">
      <c r="A16" s="3">
        <v>14</v>
      </c>
      <c r="B16" s="3" t="str">
        <f t="shared" si="0"/>
        <v>00001110</v>
      </c>
      <c r="C16" s="1"/>
      <c r="D16" s="3" t="str">
        <f t="shared" si="1"/>
        <v>0E</v>
      </c>
      <c r="E16" s="8" t="str">
        <f t="shared" si="2"/>
        <v>000000000101001101000001</v>
      </c>
      <c r="F16" s="9" t="s">
        <v>13</v>
      </c>
      <c r="G16" s="9" t="s">
        <v>14</v>
      </c>
      <c r="H16" s="9" t="s">
        <v>18</v>
      </c>
      <c r="I16" s="9" t="s">
        <v>22</v>
      </c>
      <c r="J16" s="9" t="s">
        <v>18</v>
      </c>
      <c r="K16" s="9" t="s">
        <v>16</v>
      </c>
      <c r="L16" s="1"/>
      <c r="M16" s="10" t="str">
        <f t="shared" si="3"/>
        <v>0E</v>
      </c>
      <c r="N16" s="11" t="str">
        <f t="shared" si="4"/>
        <v>00000000</v>
      </c>
      <c r="O16" s="12" t="str">
        <f t="shared" si="5"/>
        <v>01010011</v>
      </c>
      <c r="P16" s="12" t="str">
        <f t="shared" si="6"/>
        <v>01000001</v>
      </c>
      <c r="Q16" s="13" t="str">
        <f t="shared" si="7"/>
        <v>005341</v>
      </c>
    </row>
    <row r="17" spans="1:17" x14ac:dyDescent="0.4">
      <c r="A17" s="3">
        <v>15</v>
      </c>
      <c r="B17" s="3" t="str">
        <f t="shared" si="0"/>
        <v>00001111</v>
      </c>
      <c r="C17" s="1"/>
      <c r="D17" s="3" t="str">
        <f t="shared" si="1"/>
        <v>0F</v>
      </c>
      <c r="E17" s="8" t="str">
        <f t="shared" si="2"/>
        <v>000000000000000011001011</v>
      </c>
      <c r="F17" s="9" t="s">
        <v>13</v>
      </c>
      <c r="G17" s="9" t="s">
        <v>14</v>
      </c>
      <c r="H17" s="9" t="s">
        <v>15</v>
      </c>
      <c r="I17" s="9" t="s">
        <v>15</v>
      </c>
      <c r="J17" s="9" t="s">
        <v>27</v>
      </c>
      <c r="K17" s="9" t="s">
        <v>35</v>
      </c>
      <c r="L17" s="1"/>
      <c r="M17" s="10" t="str">
        <f t="shared" si="3"/>
        <v>0F</v>
      </c>
      <c r="N17" s="11" t="str">
        <f t="shared" si="4"/>
        <v>00000000</v>
      </c>
      <c r="O17" s="12" t="str">
        <f t="shared" si="5"/>
        <v>00000000</v>
      </c>
      <c r="P17" s="12" t="str">
        <f t="shared" si="6"/>
        <v>11001011</v>
      </c>
      <c r="Q17" s="13" t="str">
        <f t="shared" si="7"/>
        <v>0000CB</v>
      </c>
    </row>
    <row r="18" spans="1:17" x14ac:dyDescent="0.4">
      <c r="A18" s="3">
        <v>16</v>
      </c>
      <c r="B18" s="3" t="str">
        <f t="shared" si="0"/>
        <v>00010000</v>
      </c>
      <c r="C18" s="1"/>
      <c r="D18" s="3" t="str">
        <f t="shared" si="1"/>
        <v>10</v>
      </c>
      <c r="E18" s="8" t="str">
        <f t="shared" si="2"/>
        <v>001010000000010000000001</v>
      </c>
      <c r="F18" s="9" t="s">
        <v>36</v>
      </c>
      <c r="G18" s="9" t="s">
        <v>14</v>
      </c>
      <c r="H18" s="9" t="s">
        <v>15</v>
      </c>
      <c r="I18" s="9" t="s">
        <v>24</v>
      </c>
      <c r="J18" s="9" t="s">
        <v>15</v>
      </c>
      <c r="K18" s="9" t="s">
        <v>16</v>
      </c>
      <c r="L18" s="1"/>
      <c r="M18" s="10" t="str">
        <f t="shared" si="3"/>
        <v>10</v>
      </c>
      <c r="N18" s="11" t="str">
        <f t="shared" si="4"/>
        <v>00101000</v>
      </c>
      <c r="O18" s="12" t="str">
        <f t="shared" si="5"/>
        <v>00000100</v>
      </c>
      <c r="P18" s="12" t="str">
        <f t="shared" si="6"/>
        <v>00000001</v>
      </c>
      <c r="Q18" s="13" t="str">
        <f t="shared" si="7"/>
        <v>280401</v>
      </c>
    </row>
    <row r="19" spans="1:17" x14ac:dyDescent="0.4">
      <c r="A19" s="3">
        <v>17</v>
      </c>
      <c r="B19" s="3" t="str">
        <f t="shared" si="0"/>
        <v>00010001</v>
      </c>
      <c r="C19" s="1"/>
      <c r="D19" s="3" t="str">
        <f t="shared" si="1"/>
        <v>11</v>
      </c>
      <c r="E19" s="8" t="str">
        <f t="shared" si="2"/>
        <v>000100000011000000000001</v>
      </c>
      <c r="F19" s="9" t="s">
        <v>20</v>
      </c>
      <c r="G19" s="9" t="s">
        <v>14</v>
      </c>
      <c r="H19" s="9" t="s">
        <v>27</v>
      </c>
      <c r="I19" s="9" t="s">
        <v>15</v>
      </c>
      <c r="J19" s="9" t="s">
        <v>15</v>
      </c>
      <c r="K19" s="9" t="s">
        <v>16</v>
      </c>
      <c r="L19" s="1"/>
      <c r="M19" s="10" t="str">
        <f t="shared" si="3"/>
        <v>11</v>
      </c>
      <c r="N19" s="11" t="str">
        <f t="shared" si="4"/>
        <v>00010000</v>
      </c>
      <c r="O19" s="12" t="str">
        <f t="shared" si="5"/>
        <v>00110000</v>
      </c>
      <c r="P19" s="12" t="str">
        <f t="shared" si="6"/>
        <v>00000001</v>
      </c>
      <c r="Q19" s="13" t="str">
        <f t="shared" si="7"/>
        <v>103001</v>
      </c>
    </row>
    <row r="20" spans="1:17" x14ac:dyDescent="0.4">
      <c r="A20" s="3">
        <v>18</v>
      </c>
      <c r="B20" s="3" t="str">
        <f t="shared" si="0"/>
        <v>00010010</v>
      </c>
      <c r="C20" s="1" t="s">
        <v>61</v>
      </c>
      <c r="D20" s="3" t="str">
        <f t="shared" si="1"/>
        <v>12</v>
      </c>
      <c r="E20" s="8" t="str">
        <f t="shared" si="2"/>
        <v>100000110011001000000001</v>
      </c>
      <c r="F20" s="9" t="s">
        <v>148</v>
      </c>
      <c r="G20" s="9" t="s">
        <v>79</v>
      </c>
      <c r="H20" s="9" t="s">
        <v>27</v>
      </c>
      <c r="I20" s="9" t="s">
        <v>22</v>
      </c>
      <c r="J20" s="9" t="s">
        <v>15</v>
      </c>
      <c r="K20" s="9" t="s">
        <v>16</v>
      </c>
      <c r="L20" s="1"/>
      <c r="M20" s="10" t="str">
        <f t="shared" si="3"/>
        <v>12</v>
      </c>
      <c r="N20" s="11" t="str">
        <f t="shared" si="4"/>
        <v>10000011</v>
      </c>
      <c r="O20" s="12" t="str">
        <f t="shared" si="5"/>
        <v>00110010</v>
      </c>
      <c r="P20" s="12" t="str">
        <f t="shared" si="6"/>
        <v>00000001</v>
      </c>
      <c r="Q20" s="13" t="str">
        <f t="shared" si="7"/>
        <v>833201</v>
      </c>
    </row>
    <row r="21" spans="1:17" x14ac:dyDescent="0.4">
      <c r="A21" s="3">
        <v>19</v>
      </c>
      <c r="B21" s="3" t="str">
        <f t="shared" si="0"/>
        <v>00010011</v>
      </c>
      <c r="C21" s="1" t="s">
        <v>63</v>
      </c>
      <c r="D21" s="3" t="str">
        <f t="shared" si="1"/>
        <v>13</v>
      </c>
      <c r="E21" s="8" t="str">
        <f t="shared" si="2"/>
        <v>000000000010010000010100</v>
      </c>
      <c r="F21" s="9" t="s">
        <v>13</v>
      </c>
      <c r="G21" s="9" t="s">
        <v>14</v>
      </c>
      <c r="H21" s="9" t="s">
        <v>24</v>
      </c>
      <c r="I21" s="9" t="s">
        <v>24</v>
      </c>
      <c r="J21" s="9" t="s">
        <v>15</v>
      </c>
      <c r="K21" s="9" t="s">
        <v>86</v>
      </c>
      <c r="L21" s="1"/>
      <c r="M21" s="10" t="str">
        <f t="shared" si="3"/>
        <v>13</v>
      </c>
      <c r="N21" s="11" t="str">
        <f t="shared" si="4"/>
        <v>00000000</v>
      </c>
      <c r="O21" s="12" t="str">
        <f t="shared" si="5"/>
        <v>00100100</v>
      </c>
      <c r="P21" s="12" t="str">
        <f t="shared" si="6"/>
        <v>00010100</v>
      </c>
      <c r="Q21" s="13" t="str">
        <f t="shared" si="7"/>
        <v>002414</v>
      </c>
    </row>
    <row r="22" spans="1:17" x14ac:dyDescent="0.4">
      <c r="A22" s="3">
        <v>20</v>
      </c>
      <c r="B22" s="3" t="str">
        <f t="shared" si="0"/>
        <v>00010100</v>
      </c>
      <c r="C22" s="1" t="s">
        <v>63</v>
      </c>
      <c r="D22" s="3" t="str">
        <f t="shared" si="1"/>
        <v>14</v>
      </c>
      <c r="E22" s="8" t="str">
        <f t="shared" si="2"/>
        <v>000001011001001000000001</v>
      </c>
      <c r="F22" s="9" t="s">
        <v>13</v>
      </c>
      <c r="G22" s="9" t="s">
        <v>87</v>
      </c>
      <c r="H22" s="9" t="s">
        <v>22</v>
      </c>
      <c r="I22" s="9" t="s">
        <v>22</v>
      </c>
      <c r="J22" s="9" t="s">
        <v>15</v>
      </c>
      <c r="K22" s="9" t="s">
        <v>16</v>
      </c>
      <c r="L22" s="1"/>
      <c r="M22" s="10" t="str">
        <f t="shared" si="3"/>
        <v>14</v>
      </c>
      <c r="N22" s="11" t="str">
        <f t="shared" si="4"/>
        <v>00000101</v>
      </c>
      <c r="O22" s="12" t="str">
        <f t="shared" si="5"/>
        <v>10010010</v>
      </c>
      <c r="P22" s="12" t="str">
        <f t="shared" si="6"/>
        <v>00000001</v>
      </c>
      <c r="Q22" s="13" t="str">
        <f t="shared" si="7"/>
        <v>059201</v>
      </c>
    </row>
    <row r="23" spans="1:17" x14ac:dyDescent="0.4">
      <c r="A23" s="3">
        <v>21</v>
      </c>
      <c r="B23" s="3" t="str">
        <f t="shared" si="0"/>
        <v>00010101</v>
      </c>
      <c r="C23" s="1"/>
      <c r="D23" s="3" t="str">
        <f t="shared" si="1"/>
        <v>15</v>
      </c>
      <c r="E23" s="8" t="str">
        <f t="shared" si="2"/>
        <v>000000000010010000010110</v>
      </c>
      <c r="F23" s="9" t="s">
        <v>13</v>
      </c>
      <c r="G23" s="9" t="s">
        <v>14</v>
      </c>
      <c r="H23" s="9" t="s">
        <v>24</v>
      </c>
      <c r="I23" s="9" t="s">
        <v>24</v>
      </c>
      <c r="J23" s="9" t="s">
        <v>15</v>
      </c>
      <c r="K23" s="9" t="s">
        <v>37</v>
      </c>
      <c r="L23" s="1"/>
      <c r="M23" s="10" t="str">
        <f t="shared" si="3"/>
        <v>15</v>
      </c>
      <c r="N23" s="11" t="str">
        <f t="shared" si="4"/>
        <v>00000000</v>
      </c>
      <c r="O23" s="12" t="str">
        <f t="shared" si="5"/>
        <v>00100100</v>
      </c>
      <c r="P23" s="12" t="str">
        <f t="shared" si="6"/>
        <v>00010110</v>
      </c>
      <c r="Q23" s="13" t="str">
        <f t="shared" si="7"/>
        <v>002416</v>
      </c>
    </row>
    <row r="24" spans="1:17" x14ac:dyDescent="0.4">
      <c r="A24" s="3">
        <v>22</v>
      </c>
      <c r="B24" s="3" t="str">
        <f t="shared" si="0"/>
        <v>00010110</v>
      </c>
      <c r="C24" s="1"/>
      <c r="D24" s="3" t="str">
        <f t="shared" si="1"/>
        <v>16</v>
      </c>
      <c r="E24" s="8" t="str">
        <f t="shared" si="2"/>
        <v>000000011011001000000001</v>
      </c>
      <c r="F24" s="9" t="s">
        <v>13</v>
      </c>
      <c r="G24" s="9" t="s">
        <v>38</v>
      </c>
      <c r="H24" s="9" t="s">
        <v>27</v>
      </c>
      <c r="I24" s="9" t="s">
        <v>22</v>
      </c>
      <c r="J24" s="9" t="s">
        <v>15</v>
      </c>
      <c r="K24" s="9" t="s">
        <v>16</v>
      </c>
      <c r="L24" s="1"/>
      <c r="M24" s="10" t="str">
        <f t="shared" si="3"/>
        <v>16</v>
      </c>
      <c r="N24" s="11" t="str">
        <f t="shared" si="4"/>
        <v>00000001</v>
      </c>
      <c r="O24" s="12" t="str">
        <f t="shared" si="5"/>
        <v>10110010</v>
      </c>
      <c r="P24" s="12" t="str">
        <f t="shared" si="6"/>
        <v>00000001</v>
      </c>
      <c r="Q24" s="13" t="str">
        <f t="shared" si="7"/>
        <v>01B201</v>
      </c>
    </row>
    <row r="25" spans="1:17" x14ac:dyDescent="0.4">
      <c r="A25" s="3">
        <v>23</v>
      </c>
      <c r="B25" s="3" t="str">
        <f t="shared" si="0"/>
        <v>00010111</v>
      </c>
      <c r="C25" s="1" t="s">
        <v>62</v>
      </c>
      <c r="D25" s="3" t="str">
        <f t="shared" si="1"/>
        <v>17</v>
      </c>
      <c r="E25" s="8" t="str">
        <f t="shared" si="2"/>
        <v>000000000110110101011000</v>
      </c>
      <c r="F25" s="9" t="s">
        <v>13</v>
      </c>
      <c r="G25" s="9" t="s">
        <v>14</v>
      </c>
      <c r="H25" s="9" t="s">
        <v>17</v>
      </c>
      <c r="I25" s="9" t="s">
        <v>17</v>
      </c>
      <c r="J25" s="9" t="s">
        <v>18</v>
      </c>
      <c r="K25" s="9" t="s">
        <v>81</v>
      </c>
      <c r="L25" s="1"/>
      <c r="M25" s="10" t="str">
        <f t="shared" si="3"/>
        <v>17</v>
      </c>
      <c r="N25" s="11" t="str">
        <f t="shared" si="4"/>
        <v>00000000</v>
      </c>
      <c r="O25" s="12" t="str">
        <f t="shared" si="5"/>
        <v>01101101</v>
      </c>
      <c r="P25" s="12" t="str">
        <f t="shared" si="6"/>
        <v>01011000</v>
      </c>
      <c r="Q25" s="13" t="str">
        <f t="shared" si="7"/>
        <v>006D58</v>
      </c>
    </row>
    <row r="26" spans="1:17" x14ac:dyDescent="0.4">
      <c r="A26" s="3">
        <v>24</v>
      </c>
      <c r="B26" s="3" t="str">
        <f t="shared" si="0"/>
        <v>00011000</v>
      </c>
      <c r="C26" s="1" t="s">
        <v>62</v>
      </c>
      <c r="D26" s="3" t="str">
        <f t="shared" si="1"/>
        <v>18</v>
      </c>
      <c r="E26" s="8" t="str">
        <f t="shared" si="2"/>
        <v>000100000010000000011001</v>
      </c>
      <c r="F26" s="9" t="s">
        <v>20</v>
      </c>
      <c r="G26" s="9" t="s">
        <v>14</v>
      </c>
      <c r="H26" s="9" t="s">
        <v>24</v>
      </c>
      <c r="I26" s="9" t="s">
        <v>15</v>
      </c>
      <c r="J26" s="9" t="s">
        <v>15</v>
      </c>
      <c r="K26" s="9" t="s">
        <v>83</v>
      </c>
      <c r="L26" s="1"/>
      <c r="M26" s="10" t="str">
        <f t="shared" si="3"/>
        <v>18</v>
      </c>
      <c r="N26" s="11" t="str">
        <f t="shared" si="4"/>
        <v>00010000</v>
      </c>
      <c r="O26" s="12" t="str">
        <f t="shared" si="5"/>
        <v>00100000</v>
      </c>
      <c r="P26" s="12" t="str">
        <f t="shared" si="6"/>
        <v>00011001</v>
      </c>
      <c r="Q26" s="13" t="str">
        <f t="shared" si="7"/>
        <v>102019</v>
      </c>
    </row>
    <row r="27" spans="1:17" x14ac:dyDescent="0.4">
      <c r="A27" s="3">
        <v>25</v>
      </c>
      <c r="B27" s="3" t="str">
        <f t="shared" si="0"/>
        <v>00011001</v>
      </c>
      <c r="C27" s="1" t="s">
        <v>62</v>
      </c>
      <c r="D27" s="3" t="str">
        <f t="shared" si="1"/>
        <v>19</v>
      </c>
      <c r="E27" s="8" t="str">
        <f t="shared" si="2"/>
        <v>000000101011001000000001</v>
      </c>
      <c r="F27" s="9" t="s">
        <v>13</v>
      </c>
      <c r="G27" s="9" t="s">
        <v>84</v>
      </c>
      <c r="H27" s="9" t="s">
        <v>27</v>
      </c>
      <c r="I27" s="9" t="s">
        <v>22</v>
      </c>
      <c r="J27" s="9" t="s">
        <v>15</v>
      </c>
      <c r="K27" s="9" t="s">
        <v>16</v>
      </c>
      <c r="L27" s="1"/>
      <c r="M27" s="10" t="str">
        <f t="shared" si="3"/>
        <v>19</v>
      </c>
      <c r="N27" s="11" t="str">
        <f t="shared" si="4"/>
        <v>00000010</v>
      </c>
      <c r="O27" s="12" t="str">
        <f t="shared" si="5"/>
        <v>10110010</v>
      </c>
      <c r="P27" s="12" t="str">
        <f t="shared" si="6"/>
        <v>00000001</v>
      </c>
      <c r="Q27" s="13" t="str">
        <f t="shared" si="7"/>
        <v>02B201</v>
      </c>
    </row>
    <row r="28" spans="1:17" x14ac:dyDescent="0.4">
      <c r="A28" s="3">
        <v>26</v>
      </c>
      <c r="B28" s="3" t="str">
        <f t="shared" si="0"/>
        <v>00011010</v>
      </c>
      <c r="C28" s="1" t="s">
        <v>149</v>
      </c>
      <c r="D28" s="3" t="str">
        <f t="shared" si="1"/>
        <v>1A</v>
      </c>
      <c r="E28" s="8" t="str">
        <f t="shared" si="2"/>
        <v>000100000010000000100100</v>
      </c>
      <c r="F28" s="9" t="s">
        <v>20</v>
      </c>
      <c r="G28" s="9" t="s">
        <v>14</v>
      </c>
      <c r="H28" s="9" t="s">
        <v>24</v>
      </c>
      <c r="I28" s="9" t="s">
        <v>15</v>
      </c>
      <c r="J28" s="9" t="s">
        <v>15</v>
      </c>
      <c r="K28" s="9" t="s">
        <v>153</v>
      </c>
      <c r="L28" s="1"/>
      <c r="M28" s="10" t="str">
        <f t="shared" si="3"/>
        <v>1A</v>
      </c>
      <c r="N28" s="11" t="str">
        <f t="shared" si="4"/>
        <v>00010000</v>
      </c>
      <c r="O28" s="12" t="str">
        <f t="shared" si="5"/>
        <v>00100000</v>
      </c>
      <c r="P28" s="12" t="str">
        <f t="shared" si="6"/>
        <v>00100100</v>
      </c>
      <c r="Q28" s="13" t="str">
        <f t="shared" si="7"/>
        <v>102024</v>
      </c>
    </row>
    <row r="29" spans="1:17" x14ac:dyDescent="0.4">
      <c r="A29" s="3">
        <v>27</v>
      </c>
      <c r="B29" s="3" t="str">
        <f t="shared" si="0"/>
        <v>00011011</v>
      </c>
      <c r="C29" s="1"/>
      <c r="D29" s="3" t="str">
        <f t="shared" si="1"/>
        <v>1B</v>
      </c>
      <c r="E29" s="8" t="str">
        <f t="shared" si="2"/>
        <v>000000000101001101000001</v>
      </c>
      <c r="F29" s="9" t="s">
        <v>13</v>
      </c>
      <c r="G29" s="9" t="s">
        <v>14</v>
      </c>
      <c r="H29" s="9" t="s">
        <v>18</v>
      </c>
      <c r="I29" s="9" t="s">
        <v>22</v>
      </c>
      <c r="J29" s="9" t="s">
        <v>18</v>
      </c>
      <c r="K29" s="9" t="s">
        <v>16</v>
      </c>
      <c r="L29" s="1"/>
      <c r="M29" s="10" t="str">
        <f t="shared" si="3"/>
        <v>1B</v>
      </c>
      <c r="N29" s="11" t="str">
        <f t="shared" si="4"/>
        <v>00000000</v>
      </c>
      <c r="O29" s="12" t="str">
        <f t="shared" si="5"/>
        <v>01010011</v>
      </c>
      <c r="P29" s="12" t="str">
        <f t="shared" si="6"/>
        <v>01000001</v>
      </c>
      <c r="Q29" s="13" t="str">
        <f t="shared" si="7"/>
        <v>005341</v>
      </c>
    </row>
    <row r="30" spans="1:17" x14ac:dyDescent="0.4">
      <c r="A30" s="3">
        <v>28</v>
      </c>
      <c r="B30" s="3" t="str">
        <f t="shared" si="0"/>
        <v>00011100</v>
      </c>
      <c r="C30" s="1"/>
      <c r="D30" s="3" t="str">
        <f t="shared" si="1"/>
        <v>1C</v>
      </c>
      <c r="E30" s="8" t="str">
        <f t="shared" si="2"/>
        <v>000100000001000000011101</v>
      </c>
      <c r="F30" s="9" t="s">
        <v>20</v>
      </c>
      <c r="G30" s="9" t="s">
        <v>14</v>
      </c>
      <c r="H30" s="9" t="s">
        <v>22</v>
      </c>
      <c r="I30" s="9" t="s">
        <v>15</v>
      </c>
      <c r="J30" s="9" t="s">
        <v>15</v>
      </c>
      <c r="K30" s="9" t="s">
        <v>39</v>
      </c>
      <c r="L30" s="1"/>
      <c r="M30" s="10" t="str">
        <f t="shared" si="3"/>
        <v>1C</v>
      </c>
      <c r="N30" s="11" t="str">
        <f t="shared" si="4"/>
        <v>00010000</v>
      </c>
      <c r="O30" s="12" t="str">
        <f t="shared" si="5"/>
        <v>00010000</v>
      </c>
      <c r="P30" s="12" t="str">
        <f t="shared" si="6"/>
        <v>00011101</v>
      </c>
      <c r="Q30" s="13" t="str">
        <f t="shared" si="7"/>
        <v>10101D</v>
      </c>
    </row>
    <row r="31" spans="1:17" x14ac:dyDescent="0.4">
      <c r="A31" s="3">
        <v>29</v>
      </c>
      <c r="B31" s="3" t="str">
        <f t="shared" si="0"/>
        <v>00011101</v>
      </c>
      <c r="C31" s="1"/>
      <c r="D31" s="3" t="str">
        <f t="shared" si="1"/>
        <v>1D</v>
      </c>
      <c r="E31" s="8" t="str">
        <f t="shared" si="2"/>
        <v>000100000110000010001100</v>
      </c>
      <c r="F31" s="9" t="s">
        <v>20</v>
      </c>
      <c r="G31" s="9" t="s">
        <v>14</v>
      </c>
      <c r="H31" s="9" t="s">
        <v>17</v>
      </c>
      <c r="I31" s="9" t="s">
        <v>15</v>
      </c>
      <c r="J31" s="9" t="s">
        <v>24</v>
      </c>
      <c r="K31" s="9" t="s">
        <v>40</v>
      </c>
      <c r="L31" s="1"/>
      <c r="M31" s="10" t="str">
        <f t="shared" si="3"/>
        <v>1D</v>
      </c>
      <c r="N31" s="11" t="str">
        <f t="shared" si="4"/>
        <v>00010000</v>
      </c>
      <c r="O31" s="12" t="str">
        <f t="shared" si="5"/>
        <v>01100000</v>
      </c>
      <c r="P31" s="12" t="str">
        <f t="shared" si="6"/>
        <v>10001100</v>
      </c>
      <c r="Q31" s="13" t="str">
        <f t="shared" si="7"/>
        <v>10608C</v>
      </c>
    </row>
    <row r="32" spans="1:17" x14ac:dyDescent="0.4">
      <c r="A32" s="3">
        <v>30</v>
      </c>
      <c r="B32" s="3" t="str">
        <f t="shared" si="0"/>
        <v>00011110</v>
      </c>
      <c r="C32" s="1"/>
      <c r="D32" s="3" t="str">
        <f t="shared" si="1"/>
        <v>1E</v>
      </c>
      <c r="E32" s="8" t="str">
        <f t="shared" si="2"/>
        <v>000100000110000000011111</v>
      </c>
      <c r="F32" s="9" t="s">
        <v>20</v>
      </c>
      <c r="G32" s="9" t="s">
        <v>14</v>
      </c>
      <c r="H32" s="9" t="s">
        <v>17</v>
      </c>
      <c r="I32" s="9" t="s">
        <v>15</v>
      </c>
      <c r="J32" s="9" t="s">
        <v>15</v>
      </c>
      <c r="K32" s="9" t="s">
        <v>41</v>
      </c>
      <c r="L32" s="1"/>
      <c r="M32" s="10" t="str">
        <f t="shared" si="3"/>
        <v>1E</v>
      </c>
      <c r="N32" s="11" t="str">
        <f t="shared" si="4"/>
        <v>00010000</v>
      </c>
      <c r="O32" s="12" t="str">
        <f t="shared" si="5"/>
        <v>01100000</v>
      </c>
      <c r="P32" s="12" t="str">
        <f t="shared" si="6"/>
        <v>00011111</v>
      </c>
      <c r="Q32" s="13" t="str">
        <f t="shared" si="7"/>
        <v>10601F</v>
      </c>
    </row>
    <row r="33" spans="1:17" x14ac:dyDescent="0.4">
      <c r="A33" s="3">
        <v>31</v>
      </c>
      <c r="B33" s="3" t="str">
        <f t="shared" si="0"/>
        <v>00011111</v>
      </c>
      <c r="C33" s="1"/>
      <c r="D33" s="3" t="str">
        <f t="shared" si="1"/>
        <v>1F</v>
      </c>
      <c r="E33" s="8" t="str">
        <f t="shared" si="2"/>
        <v>000100000001000000100000</v>
      </c>
      <c r="F33" s="9" t="s">
        <v>20</v>
      </c>
      <c r="G33" s="9" t="s">
        <v>14</v>
      </c>
      <c r="H33" s="9" t="s">
        <v>22</v>
      </c>
      <c r="I33" s="9" t="s">
        <v>15</v>
      </c>
      <c r="J33" s="9" t="s">
        <v>15</v>
      </c>
      <c r="K33" s="9" t="s">
        <v>42</v>
      </c>
      <c r="L33" s="1"/>
      <c r="M33" s="10" t="str">
        <f t="shared" si="3"/>
        <v>1F</v>
      </c>
      <c r="N33" s="11" t="str">
        <f t="shared" si="4"/>
        <v>00010000</v>
      </c>
      <c r="O33" s="12" t="str">
        <f t="shared" si="5"/>
        <v>00010000</v>
      </c>
      <c r="P33" s="12" t="str">
        <f t="shared" si="6"/>
        <v>00100000</v>
      </c>
      <c r="Q33" s="13" t="str">
        <f t="shared" si="7"/>
        <v>101020</v>
      </c>
    </row>
    <row r="34" spans="1:17" x14ac:dyDescent="0.4">
      <c r="A34" s="3">
        <v>32</v>
      </c>
      <c r="B34" s="3" t="str">
        <f t="shared" si="0"/>
        <v>00100000</v>
      </c>
      <c r="C34" s="1"/>
      <c r="D34" s="3" t="str">
        <f t="shared" si="1"/>
        <v>20</v>
      </c>
      <c r="E34" s="8" t="str">
        <f t="shared" si="2"/>
        <v>000100000110000010001100</v>
      </c>
      <c r="F34" s="9" t="s">
        <v>20</v>
      </c>
      <c r="G34" s="9" t="s">
        <v>14</v>
      </c>
      <c r="H34" s="9" t="s">
        <v>17</v>
      </c>
      <c r="I34" s="9" t="s">
        <v>15</v>
      </c>
      <c r="J34" s="9" t="s">
        <v>24</v>
      </c>
      <c r="K34" s="9" t="s">
        <v>40</v>
      </c>
      <c r="L34" s="1"/>
      <c r="M34" s="10" t="str">
        <f t="shared" si="3"/>
        <v>20</v>
      </c>
      <c r="N34" s="11" t="str">
        <f t="shared" si="4"/>
        <v>00010000</v>
      </c>
      <c r="O34" s="12" t="str">
        <f t="shared" si="5"/>
        <v>01100000</v>
      </c>
      <c r="P34" s="12" t="str">
        <f t="shared" si="6"/>
        <v>10001100</v>
      </c>
      <c r="Q34" s="13" t="str">
        <f t="shared" si="7"/>
        <v>10608C</v>
      </c>
    </row>
    <row r="35" spans="1:17" x14ac:dyDescent="0.4">
      <c r="A35" s="3">
        <v>33</v>
      </c>
      <c r="B35" s="3" t="str">
        <f t="shared" si="0"/>
        <v>00100001</v>
      </c>
      <c r="C35" s="1" t="s">
        <v>60</v>
      </c>
      <c r="D35" s="3" t="str">
        <f t="shared" si="1"/>
        <v>21</v>
      </c>
      <c r="E35" s="8" t="str">
        <f t="shared" si="2"/>
        <v>000000000010010000100010</v>
      </c>
      <c r="F35" s="9" t="s">
        <v>13</v>
      </c>
      <c r="G35" s="9" t="s">
        <v>14</v>
      </c>
      <c r="H35" s="9" t="s">
        <v>24</v>
      </c>
      <c r="I35" s="9" t="s">
        <v>24</v>
      </c>
      <c r="J35" s="9" t="s">
        <v>15</v>
      </c>
      <c r="K35" s="9" t="s">
        <v>146</v>
      </c>
      <c r="L35" s="1"/>
      <c r="M35" s="10" t="str">
        <f t="shared" si="3"/>
        <v>21</v>
      </c>
      <c r="N35" s="11" t="str">
        <f t="shared" si="4"/>
        <v>00000000</v>
      </c>
      <c r="O35" s="12" t="str">
        <f t="shared" si="5"/>
        <v>00100100</v>
      </c>
      <c r="P35" s="12" t="str">
        <f t="shared" si="6"/>
        <v>00100010</v>
      </c>
      <c r="Q35" s="13" t="str">
        <f t="shared" si="7"/>
        <v>002422</v>
      </c>
    </row>
    <row r="36" spans="1:17" x14ac:dyDescent="0.4">
      <c r="A36" s="3">
        <v>34</v>
      </c>
      <c r="B36" s="3" t="str">
        <f t="shared" si="0"/>
        <v>00100010</v>
      </c>
      <c r="C36" s="1" t="s">
        <v>60</v>
      </c>
      <c r="D36" s="3" t="str">
        <f t="shared" si="1"/>
        <v>22</v>
      </c>
      <c r="E36" s="8" t="str">
        <f t="shared" si="2"/>
        <v>000001000000000000100011</v>
      </c>
      <c r="F36" s="9" t="s">
        <v>13</v>
      </c>
      <c r="G36" s="9" t="s">
        <v>144</v>
      </c>
      <c r="H36" s="9" t="s">
        <v>15</v>
      </c>
      <c r="I36" s="9" t="s">
        <v>15</v>
      </c>
      <c r="J36" s="9" t="s">
        <v>15</v>
      </c>
      <c r="K36" s="9" t="s">
        <v>145</v>
      </c>
      <c r="L36" s="1"/>
      <c r="M36" s="10" t="str">
        <f t="shared" si="3"/>
        <v>22</v>
      </c>
      <c r="N36" s="11" t="str">
        <f t="shared" si="4"/>
        <v>00000100</v>
      </c>
      <c r="O36" s="12" t="str">
        <f t="shared" si="5"/>
        <v>00000000</v>
      </c>
      <c r="P36" s="12" t="str">
        <f t="shared" si="6"/>
        <v>00100011</v>
      </c>
      <c r="Q36" s="13" t="str">
        <f t="shared" si="7"/>
        <v>040023</v>
      </c>
    </row>
    <row r="37" spans="1:17" x14ac:dyDescent="0.4">
      <c r="A37" s="3">
        <v>35</v>
      </c>
      <c r="B37" s="3" t="str">
        <f t="shared" si="0"/>
        <v>00100011</v>
      </c>
      <c r="C37" s="1" t="s">
        <v>60</v>
      </c>
      <c r="D37" s="3" t="str">
        <f t="shared" si="1"/>
        <v>23</v>
      </c>
      <c r="E37" s="8" t="str">
        <f t="shared" si="2"/>
        <v>000000010001001000000001</v>
      </c>
      <c r="F37" s="9" t="s">
        <v>13</v>
      </c>
      <c r="G37" s="9" t="s">
        <v>29</v>
      </c>
      <c r="H37" s="9" t="s">
        <v>22</v>
      </c>
      <c r="I37" s="9" t="s">
        <v>22</v>
      </c>
      <c r="J37" s="9" t="s">
        <v>15</v>
      </c>
      <c r="K37" s="9" t="s">
        <v>16</v>
      </c>
      <c r="L37" s="1"/>
      <c r="M37" s="10" t="str">
        <f t="shared" si="3"/>
        <v>23</v>
      </c>
      <c r="N37" s="11" t="str">
        <f t="shared" si="4"/>
        <v>00000001</v>
      </c>
      <c r="O37" s="12" t="str">
        <f t="shared" si="5"/>
        <v>00010010</v>
      </c>
      <c r="P37" s="12" t="str">
        <f t="shared" si="6"/>
        <v>00000001</v>
      </c>
      <c r="Q37" s="13" t="str">
        <f t="shared" si="7"/>
        <v>011201</v>
      </c>
    </row>
    <row r="38" spans="1:17" x14ac:dyDescent="0.4">
      <c r="A38" s="3">
        <v>36</v>
      </c>
      <c r="B38" s="3" t="str">
        <f t="shared" si="0"/>
        <v>00100100</v>
      </c>
      <c r="C38" s="1" t="s">
        <v>149</v>
      </c>
      <c r="D38" s="3" t="str">
        <f t="shared" si="1"/>
        <v>24</v>
      </c>
      <c r="E38" s="8" t="str">
        <f t="shared" si="2"/>
        <v>000000000110110101100101</v>
      </c>
      <c r="F38" s="9" t="s">
        <v>13</v>
      </c>
      <c r="G38" s="9" t="s">
        <v>14</v>
      </c>
      <c r="H38" s="9" t="s">
        <v>17</v>
      </c>
      <c r="I38" s="9" t="s">
        <v>17</v>
      </c>
      <c r="J38" s="9" t="s">
        <v>18</v>
      </c>
      <c r="K38" s="9" t="s">
        <v>154</v>
      </c>
      <c r="L38" s="1"/>
      <c r="M38" s="10" t="str">
        <f t="shared" si="3"/>
        <v>24</v>
      </c>
      <c r="N38" s="11" t="str">
        <f t="shared" si="4"/>
        <v>00000000</v>
      </c>
      <c r="O38" s="12" t="str">
        <f t="shared" si="5"/>
        <v>01101101</v>
      </c>
      <c r="P38" s="12" t="str">
        <f t="shared" si="6"/>
        <v>01100101</v>
      </c>
      <c r="Q38" s="13" t="str">
        <f t="shared" si="7"/>
        <v>006D65</v>
      </c>
    </row>
    <row r="39" spans="1:17" x14ac:dyDescent="0.4">
      <c r="A39" s="3">
        <v>37</v>
      </c>
      <c r="B39" s="3" t="str">
        <f t="shared" si="0"/>
        <v>00100101</v>
      </c>
      <c r="C39" s="1" t="s">
        <v>149</v>
      </c>
      <c r="D39" s="3" t="str">
        <f t="shared" si="1"/>
        <v>25</v>
      </c>
      <c r="E39" s="8" t="str">
        <f t="shared" si="2"/>
        <v>000100000110000000100110</v>
      </c>
      <c r="F39" s="9" t="s">
        <v>20</v>
      </c>
      <c r="G39" s="9" t="s">
        <v>14</v>
      </c>
      <c r="H39" s="9" t="s">
        <v>17</v>
      </c>
      <c r="I39" s="9" t="s">
        <v>15</v>
      </c>
      <c r="J39" s="9" t="s">
        <v>15</v>
      </c>
      <c r="K39" s="9" t="s">
        <v>155</v>
      </c>
      <c r="L39" s="1"/>
      <c r="M39" s="10" t="str">
        <f t="shared" si="3"/>
        <v>25</v>
      </c>
      <c r="N39" s="11" t="str">
        <f t="shared" si="4"/>
        <v>00010000</v>
      </c>
      <c r="O39" s="12" t="str">
        <f t="shared" si="5"/>
        <v>01100000</v>
      </c>
      <c r="P39" s="12" t="str">
        <f t="shared" si="6"/>
        <v>00100110</v>
      </c>
      <c r="Q39" s="13" t="str">
        <f t="shared" si="7"/>
        <v>106026</v>
      </c>
    </row>
    <row r="40" spans="1:17" x14ac:dyDescent="0.4">
      <c r="A40" s="3">
        <v>38</v>
      </c>
      <c r="B40" s="3" t="str">
        <f t="shared" si="0"/>
        <v>00100110</v>
      </c>
      <c r="C40" s="1" t="s">
        <v>149</v>
      </c>
      <c r="D40" s="3" t="str">
        <f t="shared" si="1"/>
        <v>26</v>
      </c>
      <c r="E40" s="8" t="str">
        <f t="shared" si="2"/>
        <v>000100000001000000100111</v>
      </c>
      <c r="F40" s="9" t="s">
        <v>20</v>
      </c>
      <c r="G40" s="9" t="s">
        <v>14</v>
      </c>
      <c r="H40" s="9" t="s">
        <v>22</v>
      </c>
      <c r="I40" s="9" t="s">
        <v>15</v>
      </c>
      <c r="J40" s="9" t="s">
        <v>15</v>
      </c>
      <c r="K40" s="9" t="s">
        <v>156</v>
      </c>
      <c r="L40" s="1"/>
      <c r="M40" s="10" t="str">
        <f t="shared" si="3"/>
        <v>26</v>
      </c>
      <c r="N40" s="11" t="str">
        <f t="shared" si="4"/>
        <v>00010000</v>
      </c>
      <c r="O40" s="12" t="str">
        <f t="shared" si="5"/>
        <v>00010000</v>
      </c>
      <c r="P40" s="12" t="str">
        <f t="shared" si="6"/>
        <v>00100111</v>
      </c>
      <c r="Q40" s="13" t="str">
        <f t="shared" si="7"/>
        <v>101027</v>
      </c>
    </row>
    <row r="41" spans="1:17" x14ac:dyDescent="0.4">
      <c r="A41" s="3">
        <v>39</v>
      </c>
      <c r="B41" s="3" t="str">
        <f t="shared" si="0"/>
        <v>00100111</v>
      </c>
      <c r="C41" s="1" t="s">
        <v>149</v>
      </c>
      <c r="D41" s="3" t="str">
        <f t="shared" si="1"/>
        <v>27</v>
      </c>
      <c r="E41" s="8" t="str">
        <f t="shared" si="2"/>
        <v>001001001000001000000001</v>
      </c>
      <c r="F41" s="9" t="s">
        <v>34</v>
      </c>
      <c r="G41" s="9" t="s">
        <v>26</v>
      </c>
      <c r="H41" s="9" t="s">
        <v>15</v>
      </c>
      <c r="I41" s="9" t="s">
        <v>22</v>
      </c>
      <c r="J41" s="9" t="s">
        <v>15</v>
      </c>
      <c r="K41" s="9" t="s">
        <v>16</v>
      </c>
      <c r="L41" s="1"/>
      <c r="M41" s="10" t="str">
        <f t="shared" si="3"/>
        <v>27</v>
      </c>
      <c r="N41" s="11" t="str">
        <f t="shared" si="4"/>
        <v>00100100</v>
      </c>
      <c r="O41" s="12" t="str">
        <f t="shared" si="5"/>
        <v>10000010</v>
      </c>
      <c r="P41" s="12" t="str">
        <f t="shared" si="6"/>
        <v>00000001</v>
      </c>
      <c r="Q41" s="13" t="str">
        <f t="shared" si="7"/>
        <v>248201</v>
      </c>
    </row>
    <row r="42" spans="1:17" x14ac:dyDescent="0.4">
      <c r="A42" s="3">
        <v>40</v>
      </c>
      <c r="B42" s="3" t="str">
        <f t="shared" si="0"/>
        <v>00101000</v>
      </c>
      <c r="C42" s="1"/>
      <c r="D42" s="3" t="str">
        <f t="shared" si="1"/>
        <v>28</v>
      </c>
      <c r="E42" s="8" t="str">
        <f t="shared" si="2"/>
        <v>000100000001000000101001</v>
      </c>
      <c r="F42" s="9" t="s">
        <v>20</v>
      </c>
      <c r="G42" s="9" t="s">
        <v>14</v>
      </c>
      <c r="H42" s="9" t="s">
        <v>22</v>
      </c>
      <c r="I42" s="9" t="s">
        <v>15</v>
      </c>
      <c r="J42" s="9" t="s">
        <v>15</v>
      </c>
      <c r="K42" s="9" t="s">
        <v>43</v>
      </c>
      <c r="L42" s="1"/>
      <c r="M42" s="10" t="str">
        <f t="shared" si="3"/>
        <v>28</v>
      </c>
      <c r="N42" s="11" t="str">
        <f t="shared" si="4"/>
        <v>00010000</v>
      </c>
      <c r="O42" s="12" t="str">
        <f t="shared" si="5"/>
        <v>00010000</v>
      </c>
      <c r="P42" s="12" t="str">
        <f t="shared" si="6"/>
        <v>00101001</v>
      </c>
      <c r="Q42" s="13" t="str">
        <f t="shared" si="7"/>
        <v>101029</v>
      </c>
    </row>
    <row r="43" spans="1:17" x14ac:dyDescent="0.4">
      <c r="A43" s="3">
        <v>41</v>
      </c>
      <c r="B43" s="3" t="str">
        <f t="shared" si="0"/>
        <v>00101001</v>
      </c>
      <c r="C43" s="1"/>
      <c r="D43" s="3" t="str">
        <f t="shared" si="1"/>
        <v>29</v>
      </c>
      <c r="E43" s="8" t="str">
        <f t="shared" si="2"/>
        <v>000000000010100000101010</v>
      </c>
      <c r="F43" s="9" t="s">
        <v>13</v>
      </c>
      <c r="G43" s="9" t="s">
        <v>14</v>
      </c>
      <c r="H43" s="9" t="s">
        <v>24</v>
      </c>
      <c r="I43" s="9" t="s">
        <v>44</v>
      </c>
      <c r="J43" s="9" t="s">
        <v>15</v>
      </c>
      <c r="K43" s="9" t="s">
        <v>45</v>
      </c>
      <c r="L43" s="1"/>
      <c r="M43" s="10" t="str">
        <f t="shared" si="3"/>
        <v>29</v>
      </c>
      <c r="N43" s="11" t="str">
        <f t="shared" si="4"/>
        <v>00000000</v>
      </c>
      <c r="O43" s="12" t="str">
        <f t="shared" si="5"/>
        <v>00101000</v>
      </c>
      <c r="P43" s="12" t="str">
        <f t="shared" si="6"/>
        <v>00101010</v>
      </c>
      <c r="Q43" s="13" t="str">
        <f t="shared" si="7"/>
        <v>00282A</v>
      </c>
    </row>
    <row r="44" spans="1:17" x14ac:dyDescent="0.4">
      <c r="A44" s="3">
        <v>42</v>
      </c>
      <c r="B44" s="3" t="str">
        <f t="shared" si="0"/>
        <v>00101010</v>
      </c>
      <c r="C44" s="1"/>
      <c r="D44" s="3" t="str">
        <f t="shared" si="1"/>
        <v>2A</v>
      </c>
      <c r="E44" s="8" t="str">
        <f t="shared" si="2"/>
        <v>000001001110001000101011</v>
      </c>
      <c r="F44" s="9" t="s">
        <v>13</v>
      </c>
      <c r="G44" s="9" t="s">
        <v>26</v>
      </c>
      <c r="H44" s="9" t="s">
        <v>17</v>
      </c>
      <c r="I44" s="9" t="s">
        <v>22</v>
      </c>
      <c r="J44" s="9" t="s">
        <v>15</v>
      </c>
      <c r="K44" s="9" t="s">
        <v>46</v>
      </c>
      <c r="L44" s="1"/>
      <c r="M44" s="10" t="str">
        <f t="shared" si="3"/>
        <v>2A</v>
      </c>
      <c r="N44" s="11" t="str">
        <f t="shared" si="4"/>
        <v>00000100</v>
      </c>
      <c r="O44" s="12" t="str">
        <f t="shared" si="5"/>
        <v>11100010</v>
      </c>
      <c r="P44" s="12" t="str">
        <f t="shared" si="6"/>
        <v>00101011</v>
      </c>
      <c r="Q44" s="13" t="str">
        <f t="shared" si="7"/>
        <v>04E22B</v>
      </c>
    </row>
    <row r="45" spans="1:17" x14ac:dyDescent="0.4">
      <c r="A45" s="3">
        <v>43</v>
      </c>
      <c r="B45" s="3" t="str">
        <f t="shared" si="0"/>
        <v>00101011</v>
      </c>
      <c r="C45" s="1"/>
      <c r="D45" s="3" t="str">
        <f t="shared" si="1"/>
        <v>2B</v>
      </c>
      <c r="E45" s="8" t="str">
        <f t="shared" si="2"/>
        <v>000001001001001010001100</v>
      </c>
      <c r="F45" s="9" t="s">
        <v>13</v>
      </c>
      <c r="G45" s="9" t="s">
        <v>26</v>
      </c>
      <c r="H45" s="9" t="s">
        <v>22</v>
      </c>
      <c r="I45" s="9" t="s">
        <v>22</v>
      </c>
      <c r="J45" s="9" t="s">
        <v>24</v>
      </c>
      <c r="K45" s="9" t="s">
        <v>40</v>
      </c>
      <c r="L45" s="1"/>
      <c r="M45" s="10" t="str">
        <f t="shared" si="3"/>
        <v>2B</v>
      </c>
      <c r="N45" s="11" t="str">
        <f t="shared" si="4"/>
        <v>00000100</v>
      </c>
      <c r="O45" s="12" t="str">
        <f t="shared" si="5"/>
        <v>10010010</v>
      </c>
      <c r="P45" s="12" t="str">
        <f t="shared" si="6"/>
        <v>10001100</v>
      </c>
      <c r="Q45" s="13" t="str">
        <f t="shared" si="7"/>
        <v>04928C</v>
      </c>
    </row>
    <row r="46" spans="1:17" x14ac:dyDescent="0.4">
      <c r="A46" s="3">
        <v>44</v>
      </c>
      <c r="B46" s="3" t="str">
        <f t="shared" si="0"/>
        <v>00101100</v>
      </c>
      <c r="C46" s="1"/>
      <c r="D46" s="3" t="str">
        <f t="shared" si="1"/>
        <v>2C</v>
      </c>
      <c r="E46" s="8" t="str">
        <f t="shared" si="2"/>
        <v>000100000001000000101101</v>
      </c>
      <c r="F46" s="9" t="s">
        <v>20</v>
      </c>
      <c r="G46" s="9" t="s">
        <v>14</v>
      </c>
      <c r="H46" s="9" t="s">
        <v>22</v>
      </c>
      <c r="I46" s="9" t="s">
        <v>15</v>
      </c>
      <c r="J46" s="9" t="s">
        <v>15</v>
      </c>
      <c r="K46" s="9" t="s">
        <v>47</v>
      </c>
      <c r="L46" s="1"/>
      <c r="M46" s="10" t="str">
        <f t="shared" si="3"/>
        <v>2C</v>
      </c>
      <c r="N46" s="11" t="str">
        <f t="shared" si="4"/>
        <v>00010000</v>
      </c>
      <c r="O46" s="12" t="str">
        <f t="shared" si="5"/>
        <v>00010000</v>
      </c>
      <c r="P46" s="12" t="str">
        <f t="shared" si="6"/>
        <v>00101101</v>
      </c>
      <c r="Q46" s="13" t="str">
        <f t="shared" si="7"/>
        <v>10102D</v>
      </c>
    </row>
    <row r="47" spans="1:17" x14ac:dyDescent="0.4">
      <c r="A47" s="3">
        <v>45</v>
      </c>
      <c r="B47" s="3" t="str">
        <f t="shared" si="0"/>
        <v>00101101</v>
      </c>
      <c r="C47" s="1"/>
      <c r="D47" s="3" t="str">
        <f t="shared" si="1"/>
        <v>2D</v>
      </c>
      <c r="E47" s="8" t="str">
        <f t="shared" si="2"/>
        <v>000000000010110000101110</v>
      </c>
      <c r="F47" s="9" t="s">
        <v>13</v>
      </c>
      <c r="G47" s="9" t="s">
        <v>14</v>
      </c>
      <c r="H47" s="9" t="s">
        <v>24</v>
      </c>
      <c r="I47" s="9" t="s">
        <v>17</v>
      </c>
      <c r="J47" s="9" t="s">
        <v>15</v>
      </c>
      <c r="K47" s="9" t="s">
        <v>48</v>
      </c>
      <c r="L47" s="1"/>
      <c r="M47" s="10" t="str">
        <f t="shared" si="3"/>
        <v>2D</v>
      </c>
      <c r="N47" s="11" t="str">
        <f t="shared" si="4"/>
        <v>00000000</v>
      </c>
      <c r="O47" s="12" t="str">
        <f t="shared" si="5"/>
        <v>00101100</v>
      </c>
      <c r="P47" s="12" t="str">
        <f t="shared" si="6"/>
        <v>00101110</v>
      </c>
      <c r="Q47" s="13" t="str">
        <f t="shared" si="7"/>
        <v>002C2E</v>
      </c>
    </row>
    <row r="48" spans="1:17" x14ac:dyDescent="0.4">
      <c r="A48" s="3">
        <v>46</v>
      </c>
      <c r="B48" s="3" t="str">
        <f t="shared" si="0"/>
        <v>00101110</v>
      </c>
      <c r="C48" s="1"/>
      <c r="D48" s="3" t="str">
        <f t="shared" si="1"/>
        <v>2E</v>
      </c>
      <c r="E48" s="8" t="str">
        <f t="shared" si="2"/>
        <v>000001001110001000101111</v>
      </c>
      <c r="F48" s="9" t="s">
        <v>13</v>
      </c>
      <c r="G48" s="9" t="s">
        <v>26</v>
      </c>
      <c r="H48" s="9" t="s">
        <v>17</v>
      </c>
      <c r="I48" s="9" t="s">
        <v>22</v>
      </c>
      <c r="J48" s="9" t="s">
        <v>15</v>
      </c>
      <c r="K48" s="9" t="s">
        <v>49</v>
      </c>
      <c r="L48" s="1"/>
      <c r="M48" s="10" t="str">
        <f t="shared" si="3"/>
        <v>2E</v>
      </c>
      <c r="N48" s="11" t="str">
        <f t="shared" si="4"/>
        <v>00000100</v>
      </c>
      <c r="O48" s="12" t="str">
        <f t="shared" si="5"/>
        <v>11100010</v>
      </c>
      <c r="P48" s="12" t="str">
        <f t="shared" si="6"/>
        <v>00101111</v>
      </c>
      <c r="Q48" s="13" t="str">
        <f t="shared" si="7"/>
        <v>04E22F</v>
      </c>
    </row>
    <row r="49" spans="1:17" x14ac:dyDescent="0.4">
      <c r="A49" s="3">
        <v>47</v>
      </c>
      <c r="B49" s="3" t="str">
        <f t="shared" si="0"/>
        <v>00101111</v>
      </c>
      <c r="C49" s="1"/>
      <c r="D49" s="3" t="str">
        <f t="shared" si="1"/>
        <v>2F</v>
      </c>
      <c r="E49" s="8" t="str">
        <f t="shared" si="2"/>
        <v>000001001001001010001100</v>
      </c>
      <c r="F49" s="9" t="s">
        <v>13</v>
      </c>
      <c r="G49" s="9" t="s">
        <v>26</v>
      </c>
      <c r="H49" s="9" t="s">
        <v>22</v>
      </c>
      <c r="I49" s="9" t="s">
        <v>22</v>
      </c>
      <c r="J49" s="9" t="s">
        <v>24</v>
      </c>
      <c r="K49" s="9" t="s">
        <v>40</v>
      </c>
      <c r="L49" s="1"/>
      <c r="M49" s="10" t="str">
        <f t="shared" si="3"/>
        <v>2F</v>
      </c>
      <c r="N49" s="11" t="str">
        <f t="shared" si="4"/>
        <v>00000100</v>
      </c>
      <c r="O49" s="12" t="str">
        <f t="shared" si="5"/>
        <v>10010010</v>
      </c>
      <c r="P49" s="12" t="str">
        <f t="shared" si="6"/>
        <v>10001100</v>
      </c>
      <c r="Q49" s="13" t="str">
        <f t="shared" si="7"/>
        <v>04928C</v>
      </c>
    </row>
    <row r="50" spans="1:17" x14ac:dyDescent="0.4">
      <c r="A50" s="3">
        <v>48</v>
      </c>
      <c r="B50" s="3" t="str">
        <f t="shared" si="0"/>
        <v>00110000</v>
      </c>
      <c r="C50" s="1"/>
      <c r="D50" s="3" t="str">
        <f t="shared" si="1"/>
        <v>30</v>
      </c>
      <c r="E50" s="8" t="str">
        <f t="shared" si="2"/>
        <v>000000000001011000000100</v>
      </c>
      <c r="F50" s="9" t="s">
        <v>13</v>
      </c>
      <c r="G50" s="9" t="s">
        <v>14</v>
      </c>
      <c r="H50" s="9" t="s">
        <v>22</v>
      </c>
      <c r="I50" s="9" t="s">
        <v>27</v>
      </c>
      <c r="J50" s="9" t="s">
        <v>15</v>
      </c>
      <c r="K50" s="9" t="s">
        <v>50</v>
      </c>
      <c r="L50" s="1"/>
      <c r="M50" s="10" t="str">
        <f t="shared" si="3"/>
        <v>30</v>
      </c>
      <c r="N50" s="11" t="str">
        <f t="shared" si="4"/>
        <v>00000000</v>
      </c>
      <c r="O50" s="12" t="str">
        <f t="shared" si="5"/>
        <v>00010110</v>
      </c>
      <c r="P50" s="12" t="str">
        <f t="shared" si="6"/>
        <v>00000100</v>
      </c>
      <c r="Q50" s="13" t="str">
        <f t="shared" si="7"/>
        <v>001604</v>
      </c>
    </row>
    <row r="51" spans="1:17" x14ac:dyDescent="0.4">
      <c r="A51" s="3">
        <v>49</v>
      </c>
      <c r="B51" s="3" t="str">
        <f t="shared" si="0"/>
        <v>00110001</v>
      </c>
      <c r="C51" s="1"/>
      <c r="D51" s="3" t="str">
        <f t="shared" si="1"/>
        <v>31</v>
      </c>
      <c r="E51" s="8" t="str">
        <f t="shared" si="2"/>
        <v>000000000001011000000110</v>
      </c>
      <c r="F51" s="9" t="s">
        <v>13</v>
      </c>
      <c r="G51" s="9" t="s">
        <v>14</v>
      </c>
      <c r="H51" s="9" t="s">
        <v>22</v>
      </c>
      <c r="I51" s="9" t="s">
        <v>27</v>
      </c>
      <c r="J51" s="9" t="s">
        <v>15</v>
      </c>
      <c r="K51" s="9" t="s">
        <v>51</v>
      </c>
      <c r="L51" s="1"/>
      <c r="M51" s="10" t="str">
        <f t="shared" si="3"/>
        <v>31</v>
      </c>
      <c r="N51" s="11" t="str">
        <f t="shared" si="4"/>
        <v>00000000</v>
      </c>
      <c r="O51" s="12" t="str">
        <f t="shared" si="5"/>
        <v>00010110</v>
      </c>
      <c r="P51" s="12" t="str">
        <f t="shared" si="6"/>
        <v>00000110</v>
      </c>
      <c r="Q51" s="13" t="str">
        <f t="shared" si="7"/>
        <v>001606</v>
      </c>
    </row>
    <row r="52" spans="1:17" x14ac:dyDescent="0.4">
      <c r="A52" s="3">
        <v>50</v>
      </c>
      <c r="B52" s="3" t="str">
        <f t="shared" si="0"/>
        <v>00110010</v>
      </c>
      <c r="C52" s="1" t="s">
        <v>59</v>
      </c>
      <c r="D52" s="3" t="str">
        <f t="shared" si="1"/>
        <v>32</v>
      </c>
      <c r="E52" s="8" t="str">
        <f t="shared" si="2"/>
        <v>000000000110110101001000</v>
      </c>
      <c r="F52" s="9" t="s">
        <v>13</v>
      </c>
      <c r="G52" s="9" t="s">
        <v>14</v>
      </c>
      <c r="H52" s="9" t="s">
        <v>17</v>
      </c>
      <c r="I52" s="9" t="s">
        <v>17</v>
      </c>
      <c r="J52" s="9" t="s">
        <v>18</v>
      </c>
      <c r="K52" s="9" t="s">
        <v>73</v>
      </c>
      <c r="L52" s="1"/>
      <c r="M52" s="10" t="str">
        <f t="shared" si="3"/>
        <v>32</v>
      </c>
      <c r="N52" s="11" t="str">
        <f t="shared" si="4"/>
        <v>00000000</v>
      </c>
      <c r="O52" s="12" t="str">
        <f t="shared" si="5"/>
        <v>01101101</v>
      </c>
      <c r="P52" s="12" t="str">
        <f t="shared" si="6"/>
        <v>01001000</v>
      </c>
      <c r="Q52" s="13" t="str">
        <f t="shared" si="7"/>
        <v>006D48</v>
      </c>
    </row>
    <row r="53" spans="1:17" x14ac:dyDescent="0.4">
      <c r="A53" s="3">
        <v>51</v>
      </c>
      <c r="B53" s="3" t="str">
        <f t="shared" si="0"/>
        <v>00110011</v>
      </c>
      <c r="C53" s="1"/>
      <c r="D53" s="3" t="str">
        <f t="shared" si="1"/>
        <v>33</v>
      </c>
      <c r="E53" s="8" t="str">
        <f t="shared" si="2"/>
        <v>000000000110110101001010</v>
      </c>
      <c r="F53" s="9" t="s">
        <v>13</v>
      </c>
      <c r="G53" s="9" t="s">
        <v>14</v>
      </c>
      <c r="H53" s="9" t="s">
        <v>17</v>
      </c>
      <c r="I53" s="9" t="s">
        <v>17</v>
      </c>
      <c r="J53" s="9" t="s">
        <v>18</v>
      </c>
      <c r="K53" s="9" t="s">
        <v>52</v>
      </c>
      <c r="L53" s="1"/>
      <c r="M53" s="10" t="str">
        <f t="shared" si="3"/>
        <v>33</v>
      </c>
      <c r="N53" s="11" t="str">
        <f t="shared" si="4"/>
        <v>00000000</v>
      </c>
      <c r="O53" s="12" t="str">
        <f t="shared" si="5"/>
        <v>01101101</v>
      </c>
      <c r="P53" s="12" t="str">
        <f t="shared" si="6"/>
        <v>01001010</v>
      </c>
      <c r="Q53" s="13" t="str">
        <f t="shared" si="7"/>
        <v>006D4A</v>
      </c>
    </row>
    <row r="54" spans="1:17" x14ac:dyDescent="0.4">
      <c r="A54" s="3">
        <v>52</v>
      </c>
      <c r="B54" s="3" t="str">
        <f t="shared" si="0"/>
        <v>00110100</v>
      </c>
      <c r="C54" s="1" t="s">
        <v>149</v>
      </c>
      <c r="D54" s="3" t="str">
        <f t="shared" si="1"/>
        <v>34</v>
      </c>
      <c r="E54" s="8" t="str">
        <f t="shared" si="2"/>
        <v>000000000110110101000010</v>
      </c>
      <c r="F54" s="9" t="s">
        <v>13</v>
      </c>
      <c r="G54" s="9" t="s">
        <v>14</v>
      </c>
      <c r="H54" s="9" t="s">
        <v>17</v>
      </c>
      <c r="I54" s="9" t="s">
        <v>17</v>
      </c>
      <c r="J54" s="9" t="s">
        <v>18</v>
      </c>
      <c r="K54" s="9" t="s">
        <v>151</v>
      </c>
      <c r="L54" s="1"/>
      <c r="M54" s="10" t="str">
        <f t="shared" si="3"/>
        <v>34</v>
      </c>
      <c r="N54" s="11" t="str">
        <f t="shared" si="4"/>
        <v>00000000</v>
      </c>
      <c r="O54" s="12" t="str">
        <f t="shared" si="5"/>
        <v>01101101</v>
      </c>
      <c r="P54" s="12" t="str">
        <f t="shared" si="6"/>
        <v>01000010</v>
      </c>
      <c r="Q54" s="13" t="str">
        <f t="shared" si="7"/>
        <v>006D42</v>
      </c>
    </row>
    <row r="55" spans="1:17" x14ac:dyDescent="0.4">
      <c r="A55" s="3">
        <v>53</v>
      </c>
      <c r="B55" s="3" t="str">
        <f t="shared" si="0"/>
        <v>00110101</v>
      </c>
      <c r="C55" s="1" t="s">
        <v>60</v>
      </c>
      <c r="D55" s="3" t="str">
        <f t="shared" si="1"/>
        <v>35</v>
      </c>
      <c r="E55" s="8" t="str">
        <f t="shared" si="2"/>
        <v>000000000001011000100001</v>
      </c>
      <c r="F55" s="9" t="s">
        <v>13</v>
      </c>
      <c r="G55" s="9" t="s">
        <v>14</v>
      </c>
      <c r="H55" s="9" t="s">
        <v>22</v>
      </c>
      <c r="I55" s="9" t="s">
        <v>27</v>
      </c>
      <c r="J55" s="9" t="s">
        <v>15</v>
      </c>
      <c r="K55" s="9" t="s">
        <v>147</v>
      </c>
      <c r="L55" s="1"/>
      <c r="M55" s="10" t="str">
        <f t="shared" si="3"/>
        <v>35</v>
      </c>
      <c r="N55" s="11" t="str">
        <f t="shared" si="4"/>
        <v>00000000</v>
      </c>
      <c r="O55" s="12" t="str">
        <f t="shared" si="5"/>
        <v>00010110</v>
      </c>
      <c r="P55" s="12" t="str">
        <f t="shared" si="6"/>
        <v>00100001</v>
      </c>
      <c r="Q55" s="13" t="str">
        <f t="shared" si="7"/>
        <v>001621</v>
      </c>
    </row>
    <row r="56" spans="1:17" x14ac:dyDescent="0.4">
      <c r="A56" s="3">
        <v>54</v>
      </c>
      <c r="B56" s="3" t="str">
        <f t="shared" si="0"/>
        <v>00110110</v>
      </c>
      <c r="C56" s="1"/>
      <c r="D56" s="3" t="str">
        <f t="shared" si="1"/>
        <v>36</v>
      </c>
      <c r="E56" s="8" t="str">
        <f t="shared" si="2"/>
        <v>000000000110110101010001</v>
      </c>
      <c r="F56" s="9" t="s">
        <v>13</v>
      </c>
      <c r="G56" s="9" t="s">
        <v>14</v>
      </c>
      <c r="H56" s="9" t="s">
        <v>17</v>
      </c>
      <c r="I56" s="9" t="s">
        <v>17</v>
      </c>
      <c r="J56" s="9" t="s">
        <v>18</v>
      </c>
      <c r="K56" s="9" t="s">
        <v>53</v>
      </c>
      <c r="L56" s="1"/>
      <c r="M56" s="10" t="str">
        <f t="shared" si="3"/>
        <v>36</v>
      </c>
      <c r="N56" s="11" t="str">
        <f t="shared" si="4"/>
        <v>00000000</v>
      </c>
      <c r="O56" s="12" t="str">
        <f t="shared" si="5"/>
        <v>01101101</v>
      </c>
      <c r="P56" s="12" t="str">
        <f t="shared" si="6"/>
        <v>01010001</v>
      </c>
      <c r="Q56" s="13" t="str">
        <f t="shared" si="7"/>
        <v>006D51</v>
      </c>
    </row>
    <row r="57" spans="1:17" x14ac:dyDescent="0.4">
      <c r="A57" s="3">
        <v>55</v>
      </c>
      <c r="B57" s="3" t="str">
        <f t="shared" si="0"/>
        <v>00110111</v>
      </c>
      <c r="C57" s="1" t="s">
        <v>61</v>
      </c>
      <c r="D57" s="3" t="str">
        <f t="shared" si="1"/>
        <v>37</v>
      </c>
      <c r="E57" s="8" t="str">
        <f t="shared" si="2"/>
        <v>000000000001011000010010</v>
      </c>
      <c r="F57" s="9" t="s">
        <v>13</v>
      </c>
      <c r="G57" s="9" t="s">
        <v>14</v>
      </c>
      <c r="H57" s="9" t="s">
        <v>22</v>
      </c>
      <c r="I57" s="9" t="s">
        <v>27</v>
      </c>
      <c r="J57" s="9" t="s">
        <v>15</v>
      </c>
      <c r="K57" s="9" t="s">
        <v>77</v>
      </c>
      <c r="L57" s="1"/>
      <c r="M57" s="10" t="str">
        <f t="shared" si="3"/>
        <v>37</v>
      </c>
      <c r="N57" s="11" t="str">
        <f t="shared" si="4"/>
        <v>00000000</v>
      </c>
      <c r="O57" s="12" t="str">
        <f t="shared" si="5"/>
        <v>00010110</v>
      </c>
      <c r="P57" s="12" t="str">
        <f t="shared" si="6"/>
        <v>00010010</v>
      </c>
      <c r="Q57" s="13" t="str">
        <f t="shared" si="7"/>
        <v>001612</v>
      </c>
    </row>
    <row r="58" spans="1:17" x14ac:dyDescent="0.4">
      <c r="A58" s="3">
        <v>56</v>
      </c>
      <c r="B58" s="3" t="str">
        <f t="shared" si="0"/>
        <v>00111000</v>
      </c>
      <c r="C58" s="1" t="s">
        <v>64</v>
      </c>
      <c r="D58" s="3" t="str">
        <f t="shared" si="1"/>
        <v>38</v>
      </c>
      <c r="E58" s="8" t="str">
        <f>_xlfn.CONCAT(F58,G58,H58,I58,J58,K58)</f>
        <v>000000000110110101001001</v>
      </c>
      <c r="F58" s="9" t="s">
        <v>13</v>
      </c>
      <c r="G58" s="9" t="s">
        <v>14</v>
      </c>
      <c r="H58" s="9" t="s">
        <v>17</v>
      </c>
      <c r="I58" s="9" t="s">
        <v>17</v>
      </c>
      <c r="J58" s="9" t="s">
        <v>18</v>
      </c>
      <c r="K58" s="9" t="s">
        <v>75</v>
      </c>
      <c r="L58" s="1"/>
      <c r="M58" s="10" t="str">
        <f t="shared" si="3"/>
        <v>38</v>
      </c>
      <c r="N58" s="11" t="str">
        <f t="shared" si="4"/>
        <v>00000000</v>
      </c>
      <c r="O58" s="12" t="str">
        <f t="shared" si="5"/>
        <v>01101101</v>
      </c>
      <c r="P58" s="12" t="str">
        <f t="shared" si="6"/>
        <v>01001001</v>
      </c>
      <c r="Q58" s="13" t="str">
        <f t="shared" si="7"/>
        <v>006D49</v>
      </c>
    </row>
    <row r="59" spans="1:17" x14ac:dyDescent="0.4">
      <c r="A59" s="3">
        <v>57</v>
      </c>
      <c r="B59" s="3" t="str">
        <f t="shared" si="0"/>
        <v>00111001</v>
      </c>
      <c r="C59" s="1"/>
      <c r="D59" s="3" t="str">
        <f t="shared" si="1"/>
        <v>39</v>
      </c>
      <c r="E59" s="8" t="str">
        <f t="shared" si="2"/>
        <v>000000000001011000010101</v>
      </c>
      <c r="F59" s="9" t="s">
        <v>13</v>
      </c>
      <c r="G59" s="9" t="s">
        <v>14</v>
      </c>
      <c r="H59" s="9" t="s">
        <v>22</v>
      </c>
      <c r="I59" s="9" t="s">
        <v>27</v>
      </c>
      <c r="J59" s="9" t="s">
        <v>15</v>
      </c>
      <c r="K59" s="9" t="s">
        <v>54</v>
      </c>
      <c r="L59" s="1"/>
      <c r="M59" s="10" t="str">
        <f t="shared" si="3"/>
        <v>39</v>
      </c>
      <c r="N59" s="11" t="str">
        <f t="shared" si="4"/>
        <v>00000000</v>
      </c>
      <c r="O59" s="12" t="str">
        <f t="shared" si="5"/>
        <v>00010110</v>
      </c>
      <c r="P59" s="12" t="str">
        <f t="shared" si="6"/>
        <v>00010101</v>
      </c>
      <c r="Q59" s="13" t="str">
        <f t="shared" si="7"/>
        <v>001615</v>
      </c>
    </row>
    <row r="60" spans="1:17" x14ac:dyDescent="0.4">
      <c r="A60" s="3">
        <v>58</v>
      </c>
      <c r="B60" s="3" t="str">
        <f t="shared" si="0"/>
        <v>00111010</v>
      </c>
      <c r="C60" s="1" t="s">
        <v>62</v>
      </c>
      <c r="D60" s="3" t="str">
        <f t="shared" si="1"/>
        <v>3A</v>
      </c>
      <c r="E60" s="8" t="str">
        <f t="shared" si="2"/>
        <v>000000000001010000010111</v>
      </c>
      <c r="F60" s="9" t="s">
        <v>13</v>
      </c>
      <c r="G60" s="9" t="s">
        <v>14</v>
      </c>
      <c r="H60" s="9" t="s">
        <v>22</v>
      </c>
      <c r="I60" s="9" t="s">
        <v>24</v>
      </c>
      <c r="J60" s="9" t="s">
        <v>15</v>
      </c>
      <c r="K60" s="9" t="s">
        <v>80</v>
      </c>
      <c r="L60" s="1"/>
      <c r="M60" s="10" t="str">
        <f t="shared" si="3"/>
        <v>3A</v>
      </c>
      <c r="N60" s="11" t="str">
        <f t="shared" si="4"/>
        <v>00000000</v>
      </c>
      <c r="O60" s="12" t="str">
        <f t="shared" si="5"/>
        <v>00010100</v>
      </c>
      <c r="P60" s="12" t="str">
        <f t="shared" si="6"/>
        <v>00010111</v>
      </c>
      <c r="Q60" s="13" t="str">
        <f t="shared" si="7"/>
        <v>001417</v>
      </c>
    </row>
    <row r="61" spans="1:17" x14ac:dyDescent="0.4">
      <c r="A61" s="3">
        <v>59</v>
      </c>
      <c r="B61" s="3" t="str">
        <f t="shared" si="0"/>
        <v>00111011</v>
      </c>
      <c r="C61" s="1" t="s">
        <v>63</v>
      </c>
      <c r="D61" s="3" t="str">
        <f t="shared" si="1"/>
        <v>3B</v>
      </c>
      <c r="E61" s="8" t="str">
        <f>_xlfn.CONCAT(F61,G61,H61,I61,J61,K61)</f>
        <v>000000000001011000010011</v>
      </c>
      <c r="F61" s="9" t="s">
        <v>13</v>
      </c>
      <c r="G61" s="9" t="s">
        <v>14</v>
      </c>
      <c r="H61" s="9" t="s">
        <v>22</v>
      </c>
      <c r="I61" s="9" t="s">
        <v>27</v>
      </c>
      <c r="J61" s="9" t="s">
        <v>15</v>
      </c>
      <c r="K61" s="9" t="s">
        <v>85</v>
      </c>
      <c r="L61" s="1"/>
      <c r="M61" s="10" t="str">
        <f t="shared" si="3"/>
        <v>3B</v>
      </c>
      <c r="N61" s="11" t="str">
        <f t="shared" si="4"/>
        <v>00000000</v>
      </c>
      <c r="O61" s="12" t="str">
        <f t="shared" si="5"/>
        <v>00010110</v>
      </c>
      <c r="P61" s="12" t="str">
        <f t="shared" si="6"/>
        <v>00010011</v>
      </c>
      <c r="Q61" s="13" t="str">
        <f t="shared" si="7"/>
        <v>001613</v>
      </c>
    </row>
    <row r="62" spans="1:17" x14ac:dyDescent="0.4">
      <c r="A62" s="3">
        <v>60</v>
      </c>
      <c r="B62" s="3" t="str">
        <f t="shared" si="0"/>
        <v>00111100</v>
      </c>
      <c r="C62" s="1"/>
      <c r="D62" s="3" t="str">
        <f t="shared" si="1"/>
        <v>3C</v>
      </c>
      <c r="E62" s="8" t="str">
        <f t="shared" si="2"/>
        <v>000000000110110101011100</v>
      </c>
      <c r="F62" s="9" t="s">
        <v>13</v>
      </c>
      <c r="G62" s="9" t="s">
        <v>14</v>
      </c>
      <c r="H62" s="9" t="s">
        <v>17</v>
      </c>
      <c r="I62" s="9" t="s">
        <v>17</v>
      </c>
      <c r="J62" s="9" t="s">
        <v>18</v>
      </c>
      <c r="K62" s="9" t="s">
        <v>55</v>
      </c>
      <c r="L62" s="1"/>
      <c r="M62" s="10" t="str">
        <f t="shared" si="3"/>
        <v>3C</v>
      </c>
      <c r="N62" s="11" t="str">
        <f t="shared" si="4"/>
        <v>00000000</v>
      </c>
      <c r="O62" s="12" t="str">
        <f t="shared" si="5"/>
        <v>01101101</v>
      </c>
      <c r="P62" s="12" t="str">
        <f t="shared" si="6"/>
        <v>01011100</v>
      </c>
      <c r="Q62" s="13" t="str">
        <f t="shared" si="7"/>
        <v>006D5C</v>
      </c>
    </row>
    <row r="63" spans="1:17" x14ac:dyDescent="0.4">
      <c r="A63" s="3">
        <v>61</v>
      </c>
      <c r="B63" s="3" t="str">
        <f t="shared" si="0"/>
        <v>00111101</v>
      </c>
      <c r="C63" s="1"/>
      <c r="D63" s="3" t="str">
        <f t="shared" si="1"/>
        <v>3D</v>
      </c>
      <c r="E63" s="8" t="str">
        <f t="shared" si="2"/>
        <v>000000000110110101011110</v>
      </c>
      <c r="F63" s="9" t="s">
        <v>13</v>
      </c>
      <c r="G63" s="9" t="s">
        <v>14</v>
      </c>
      <c r="H63" s="9" t="s">
        <v>17</v>
      </c>
      <c r="I63" s="9" t="s">
        <v>17</v>
      </c>
      <c r="J63" s="9" t="s">
        <v>18</v>
      </c>
      <c r="K63" s="9" t="s">
        <v>56</v>
      </c>
      <c r="L63" s="1"/>
      <c r="M63" s="10" t="str">
        <f t="shared" si="3"/>
        <v>3D</v>
      </c>
      <c r="N63" s="11" t="str">
        <f t="shared" si="4"/>
        <v>00000000</v>
      </c>
      <c r="O63" s="12" t="str">
        <f t="shared" si="5"/>
        <v>01101101</v>
      </c>
      <c r="P63" s="12" t="str">
        <f t="shared" si="6"/>
        <v>01011110</v>
      </c>
      <c r="Q63" s="13" t="str">
        <f t="shared" si="7"/>
        <v>006D5E</v>
      </c>
    </row>
    <row r="64" spans="1:17" x14ac:dyDescent="0.4">
      <c r="A64" s="3">
        <v>62</v>
      </c>
      <c r="B64" s="3" t="str">
        <f t="shared" si="0"/>
        <v>00111110</v>
      </c>
      <c r="C64" s="1"/>
      <c r="D64" s="3" t="str">
        <f t="shared" si="1"/>
        <v>3E</v>
      </c>
      <c r="E64" s="8" t="str">
        <f t="shared" si="2"/>
        <v>000000000110110101101000</v>
      </c>
      <c r="F64" s="9" t="s">
        <v>13</v>
      </c>
      <c r="G64" s="9" t="s">
        <v>14</v>
      </c>
      <c r="H64" s="9" t="s">
        <v>17</v>
      </c>
      <c r="I64" s="9" t="s">
        <v>17</v>
      </c>
      <c r="J64" s="9" t="s">
        <v>18</v>
      </c>
      <c r="K64" s="9" t="s">
        <v>57</v>
      </c>
      <c r="L64" s="1"/>
      <c r="M64" s="10" t="str">
        <f t="shared" si="3"/>
        <v>3E</v>
      </c>
      <c r="N64" s="11" t="str">
        <f t="shared" si="4"/>
        <v>00000000</v>
      </c>
      <c r="O64" s="12" t="str">
        <f t="shared" si="5"/>
        <v>01101101</v>
      </c>
      <c r="P64" s="12" t="str">
        <f t="shared" si="6"/>
        <v>01101000</v>
      </c>
      <c r="Q64" s="13" t="str">
        <f t="shared" si="7"/>
        <v>006D68</v>
      </c>
    </row>
    <row r="65" spans="1:17" x14ac:dyDescent="0.4">
      <c r="A65" s="3">
        <v>63</v>
      </c>
      <c r="B65" s="3" t="str">
        <f t="shared" si="0"/>
        <v>00111111</v>
      </c>
      <c r="C65" s="1"/>
      <c r="D65" s="3" t="str">
        <f t="shared" si="1"/>
        <v>3F</v>
      </c>
      <c r="E65" s="8" t="str">
        <f t="shared" si="2"/>
        <v>000000000110110101101100</v>
      </c>
      <c r="F65" s="9" t="s">
        <v>13</v>
      </c>
      <c r="G65" s="9" t="s">
        <v>14</v>
      </c>
      <c r="H65" s="9" t="s">
        <v>17</v>
      </c>
      <c r="I65" s="9" t="s">
        <v>17</v>
      </c>
      <c r="J65" s="9" t="s">
        <v>18</v>
      </c>
      <c r="K65" s="9" t="s">
        <v>58</v>
      </c>
      <c r="L65" s="1"/>
      <c r="M65" s="10" t="str">
        <f t="shared" si="3"/>
        <v>3F</v>
      </c>
      <c r="N65" s="11" t="str">
        <f t="shared" si="4"/>
        <v>00000000</v>
      </c>
      <c r="O65" s="12" t="str">
        <f t="shared" si="5"/>
        <v>01101101</v>
      </c>
      <c r="P65" s="12" t="str">
        <f t="shared" si="6"/>
        <v>01101100</v>
      </c>
      <c r="Q65" s="13" t="str">
        <f t="shared" si="7"/>
        <v>006D6C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2C47-2DB6-493B-B1B9-9AA999F94DC6}">
  <dimension ref="A1:Q65"/>
  <sheetViews>
    <sheetView zoomScale="40" zoomScaleNormal="40" workbookViewId="0">
      <selection activeCell="Q65" sqref="A1:Q65"/>
    </sheetView>
  </sheetViews>
  <sheetFormatPr defaultRowHeight="13.9" x14ac:dyDescent="0.4"/>
  <cols>
    <col min="1" max="1" width="8.796875" bestFit="1" customWidth="1"/>
    <col min="2" max="2" width="9.1328125" bestFit="1" customWidth="1"/>
    <col min="3" max="3" width="6.46484375" bestFit="1" customWidth="1"/>
    <col min="4" max="4" width="8.796875" bestFit="1" customWidth="1"/>
    <col min="5" max="5" width="26" bestFit="1" customWidth="1"/>
    <col min="6" max="6" width="7.19921875" bestFit="1" customWidth="1"/>
    <col min="7" max="7" width="6.6640625" bestFit="1" customWidth="1"/>
    <col min="8" max="8" width="6.59765625" bestFit="1" customWidth="1"/>
    <col min="9" max="10" width="6.46484375" bestFit="1" customWidth="1"/>
    <col min="11" max="11" width="9.86328125" bestFit="1" customWidth="1"/>
    <col min="13" max="13" width="8.9296875" bestFit="1" customWidth="1"/>
    <col min="14" max="17" width="9.1328125" bestFit="1" customWidth="1"/>
  </cols>
  <sheetData>
    <row r="1" spans="1:17" x14ac:dyDescent="0.4">
      <c r="A1" s="4" t="s">
        <v>8</v>
      </c>
      <c r="B1" s="4" t="s">
        <v>7</v>
      </c>
      <c r="C1" s="5" t="s">
        <v>12</v>
      </c>
      <c r="D1" s="4" t="s">
        <v>6</v>
      </c>
      <c r="E1" s="4" t="s">
        <v>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5"/>
      <c r="M1" s="7" t="s">
        <v>10</v>
      </c>
      <c r="N1" s="4" t="s">
        <v>30</v>
      </c>
      <c r="O1" s="4" t="s">
        <v>31</v>
      </c>
      <c r="P1" s="4" t="s">
        <v>32</v>
      </c>
      <c r="Q1" s="7" t="s">
        <v>11</v>
      </c>
    </row>
    <row r="2" spans="1:17" x14ac:dyDescent="0.4">
      <c r="A2" s="3">
        <v>0</v>
      </c>
      <c r="B2" s="3" t="str">
        <f>DEC2BIN(A2,8)</f>
        <v>00000000</v>
      </c>
      <c r="C2" s="1"/>
      <c r="D2" s="3" t="str">
        <f>DEC2HEX(A2,2)</f>
        <v>00</v>
      </c>
      <c r="E2" s="8" t="str">
        <f>_xlfn.CONCAT(F2,G2,H2,I2,J2,K2)</f>
        <v>000000000000000000000001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15</v>
      </c>
      <c r="K2" s="9" t="s">
        <v>16</v>
      </c>
      <c r="L2" s="1"/>
      <c r="M2" s="10" t="str">
        <f>D2</f>
        <v>00</v>
      </c>
      <c r="N2" s="11" t="str">
        <f>LEFT(E2,8)</f>
        <v>00000000</v>
      </c>
      <c r="O2" s="12" t="str">
        <f>RIGHT(LEFT(E2,16),8)</f>
        <v>00000000</v>
      </c>
      <c r="P2" s="12" t="str">
        <f>RIGHT(E2,8)</f>
        <v>00000001</v>
      </c>
      <c r="Q2" s="13" t="str">
        <f>_xlfn.CONCAT(BIN2HEX(N2,2),BIN2HEX(O2,2),BIN2HEX(P2,2))</f>
        <v>000001</v>
      </c>
    </row>
    <row r="3" spans="1:17" x14ac:dyDescent="0.4">
      <c r="A3" s="3">
        <v>1</v>
      </c>
      <c r="B3" s="3" t="str">
        <f t="shared" ref="B3:B65" si="0">DEC2BIN(A3,8)</f>
        <v>00000001</v>
      </c>
      <c r="C3" s="1"/>
      <c r="D3" s="3" t="str">
        <f t="shared" ref="D3:D65" si="1">DEC2HEX(A3,2)</f>
        <v>01</v>
      </c>
      <c r="E3" s="8" t="str">
        <f t="shared" ref="E3:E65" si="2">_xlfn.CONCAT(F3,G3,H3,I3,J3,K3)</f>
        <v>000000000110110101000011</v>
      </c>
      <c r="F3" s="9" t="s">
        <v>13</v>
      </c>
      <c r="G3" s="9" t="s">
        <v>14</v>
      </c>
      <c r="H3" s="9" t="s">
        <v>17</v>
      </c>
      <c r="I3" s="9" t="s">
        <v>17</v>
      </c>
      <c r="J3" s="9" t="s">
        <v>18</v>
      </c>
      <c r="K3" s="9" t="s">
        <v>19</v>
      </c>
      <c r="L3" s="1"/>
      <c r="M3" s="10" t="str">
        <f t="shared" ref="M3:M65" si="3">D3</f>
        <v>01</v>
      </c>
      <c r="N3" s="11" t="str">
        <f t="shared" ref="N3:N65" si="4">LEFT(E3,8)</f>
        <v>00000000</v>
      </c>
      <c r="O3" s="12" t="str">
        <f t="shared" ref="O3:O65" si="5">RIGHT(LEFT(E3,16),8)</f>
        <v>01101101</v>
      </c>
      <c r="P3" s="12" t="str">
        <f t="shared" ref="P3:P65" si="6">RIGHT(E3,8)</f>
        <v>01000011</v>
      </c>
      <c r="Q3" s="13" t="str">
        <f t="shared" ref="Q3:Q65" si="7">_xlfn.CONCAT(BIN2HEX(N3,2),BIN2HEX(O3,2),BIN2HEX(P3,2))</f>
        <v>006D43</v>
      </c>
    </row>
    <row r="4" spans="1:17" x14ac:dyDescent="0.4">
      <c r="A4" s="3">
        <v>2</v>
      </c>
      <c r="B4" s="3" t="str">
        <f t="shared" si="0"/>
        <v>00000010</v>
      </c>
      <c r="C4" s="1" t="s">
        <v>220</v>
      </c>
      <c r="D4" s="3" t="str">
        <f t="shared" si="1"/>
        <v>02</v>
      </c>
      <c r="E4" s="8" t="str">
        <f t="shared" si="2"/>
        <v>000100000110000000011010</v>
      </c>
      <c r="F4" s="9" t="s">
        <v>20</v>
      </c>
      <c r="G4" s="9" t="s">
        <v>14</v>
      </c>
      <c r="H4" s="9" t="s">
        <v>17</v>
      </c>
      <c r="I4" s="9" t="s">
        <v>15</v>
      </c>
      <c r="J4" s="9" t="s">
        <v>15</v>
      </c>
      <c r="K4" s="9" t="s">
        <v>152</v>
      </c>
      <c r="L4" s="1"/>
      <c r="M4" s="10" t="str">
        <f t="shared" si="3"/>
        <v>02</v>
      </c>
      <c r="N4" s="11" t="str">
        <f t="shared" si="4"/>
        <v>00010000</v>
      </c>
      <c r="O4" s="12" t="str">
        <f t="shared" si="5"/>
        <v>01100000</v>
      </c>
      <c r="P4" s="12" t="str">
        <f t="shared" si="6"/>
        <v>00011010</v>
      </c>
      <c r="Q4" s="13" t="str">
        <f t="shared" si="7"/>
        <v>10601A</v>
      </c>
    </row>
    <row r="5" spans="1:17" x14ac:dyDescent="0.4">
      <c r="A5" s="3">
        <v>3</v>
      </c>
      <c r="B5" s="3" t="str">
        <f t="shared" si="0"/>
        <v>00000011</v>
      </c>
      <c r="C5" s="1"/>
      <c r="D5" s="3" t="str">
        <f t="shared" si="1"/>
        <v>03</v>
      </c>
      <c r="E5" s="8" t="str">
        <f t="shared" si="2"/>
        <v>000100000111000001110000</v>
      </c>
      <c r="F5" s="9" t="s">
        <v>20</v>
      </c>
      <c r="G5" s="9" t="s">
        <v>14</v>
      </c>
      <c r="H5" s="9" t="s">
        <v>21</v>
      </c>
      <c r="I5" s="9" t="s">
        <v>15</v>
      </c>
      <c r="J5" s="9" t="s">
        <v>22</v>
      </c>
      <c r="K5" s="9" t="s">
        <v>23</v>
      </c>
      <c r="L5" s="1"/>
      <c r="M5" s="10" t="str">
        <f t="shared" si="3"/>
        <v>03</v>
      </c>
      <c r="N5" s="11" t="str">
        <f t="shared" si="4"/>
        <v>00010000</v>
      </c>
      <c r="O5" s="12" t="str">
        <f t="shared" si="5"/>
        <v>01110000</v>
      </c>
      <c r="P5" s="12" t="str">
        <f t="shared" si="6"/>
        <v>01110000</v>
      </c>
      <c r="Q5" s="13" t="str">
        <f t="shared" si="7"/>
        <v>107070</v>
      </c>
    </row>
    <row r="6" spans="1:17" x14ac:dyDescent="0.4">
      <c r="A6" s="3">
        <v>4</v>
      </c>
      <c r="B6" s="3" t="str">
        <f t="shared" si="0"/>
        <v>00000100</v>
      </c>
      <c r="C6" s="1"/>
      <c r="D6" s="3" t="str">
        <f t="shared" si="1"/>
        <v>04</v>
      </c>
      <c r="E6" s="8" t="str">
        <f t="shared" si="2"/>
        <v>000000000010010000000101</v>
      </c>
      <c r="F6" s="9" t="s">
        <v>13</v>
      </c>
      <c r="G6" s="9" t="s">
        <v>14</v>
      </c>
      <c r="H6" s="9" t="s">
        <v>24</v>
      </c>
      <c r="I6" s="9" t="s">
        <v>24</v>
      </c>
      <c r="J6" s="9" t="s">
        <v>15</v>
      </c>
      <c r="K6" s="9" t="s">
        <v>25</v>
      </c>
      <c r="L6" s="1"/>
      <c r="M6" s="10" t="str">
        <f t="shared" si="3"/>
        <v>04</v>
      </c>
      <c r="N6" s="11" t="str">
        <f t="shared" si="4"/>
        <v>00000000</v>
      </c>
      <c r="O6" s="12" t="str">
        <f t="shared" si="5"/>
        <v>00100100</v>
      </c>
      <c r="P6" s="12" t="str">
        <f t="shared" si="6"/>
        <v>00000101</v>
      </c>
      <c r="Q6" s="13" t="str">
        <f t="shared" si="7"/>
        <v>002405</v>
      </c>
    </row>
    <row r="7" spans="1:17" x14ac:dyDescent="0.4">
      <c r="A7" s="3">
        <v>5</v>
      </c>
      <c r="B7" s="3" t="str">
        <f t="shared" si="0"/>
        <v>00000101</v>
      </c>
      <c r="C7" s="1"/>
      <c r="D7" s="3" t="str">
        <f t="shared" si="1"/>
        <v>05</v>
      </c>
      <c r="E7" s="8" t="str">
        <f t="shared" si="2"/>
        <v>000001001011001000000001</v>
      </c>
      <c r="F7" s="9" t="s">
        <v>13</v>
      </c>
      <c r="G7" s="9" t="s">
        <v>26</v>
      </c>
      <c r="H7" s="9" t="s">
        <v>27</v>
      </c>
      <c r="I7" s="9" t="s">
        <v>22</v>
      </c>
      <c r="J7" s="9" t="s">
        <v>15</v>
      </c>
      <c r="K7" s="9" t="s">
        <v>16</v>
      </c>
      <c r="L7" s="1"/>
      <c r="M7" s="10" t="str">
        <f t="shared" si="3"/>
        <v>05</v>
      </c>
      <c r="N7" s="11" t="str">
        <f t="shared" si="4"/>
        <v>00000100</v>
      </c>
      <c r="O7" s="12" t="str">
        <f t="shared" si="5"/>
        <v>10110010</v>
      </c>
      <c r="P7" s="12" t="str">
        <f t="shared" si="6"/>
        <v>00000001</v>
      </c>
      <c r="Q7" s="13" t="str">
        <f t="shared" si="7"/>
        <v>04B201</v>
      </c>
    </row>
    <row r="8" spans="1:17" x14ac:dyDescent="0.4">
      <c r="A8" s="3">
        <v>6</v>
      </c>
      <c r="B8" s="3" t="str">
        <f t="shared" si="0"/>
        <v>00000110</v>
      </c>
      <c r="C8" s="1"/>
      <c r="D8" s="3" t="str">
        <f t="shared" si="1"/>
        <v>06</v>
      </c>
      <c r="E8" s="8" t="str">
        <f t="shared" si="2"/>
        <v>000000000010010000000111</v>
      </c>
      <c r="F8" s="9" t="s">
        <v>13</v>
      </c>
      <c r="G8" s="9" t="s">
        <v>14</v>
      </c>
      <c r="H8" s="9" t="s">
        <v>24</v>
      </c>
      <c r="I8" s="9" t="s">
        <v>24</v>
      </c>
      <c r="J8" s="9" t="s">
        <v>15</v>
      </c>
      <c r="K8" s="9" t="s">
        <v>28</v>
      </c>
      <c r="L8" s="1"/>
      <c r="M8" s="10" t="str">
        <f t="shared" si="3"/>
        <v>06</v>
      </c>
      <c r="N8" s="11" t="str">
        <f t="shared" si="4"/>
        <v>00000000</v>
      </c>
      <c r="O8" s="12" t="str">
        <f t="shared" si="5"/>
        <v>00100100</v>
      </c>
      <c r="P8" s="12" t="str">
        <f t="shared" si="6"/>
        <v>00000111</v>
      </c>
      <c r="Q8" s="13" t="str">
        <f t="shared" si="7"/>
        <v>002407</v>
      </c>
    </row>
    <row r="9" spans="1:17" x14ac:dyDescent="0.4">
      <c r="A9" s="3">
        <v>7</v>
      </c>
      <c r="B9" s="3" t="str">
        <f t="shared" si="0"/>
        <v>00000111</v>
      </c>
      <c r="C9" s="1"/>
      <c r="D9" s="3" t="str">
        <f t="shared" si="1"/>
        <v>07</v>
      </c>
      <c r="E9" s="8" t="str">
        <f t="shared" si="2"/>
        <v>000000010011001000000001</v>
      </c>
      <c r="F9" s="9" t="s">
        <v>13</v>
      </c>
      <c r="G9" s="9" t="s">
        <v>29</v>
      </c>
      <c r="H9" s="9" t="s">
        <v>27</v>
      </c>
      <c r="I9" s="9" t="s">
        <v>22</v>
      </c>
      <c r="J9" s="9" t="s">
        <v>15</v>
      </c>
      <c r="K9" s="9" t="s">
        <v>16</v>
      </c>
      <c r="L9" s="1"/>
      <c r="M9" s="10" t="str">
        <f t="shared" si="3"/>
        <v>07</v>
      </c>
      <c r="N9" s="11" t="str">
        <f t="shared" si="4"/>
        <v>00000001</v>
      </c>
      <c r="O9" s="12" t="str">
        <f t="shared" si="5"/>
        <v>00110010</v>
      </c>
      <c r="P9" s="12" t="str">
        <f t="shared" si="6"/>
        <v>00000001</v>
      </c>
      <c r="Q9" s="13" t="str">
        <f t="shared" si="7"/>
        <v>013201</v>
      </c>
    </row>
    <row r="10" spans="1:17" x14ac:dyDescent="0.4">
      <c r="A10" s="3">
        <v>8</v>
      </c>
      <c r="B10" s="3" t="str">
        <f t="shared" si="0"/>
        <v>00001000</v>
      </c>
      <c r="C10" s="1"/>
      <c r="D10" s="3" t="str">
        <f t="shared" si="1"/>
        <v>08</v>
      </c>
      <c r="E10" s="8"/>
      <c r="F10" s="9"/>
      <c r="G10" s="9"/>
      <c r="H10" s="9"/>
      <c r="I10" s="9"/>
      <c r="J10" s="9"/>
      <c r="K10" s="9"/>
      <c r="L10" s="1"/>
      <c r="M10" s="10" t="str">
        <f t="shared" si="3"/>
        <v>08</v>
      </c>
      <c r="N10" s="11" t="str">
        <f t="shared" si="4"/>
        <v/>
      </c>
      <c r="O10" s="12" t="str">
        <f t="shared" si="5"/>
        <v/>
      </c>
      <c r="P10" s="12" t="str">
        <f t="shared" si="6"/>
        <v/>
      </c>
      <c r="Q10" s="13" t="str">
        <f t="shared" si="7"/>
        <v>000000</v>
      </c>
    </row>
    <row r="11" spans="1:17" x14ac:dyDescent="0.4">
      <c r="A11" s="3">
        <v>9</v>
      </c>
      <c r="B11" s="3" t="str">
        <f t="shared" si="0"/>
        <v>00001001</v>
      </c>
      <c r="C11" s="1" t="s">
        <v>219</v>
      </c>
      <c r="D11" s="3" t="str">
        <f t="shared" si="1"/>
        <v>09</v>
      </c>
      <c r="E11" s="8" t="str">
        <f t="shared" si="2"/>
        <v>000100000001000000000100</v>
      </c>
      <c r="F11" s="9" t="s">
        <v>20</v>
      </c>
      <c r="G11" s="9" t="s">
        <v>14</v>
      </c>
      <c r="H11" s="9" t="s">
        <v>22</v>
      </c>
      <c r="I11" s="9" t="s">
        <v>15</v>
      </c>
      <c r="J11" s="9" t="s">
        <v>15</v>
      </c>
      <c r="K11" s="9" t="s">
        <v>50</v>
      </c>
      <c r="L11" s="1"/>
      <c r="M11" s="10" t="str">
        <f t="shared" si="3"/>
        <v>09</v>
      </c>
      <c r="N11" s="11" t="str">
        <f t="shared" si="4"/>
        <v>00010000</v>
      </c>
      <c r="O11" s="12" t="str">
        <f t="shared" si="5"/>
        <v>00010000</v>
      </c>
      <c r="P11" s="12" t="str">
        <f t="shared" si="6"/>
        <v>00000100</v>
      </c>
      <c r="Q11" s="13" t="str">
        <f t="shared" si="7"/>
        <v>101004</v>
      </c>
    </row>
    <row r="12" spans="1:17" x14ac:dyDescent="0.4">
      <c r="A12" s="3">
        <v>10</v>
      </c>
      <c r="B12" s="3" t="str">
        <f t="shared" si="0"/>
        <v>00001010</v>
      </c>
      <c r="C12" s="1"/>
      <c r="D12" s="3" t="str">
        <f t="shared" si="1"/>
        <v>0A</v>
      </c>
      <c r="E12" s="8" t="str">
        <f t="shared" si="2"/>
        <v>000100000110000000010000</v>
      </c>
      <c r="F12" s="9" t="s">
        <v>20</v>
      </c>
      <c r="G12" s="9" t="s">
        <v>14</v>
      </c>
      <c r="H12" s="9" t="s">
        <v>17</v>
      </c>
      <c r="I12" s="9" t="s">
        <v>15</v>
      </c>
      <c r="J12" s="9" t="s">
        <v>15</v>
      </c>
      <c r="K12" s="9" t="s">
        <v>33</v>
      </c>
      <c r="L12" s="1"/>
      <c r="M12" s="10" t="str">
        <f t="shared" si="3"/>
        <v>0A</v>
      </c>
      <c r="N12" s="11" t="str">
        <f t="shared" si="4"/>
        <v>00010000</v>
      </c>
      <c r="O12" s="12" t="str">
        <f t="shared" si="5"/>
        <v>01100000</v>
      </c>
      <c r="P12" s="12" t="str">
        <f t="shared" si="6"/>
        <v>00010000</v>
      </c>
      <c r="Q12" s="13" t="str">
        <f t="shared" si="7"/>
        <v>106010</v>
      </c>
    </row>
    <row r="13" spans="1:17" x14ac:dyDescent="0.4">
      <c r="A13" s="3">
        <v>11</v>
      </c>
      <c r="B13" s="3" t="str">
        <f t="shared" si="0"/>
        <v>00001011</v>
      </c>
      <c r="C13" s="1"/>
      <c r="D13" s="3" t="str">
        <f t="shared" si="1"/>
        <v>0B</v>
      </c>
      <c r="E13" s="8" t="str">
        <f t="shared" si="2"/>
        <v>000000000000000000000001</v>
      </c>
      <c r="F13" s="9" t="s">
        <v>13</v>
      </c>
      <c r="G13" s="9" t="s">
        <v>14</v>
      </c>
      <c r="H13" s="9" t="s">
        <v>15</v>
      </c>
      <c r="I13" s="9" t="s">
        <v>15</v>
      </c>
      <c r="J13" s="9" t="s">
        <v>15</v>
      </c>
      <c r="K13" s="9" t="s">
        <v>16</v>
      </c>
      <c r="L13" s="1"/>
      <c r="M13" s="10" t="str">
        <f t="shared" si="3"/>
        <v>0B</v>
      </c>
      <c r="N13" s="11" t="str">
        <f t="shared" si="4"/>
        <v>00000000</v>
      </c>
      <c r="O13" s="12" t="str">
        <f t="shared" si="5"/>
        <v>00000000</v>
      </c>
      <c r="P13" s="12" t="str">
        <f t="shared" si="6"/>
        <v>00000001</v>
      </c>
      <c r="Q13" s="13" t="str">
        <f t="shared" si="7"/>
        <v>000001</v>
      </c>
    </row>
    <row r="14" spans="1:17" x14ac:dyDescent="0.4">
      <c r="A14" s="3">
        <v>12</v>
      </c>
      <c r="B14" s="3" t="str">
        <f t="shared" si="0"/>
        <v>00001100</v>
      </c>
      <c r="C14" s="1"/>
      <c r="D14" s="3" t="str">
        <f t="shared" si="1"/>
        <v>0C</v>
      </c>
      <c r="E14" s="8" t="str">
        <f t="shared" si="2"/>
        <v>000100000011000000000001</v>
      </c>
      <c r="F14" s="9" t="s">
        <v>20</v>
      </c>
      <c r="G14" s="9" t="s">
        <v>14</v>
      </c>
      <c r="H14" s="9" t="s">
        <v>27</v>
      </c>
      <c r="I14" s="9" t="s">
        <v>15</v>
      </c>
      <c r="J14" s="9" t="s">
        <v>15</v>
      </c>
      <c r="K14" s="9" t="s">
        <v>16</v>
      </c>
      <c r="L14" s="1"/>
      <c r="M14" s="10" t="str">
        <f t="shared" si="3"/>
        <v>0C</v>
      </c>
      <c r="N14" s="11" t="str">
        <f t="shared" si="4"/>
        <v>00010000</v>
      </c>
      <c r="O14" s="12" t="str">
        <f t="shared" si="5"/>
        <v>00110000</v>
      </c>
      <c r="P14" s="12" t="str">
        <f t="shared" si="6"/>
        <v>00000001</v>
      </c>
      <c r="Q14" s="13" t="str">
        <f t="shared" si="7"/>
        <v>103001</v>
      </c>
    </row>
    <row r="15" spans="1:17" x14ac:dyDescent="0.4">
      <c r="A15" s="3">
        <v>13</v>
      </c>
      <c r="B15" s="3" t="str">
        <f t="shared" si="0"/>
        <v>00001101</v>
      </c>
      <c r="C15" s="1"/>
      <c r="D15" s="3" t="str">
        <f t="shared" si="1"/>
        <v>0D</v>
      </c>
      <c r="E15" s="8" t="str">
        <f t="shared" si="2"/>
        <v>001000000000011000000001</v>
      </c>
      <c r="F15" s="9" t="s">
        <v>34</v>
      </c>
      <c r="G15" s="9" t="s">
        <v>14</v>
      </c>
      <c r="H15" s="9" t="s">
        <v>15</v>
      </c>
      <c r="I15" s="9" t="s">
        <v>27</v>
      </c>
      <c r="J15" s="9" t="s">
        <v>15</v>
      </c>
      <c r="K15" s="9" t="s">
        <v>16</v>
      </c>
      <c r="L15" s="1"/>
      <c r="M15" s="10" t="str">
        <f t="shared" si="3"/>
        <v>0D</v>
      </c>
      <c r="N15" s="11" t="str">
        <f t="shared" si="4"/>
        <v>00100000</v>
      </c>
      <c r="O15" s="12" t="str">
        <f t="shared" si="5"/>
        <v>00000110</v>
      </c>
      <c r="P15" s="12" t="str">
        <f t="shared" si="6"/>
        <v>00000001</v>
      </c>
      <c r="Q15" s="13" t="str">
        <f t="shared" si="7"/>
        <v>200601</v>
      </c>
    </row>
    <row r="16" spans="1:17" x14ac:dyDescent="0.4">
      <c r="A16" s="3">
        <v>14</v>
      </c>
      <c r="B16" s="3" t="str">
        <f t="shared" si="0"/>
        <v>00001110</v>
      </c>
      <c r="C16" s="1"/>
      <c r="D16" s="3" t="str">
        <f t="shared" si="1"/>
        <v>0E</v>
      </c>
      <c r="E16" s="8" t="str">
        <f t="shared" si="2"/>
        <v>000000000101001101000001</v>
      </c>
      <c r="F16" s="9" t="s">
        <v>13</v>
      </c>
      <c r="G16" s="9" t="s">
        <v>14</v>
      </c>
      <c r="H16" s="9" t="s">
        <v>18</v>
      </c>
      <c r="I16" s="9" t="s">
        <v>22</v>
      </c>
      <c r="J16" s="9" t="s">
        <v>18</v>
      </c>
      <c r="K16" s="9" t="s">
        <v>16</v>
      </c>
      <c r="L16" s="1"/>
      <c r="M16" s="10" t="str">
        <f t="shared" si="3"/>
        <v>0E</v>
      </c>
      <c r="N16" s="11" t="str">
        <f t="shared" si="4"/>
        <v>00000000</v>
      </c>
      <c r="O16" s="12" t="str">
        <f t="shared" si="5"/>
        <v>01010011</v>
      </c>
      <c r="P16" s="12" t="str">
        <f t="shared" si="6"/>
        <v>01000001</v>
      </c>
      <c r="Q16" s="13" t="str">
        <f t="shared" si="7"/>
        <v>005341</v>
      </c>
    </row>
    <row r="17" spans="1:17" x14ac:dyDescent="0.4">
      <c r="A17" s="3">
        <v>15</v>
      </c>
      <c r="B17" s="3" t="str">
        <f t="shared" si="0"/>
        <v>00001111</v>
      </c>
      <c r="C17" s="1"/>
      <c r="D17" s="3" t="str">
        <f t="shared" si="1"/>
        <v>0F</v>
      </c>
      <c r="E17" s="8" t="str">
        <f t="shared" si="2"/>
        <v>000000000000000011001011</v>
      </c>
      <c r="F17" s="9" t="s">
        <v>13</v>
      </c>
      <c r="G17" s="9" t="s">
        <v>14</v>
      </c>
      <c r="H17" s="9" t="s">
        <v>15</v>
      </c>
      <c r="I17" s="9" t="s">
        <v>15</v>
      </c>
      <c r="J17" s="9" t="s">
        <v>27</v>
      </c>
      <c r="K17" s="9" t="s">
        <v>35</v>
      </c>
      <c r="L17" s="1"/>
      <c r="M17" s="10" t="str">
        <f t="shared" si="3"/>
        <v>0F</v>
      </c>
      <c r="N17" s="11" t="str">
        <f t="shared" si="4"/>
        <v>00000000</v>
      </c>
      <c r="O17" s="12" t="str">
        <f t="shared" si="5"/>
        <v>00000000</v>
      </c>
      <c r="P17" s="12" t="str">
        <f t="shared" si="6"/>
        <v>11001011</v>
      </c>
      <c r="Q17" s="13" t="str">
        <f t="shared" si="7"/>
        <v>0000CB</v>
      </c>
    </row>
    <row r="18" spans="1:17" x14ac:dyDescent="0.4">
      <c r="A18" s="3">
        <v>16</v>
      </c>
      <c r="B18" s="3" t="str">
        <f t="shared" si="0"/>
        <v>00010000</v>
      </c>
      <c r="C18" s="1"/>
      <c r="D18" s="3" t="str">
        <f t="shared" si="1"/>
        <v>10</v>
      </c>
      <c r="E18" s="8" t="str">
        <f t="shared" si="2"/>
        <v>001010000000010000000001</v>
      </c>
      <c r="F18" s="9" t="s">
        <v>36</v>
      </c>
      <c r="G18" s="9" t="s">
        <v>14</v>
      </c>
      <c r="H18" s="9" t="s">
        <v>15</v>
      </c>
      <c r="I18" s="9" t="s">
        <v>24</v>
      </c>
      <c r="J18" s="9" t="s">
        <v>15</v>
      </c>
      <c r="K18" s="9" t="s">
        <v>16</v>
      </c>
      <c r="L18" s="1"/>
      <c r="M18" s="10" t="str">
        <f t="shared" si="3"/>
        <v>10</v>
      </c>
      <c r="N18" s="11" t="str">
        <f t="shared" si="4"/>
        <v>00101000</v>
      </c>
      <c r="O18" s="12" t="str">
        <f t="shared" si="5"/>
        <v>00000100</v>
      </c>
      <c r="P18" s="12" t="str">
        <f t="shared" si="6"/>
        <v>00000001</v>
      </c>
      <c r="Q18" s="13" t="str">
        <f t="shared" si="7"/>
        <v>280401</v>
      </c>
    </row>
    <row r="19" spans="1:17" x14ac:dyDescent="0.4">
      <c r="A19" s="3">
        <v>17</v>
      </c>
      <c r="B19" s="3" t="str">
        <f t="shared" si="0"/>
        <v>00010001</v>
      </c>
      <c r="C19" s="1"/>
      <c r="D19" s="3" t="str">
        <f t="shared" si="1"/>
        <v>11</v>
      </c>
      <c r="E19" s="8" t="str">
        <f t="shared" si="2"/>
        <v>000100000011000000000001</v>
      </c>
      <c r="F19" s="9" t="s">
        <v>20</v>
      </c>
      <c r="G19" s="9" t="s">
        <v>14</v>
      </c>
      <c r="H19" s="9" t="s">
        <v>27</v>
      </c>
      <c r="I19" s="9" t="s">
        <v>15</v>
      </c>
      <c r="J19" s="9" t="s">
        <v>15</v>
      </c>
      <c r="K19" s="9" t="s">
        <v>16</v>
      </c>
      <c r="L19" s="1"/>
      <c r="M19" s="10" t="str">
        <f t="shared" si="3"/>
        <v>11</v>
      </c>
      <c r="N19" s="11" t="str">
        <f t="shared" si="4"/>
        <v>00010000</v>
      </c>
      <c r="O19" s="12" t="str">
        <f t="shared" si="5"/>
        <v>00110000</v>
      </c>
      <c r="P19" s="12" t="str">
        <f t="shared" si="6"/>
        <v>00000001</v>
      </c>
      <c r="Q19" s="13" t="str">
        <f t="shared" si="7"/>
        <v>103001</v>
      </c>
    </row>
    <row r="20" spans="1:17" x14ac:dyDescent="0.4">
      <c r="A20" s="3">
        <v>18</v>
      </c>
      <c r="B20" s="3" t="str">
        <f t="shared" si="0"/>
        <v>00010010</v>
      </c>
      <c r="C20" s="1" t="s">
        <v>61</v>
      </c>
      <c r="D20" s="3" t="str">
        <f t="shared" si="1"/>
        <v>12</v>
      </c>
      <c r="E20" s="8" t="str">
        <f t="shared" si="2"/>
        <v>100000110011001000000001</v>
      </c>
      <c r="F20" s="9" t="s">
        <v>148</v>
      </c>
      <c r="G20" s="9" t="s">
        <v>79</v>
      </c>
      <c r="H20" s="9" t="s">
        <v>27</v>
      </c>
      <c r="I20" s="9" t="s">
        <v>22</v>
      </c>
      <c r="J20" s="9" t="s">
        <v>15</v>
      </c>
      <c r="K20" s="9" t="s">
        <v>16</v>
      </c>
      <c r="L20" s="1"/>
      <c r="M20" s="10" t="str">
        <f t="shared" si="3"/>
        <v>12</v>
      </c>
      <c r="N20" s="11" t="str">
        <f t="shared" si="4"/>
        <v>10000011</v>
      </c>
      <c r="O20" s="12" t="str">
        <f t="shared" si="5"/>
        <v>00110010</v>
      </c>
      <c r="P20" s="12" t="str">
        <f t="shared" si="6"/>
        <v>00000001</v>
      </c>
      <c r="Q20" s="13" t="str">
        <f t="shared" si="7"/>
        <v>833201</v>
      </c>
    </row>
    <row r="21" spans="1:17" x14ac:dyDescent="0.4">
      <c r="A21" s="3">
        <v>19</v>
      </c>
      <c r="B21" s="3" t="str">
        <f t="shared" si="0"/>
        <v>00010011</v>
      </c>
      <c r="C21" s="1" t="s">
        <v>63</v>
      </c>
      <c r="D21" s="3" t="str">
        <f t="shared" si="1"/>
        <v>13</v>
      </c>
      <c r="E21" s="8" t="str">
        <f t="shared" si="2"/>
        <v>000000000010010000010100</v>
      </c>
      <c r="F21" s="9" t="s">
        <v>13</v>
      </c>
      <c r="G21" s="9" t="s">
        <v>14</v>
      </c>
      <c r="H21" s="9" t="s">
        <v>24</v>
      </c>
      <c r="I21" s="9" t="s">
        <v>24</v>
      </c>
      <c r="J21" s="9" t="s">
        <v>15</v>
      </c>
      <c r="K21" s="9" t="s">
        <v>86</v>
      </c>
      <c r="L21" s="1"/>
      <c r="M21" s="10" t="str">
        <f t="shared" si="3"/>
        <v>13</v>
      </c>
      <c r="N21" s="11" t="str">
        <f t="shared" si="4"/>
        <v>00000000</v>
      </c>
      <c r="O21" s="12" t="str">
        <f t="shared" si="5"/>
        <v>00100100</v>
      </c>
      <c r="P21" s="12" t="str">
        <f t="shared" si="6"/>
        <v>00010100</v>
      </c>
      <c r="Q21" s="13" t="str">
        <f t="shared" si="7"/>
        <v>002414</v>
      </c>
    </row>
    <row r="22" spans="1:17" x14ac:dyDescent="0.4">
      <c r="A22" s="3">
        <v>20</v>
      </c>
      <c r="B22" s="3" t="str">
        <f t="shared" si="0"/>
        <v>00010100</v>
      </c>
      <c r="C22" s="1" t="s">
        <v>63</v>
      </c>
      <c r="D22" s="3" t="str">
        <f t="shared" si="1"/>
        <v>14</v>
      </c>
      <c r="E22" s="8" t="str">
        <f t="shared" si="2"/>
        <v>000001011001001000000001</v>
      </c>
      <c r="F22" s="9" t="s">
        <v>13</v>
      </c>
      <c r="G22" s="9" t="s">
        <v>87</v>
      </c>
      <c r="H22" s="9" t="s">
        <v>22</v>
      </c>
      <c r="I22" s="9" t="s">
        <v>22</v>
      </c>
      <c r="J22" s="9" t="s">
        <v>15</v>
      </c>
      <c r="K22" s="9" t="s">
        <v>16</v>
      </c>
      <c r="L22" s="1"/>
      <c r="M22" s="10" t="str">
        <f t="shared" si="3"/>
        <v>14</v>
      </c>
      <c r="N22" s="11" t="str">
        <f t="shared" si="4"/>
        <v>00000101</v>
      </c>
      <c r="O22" s="12" t="str">
        <f t="shared" si="5"/>
        <v>10010010</v>
      </c>
      <c r="P22" s="12" t="str">
        <f t="shared" si="6"/>
        <v>00000001</v>
      </c>
      <c r="Q22" s="13" t="str">
        <f t="shared" si="7"/>
        <v>059201</v>
      </c>
    </row>
    <row r="23" spans="1:17" x14ac:dyDescent="0.4">
      <c r="A23" s="3">
        <v>21</v>
      </c>
      <c r="B23" s="3" t="str">
        <f t="shared" si="0"/>
        <v>00010101</v>
      </c>
      <c r="C23" s="1"/>
      <c r="D23" s="3" t="str">
        <f t="shared" si="1"/>
        <v>15</v>
      </c>
      <c r="E23" s="8" t="str">
        <f t="shared" si="2"/>
        <v>000000000010010000010110</v>
      </c>
      <c r="F23" s="9" t="s">
        <v>13</v>
      </c>
      <c r="G23" s="9" t="s">
        <v>14</v>
      </c>
      <c r="H23" s="9" t="s">
        <v>24</v>
      </c>
      <c r="I23" s="9" t="s">
        <v>24</v>
      </c>
      <c r="J23" s="9" t="s">
        <v>15</v>
      </c>
      <c r="K23" s="9" t="s">
        <v>37</v>
      </c>
      <c r="L23" s="1"/>
      <c r="M23" s="10" t="str">
        <f t="shared" si="3"/>
        <v>15</v>
      </c>
      <c r="N23" s="11" t="str">
        <f t="shared" si="4"/>
        <v>00000000</v>
      </c>
      <c r="O23" s="12" t="str">
        <f t="shared" si="5"/>
        <v>00100100</v>
      </c>
      <c r="P23" s="12" t="str">
        <f t="shared" si="6"/>
        <v>00010110</v>
      </c>
      <c r="Q23" s="13" t="str">
        <f t="shared" si="7"/>
        <v>002416</v>
      </c>
    </row>
    <row r="24" spans="1:17" x14ac:dyDescent="0.4">
      <c r="A24" s="3">
        <v>22</v>
      </c>
      <c r="B24" s="3" t="str">
        <f t="shared" si="0"/>
        <v>00010110</v>
      </c>
      <c r="C24" s="1"/>
      <c r="D24" s="3" t="str">
        <f t="shared" si="1"/>
        <v>16</v>
      </c>
      <c r="E24" s="8" t="str">
        <f t="shared" si="2"/>
        <v>000000011011001000000001</v>
      </c>
      <c r="F24" s="9" t="s">
        <v>13</v>
      </c>
      <c r="G24" s="9" t="s">
        <v>38</v>
      </c>
      <c r="H24" s="9" t="s">
        <v>27</v>
      </c>
      <c r="I24" s="9" t="s">
        <v>22</v>
      </c>
      <c r="J24" s="9" t="s">
        <v>15</v>
      </c>
      <c r="K24" s="9" t="s">
        <v>16</v>
      </c>
      <c r="L24" s="1"/>
      <c r="M24" s="10" t="str">
        <f t="shared" si="3"/>
        <v>16</v>
      </c>
      <c r="N24" s="11" t="str">
        <f t="shared" si="4"/>
        <v>00000001</v>
      </c>
      <c r="O24" s="12" t="str">
        <f t="shared" si="5"/>
        <v>10110010</v>
      </c>
      <c r="P24" s="12" t="str">
        <f t="shared" si="6"/>
        <v>00000001</v>
      </c>
      <c r="Q24" s="13" t="str">
        <f t="shared" si="7"/>
        <v>01B201</v>
      </c>
    </row>
    <row r="25" spans="1:17" x14ac:dyDescent="0.4">
      <c r="A25" s="3">
        <v>23</v>
      </c>
      <c r="B25" s="3" t="str">
        <f t="shared" si="0"/>
        <v>00010111</v>
      </c>
      <c r="C25" s="1" t="s">
        <v>62</v>
      </c>
      <c r="D25" s="3" t="str">
        <f t="shared" si="1"/>
        <v>17</v>
      </c>
      <c r="E25" s="8" t="str">
        <f t="shared" si="2"/>
        <v>000000000110110101011000</v>
      </c>
      <c r="F25" s="9" t="s">
        <v>13</v>
      </c>
      <c r="G25" s="9" t="s">
        <v>14</v>
      </c>
      <c r="H25" s="9" t="s">
        <v>17</v>
      </c>
      <c r="I25" s="9" t="s">
        <v>17</v>
      </c>
      <c r="J25" s="9" t="s">
        <v>18</v>
      </c>
      <c r="K25" s="9" t="s">
        <v>81</v>
      </c>
      <c r="L25" s="1"/>
      <c r="M25" s="10" t="str">
        <f t="shared" si="3"/>
        <v>17</v>
      </c>
      <c r="N25" s="11" t="str">
        <f t="shared" si="4"/>
        <v>00000000</v>
      </c>
      <c r="O25" s="12" t="str">
        <f t="shared" si="5"/>
        <v>01101101</v>
      </c>
      <c r="P25" s="12" t="str">
        <f t="shared" si="6"/>
        <v>01011000</v>
      </c>
      <c r="Q25" s="13" t="str">
        <f t="shared" si="7"/>
        <v>006D58</v>
      </c>
    </row>
    <row r="26" spans="1:17" x14ac:dyDescent="0.4">
      <c r="A26" s="3">
        <v>24</v>
      </c>
      <c r="B26" s="3" t="str">
        <f t="shared" si="0"/>
        <v>00011000</v>
      </c>
      <c r="C26" s="1" t="s">
        <v>62</v>
      </c>
      <c r="D26" s="3" t="str">
        <f t="shared" si="1"/>
        <v>18</v>
      </c>
      <c r="E26" s="8" t="str">
        <f t="shared" si="2"/>
        <v>000100000010000000011001</v>
      </c>
      <c r="F26" s="9" t="s">
        <v>20</v>
      </c>
      <c r="G26" s="9" t="s">
        <v>14</v>
      </c>
      <c r="H26" s="9" t="s">
        <v>24</v>
      </c>
      <c r="I26" s="9" t="s">
        <v>15</v>
      </c>
      <c r="J26" s="9" t="s">
        <v>15</v>
      </c>
      <c r="K26" s="9" t="s">
        <v>83</v>
      </c>
      <c r="L26" s="1"/>
      <c r="M26" s="10" t="str">
        <f t="shared" si="3"/>
        <v>18</v>
      </c>
      <c r="N26" s="11" t="str">
        <f t="shared" si="4"/>
        <v>00010000</v>
      </c>
      <c r="O26" s="12" t="str">
        <f t="shared" si="5"/>
        <v>00100000</v>
      </c>
      <c r="P26" s="12" t="str">
        <f t="shared" si="6"/>
        <v>00011001</v>
      </c>
      <c r="Q26" s="13" t="str">
        <f t="shared" si="7"/>
        <v>102019</v>
      </c>
    </row>
    <row r="27" spans="1:17" x14ac:dyDescent="0.4">
      <c r="A27" s="3">
        <v>25</v>
      </c>
      <c r="B27" s="3" t="str">
        <f t="shared" si="0"/>
        <v>00011001</v>
      </c>
      <c r="C27" s="1" t="s">
        <v>62</v>
      </c>
      <c r="D27" s="3" t="str">
        <f t="shared" si="1"/>
        <v>19</v>
      </c>
      <c r="E27" s="8" t="str">
        <f t="shared" si="2"/>
        <v>000000101011001000000001</v>
      </c>
      <c r="F27" s="9" t="s">
        <v>13</v>
      </c>
      <c r="G27" s="9" t="s">
        <v>84</v>
      </c>
      <c r="H27" s="9" t="s">
        <v>27</v>
      </c>
      <c r="I27" s="9" t="s">
        <v>22</v>
      </c>
      <c r="J27" s="9" t="s">
        <v>15</v>
      </c>
      <c r="K27" s="9" t="s">
        <v>16</v>
      </c>
      <c r="L27" s="1"/>
      <c r="M27" s="10" t="str">
        <f t="shared" si="3"/>
        <v>19</v>
      </c>
      <c r="N27" s="11" t="str">
        <f t="shared" si="4"/>
        <v>00000010</v>
      </c>
      <c r="O27" s="12" t="str">
        <f t="shared" si="5"/>
        <v>10110010</v>
      </c>
      <c r="P27" s="12" t="str">
        <f t="shared" si="6"/>
        <v>00000001</v>
      </c>
      <c r="Q27" s="13" t="str">
        <f t="shared" si="7"/>
        <v>02B201</v>
      </c>
    </row>
    <row r="28" spans="1:17" x14ac:dyDescent="0.4">
      <c r="A28" s="3">
        <v>26</v>
      </c>
      <c r="B28" s="3" t="str">
        <f t="shared" si="0"/>
        <v>00011010</v>
      </c>
      <c r="C28" s="1" t="s">
        <v>220</v>
      </c>
      <c r="D28" s="3" t="str">
        <f t="shared" si="1"/>
        <v>1A</v>
      </c>
      <c r="E28" s="8" t="str">
        <f t="shared" si="2"/>
        <v>000100000010000000100100</v>
      </c>
      <c r="F28" s="9" t="s">
        <v>20</v>
      </c>
      <c r="G28" s="9" t="s">
        <v>14</v>
      </c>
      <c r="H28" s="9" t="s">
        <v>24</v>
      </c>
      <c r="I28" s="9" t="s">
        <v>15</v>
      </c>
      <c r="J28" s="9" t="s">
        <v>15</v>
      </c>
      <c r="K28" s="9" t="s">
        <v>153</v>
      </c>
      <c r="L28" s="1"/>
      <c r="M28" s="10" t="str">
        <f t="shared" si="3"/>
        <v>1A</v>
      </c>
      <c r="N28" s="11" t="str">
        <f t="shared" si="4"/>
        <v>00010000</v>
      </c>
      <c r="O28" s="12" t="str">
        <f t="shared" si="5"/>
        <v>00100000</v>
      </c>
      <c r="P28" s="12" t="str">
        <f t="shared" si="6"/>
        <v>00100100</v>
      </c>
      <c r="Q28" s="13" t="str">
        <f t="shared" si="7"/>
        <v>102024</v>
      </c>
    </row>
    <row r="29" spans="1:17" x14ac:dyDescent="0.4">
      <c r="A29" s="3">
        <v>27</v>
      </c>
      <c r="B29" s="3" t="str">
        <f t="shared" si="0"/>
        <v>00011011</v>
      </c>
      <c r="C29" s="1"/>
      <c r="D29" s="3" t="str">
        <f t="shared" si="1"/>
        <v>1B</v>
      </c>
      <c r="E29" s="8" t="str">
        <f t="shared" si="2"/>
        <v>000000000101001101000001</v>
      </c>
      <c r="F29" s="9" t="s">
        <v>13</v>
      </c>
      <c r="G29" s="9" t="s">
        <v>14</v>
      </c>
      <c r="H29" s="9" t="s">
        <v>18</v>
      </c>
      <c r="I29" s="9" t="s">
        <v>22</v>
      </c>
      <c r="J29" s="9" t="s">
        <v>18</v>
      </c>
      <c r="K29" s="9" t="s">
        <v>16</v>
      </c>
      <c r="L29" s="1"/>
      <c r="M29" s="10" t="str">
        <f t="shared" si="3"/>
        <v>1B</v>
      </c>
      <c r="N29" s="11" t="str">
        <f t="shared" si="4"/>
        <v>00000000</v>
      </c>
      <c r="O29" s="12" t="str">
        <f t="shared" si="5"/>
        <v>01010011</v>
      </c>
      <c r="P29" s="12" t="str">
        <f t="shared" si="6"/>
        <v>01000001</v>
      </c>
      <c r="Q29" s="13" t="str">
        <f t="shared" si="7"/>
        <v>005341</v>
      </c>
    </row>
    <row r="30" spans="1:17" x14ac:dyDescent="0.4">
      <c r="A30" s="3">
        <v>28</v>
      </c>
      <c r="B30" s="3" t="str">
        <f t="shared" si="0"/>
        <v>00011100</v>
      </c>
      <c r="C30" s="1"/>
      <c r="D30" s="3" t="str">
        <f t="shared" si="1"/>
        <v>1C</v>
      </c>
      <c r="E30" s="8" t="str">
        <f t="shared" si="2"/>
        <v>000100000001000000011101</v>
      </c>
      <c r="F30" s="9" t="s">
        <v>20</v>
      </c>
      <c r="G30" s="9" t="s">
        <v>14</v>
      </c>
      <c r="H30" s="9" t="s">
        <v>22</v>
      </c>
      <c r="I30" s="9" t="s">
        <v>15</v>
      </c>
      <c r="J30" s="9" t="s">
        <v>15</v>
      </c>
      <c r="K30" s="9" t="s">
        <v>39</v>
      </c>
      <c r="L30" s="1"/>
      <c r="M30" s="10" t="str">
        <f t="shared" si="3"/>
        <v>1C</v>
      </c>
      <c r="N30" s="11" t="str">
        <f t="shared" si="4"/>
        <v>00010000</v>
      </c>
      <c r="O30" s="12" t="str">
        <f t="shared" si="5"/>
        <v>00010000</v>
      </c>
      <c r="P30" s="12" t="str">
        <f t="shared" si="6"/>
        <v>00011101</v>
      </c>
      <c r="Q30" s="13" t="str">
        <f t="shared" si="7"/>
        <v>10101D</v>
      </c>
    </row>
    <row r="31" spans="1:17" x14ac:dyDescent="0.4">
      <c r="A31" s="3">
        <v>29</v>
      </c>
      <c r="B31" s="3" t="str">
        <f t="shared" si="0"/>
        <v>00011101</v>
      </c>
      <c r="C31" s="1"/>
      <c r="D31" s="3" t="str">
        <f t="shared" si="1"/>
        <v>1D</v>
      </c>
      <c r="E31" s="8" t="str">
        <f t="shared" si="2"/>
        <v>000100000110000010001100</v>
      </c>
      <c r="F31" s="9" t="s">
        <v>20</v>
      </c>
      <c r="G31" s="9" t="s">
        <v>14</v>
      </c>
      <c r="H31" s="9" t="s">
        <v>17</v>
      </c>
      <c r="I31" s="9" t="s">
        <v>15</v>
      </c>
      <c r="J31" s="9" t="s">
        <v>24</v>
      </c>
      <c r="K31" s="9" t="s">
        <v>40</v>
      </c>
      <c r="L31" s="1"/>
      <c r="M31" s="10" t="str">
        <f t="shared" si="3"/>
        <v>1D</v>
      </c>
      <c r="N31" s="11" t="str">
        <f t="shared" si="4"/>
        <v>00010000</v>
      </c>
      <c r="O31" s="12" t="str">
        <f t="shared" si="5"/>
        <v>01100000</v>
      </c>
      <c r="P31" s="12" t="str">
        <f t="shared" si="6"/>
        <v>10001100</v>
      </c>
      <c r="Q31" s="13" t="str">
        <f t="shared" si="7"/>
        <v>10608C</v>
      </c>
    </row>
    <row r="32" spans="1:17" x14ac:dyDescent="0.4">
      <c r="A32" s="3">
        <v>30</v>
      </c>
      <c r="B32" s="3" t="str">
        <f t="shared" si="0"/>
        <v>00011110</v>
      </c>
      <c r="C32" s="1"/>
      <c r="D32" s="3" t="str">
        <f t="shared" si="1"/>
        <v>1E</v>
      </c>
      <c r="E32" s="8" t="str">
        <f t="shared" si="2"/>
        <v>000100000110000000011111</v>
      </c>
      <c r="F32" s="9" t="s">
        <v>20</v>
      </c>
      <c r="G32" s="9" t="s">
        <v>14</v>
      </c>
      <c r="H32" s="9" t="s">
        <v>17</v>
      </c>
      <c r="I32" s="9" t="s">
        <v>15</v>
      </c>
      <c r="J32" s="9" t="s">
        <v>15</v>
      </c>
      <c r="K32" s="9" t="s">
        <v>41</v>
      </c>
      <c r="L32" s="1"/>
      <c r="M32" s="10" t="str">
        <f t="shared" si="3"/>
        <v>1E</v>
      </c>
      <c r="N32" s="11" t="str">
        <f t="shared" si="4"/>
        <v>00010000</v>
      </c>
      <c r="O32" s="12" t="str">
        <f t="shared" si="5"/>
        <v>01100000</v>
      </c>
      <c r="P32" s="12" t="str">
        <f t="shared" si="6"/>
        <v>00011111</v>
      </c>
      <c r="Q32" s="13" t="str">
        <f t="shared" si="7"/>
        <v>10601F</v>
      </c>
    </row>
    <row r="33" spans="1:17" x14ac:dyDescent="0.4">
      <c r="A33" s="3">
        <v>31</v>
      </c>
      <c r="B33" s="3" t="str">
        <f t="shared" si="0"/>
        <v>00011111</v>
      </c>
      <c r="C33" s="1"/>
      <c r="D33" s="3" t="str">
        <f t="shared" si="1"/>
        <v>1F</v>
      </c>
      <c r="E33" s="8" t="str">
        <f t="shared" si="2"/>
        <v>000100000001000000100000</v>
      </c>
      <c r="F33" s="9" t="s">
        <v>20</v>
      </c>
      <c r="G33" s="9" t="s">
        <v>14</v>
      </c>
      <c r="H33" s="9" t="s">
        <v>22</v>
      </c>
      <c r="I33" s="9" t="s">
        <v>15</v>
      </c>
      <c r="J33" s="9" t="s">
        <v>15</v>
      </c>
      <c r="K33" s="9" t="s">
        <v>42</v>
      </c>
      <c r="L33" s="1"/>
      <c r="M33" s="10" t="str">
        <f t="shared" si="3"/>
        <v>1F</v>
      </c>
      <c r="N33" s="11" t="str">
        <f t="shared" si="4"/>
        <v>00010000</v>
      </c>
      <c r="O33" s="12" t="str">
        <f t="shared" si="5"/>
        <v>00010000</v>
      </c>
      <c r="P33" s="12" t="str">
        <f t="shared" si="6"/>
        <v>00100000</v>
      </c>
      <c r="Q33" s="13" t="str">
        <f t="shared" si="7"/>
        <v>101020</v>
      </c>
    </row>
    <row r="34" spans="1:17" x14ac:dyDescent="0.4">
      <c r="A34" s="3">
        <v>32</v>
      </c>
      <c r="B34" s="3" t="str">
        <f t="shared" si="0"/>
        <v>00100000</v>
      </c>
      <c r="C34" s="1"/>
      <c r="D34" s="3" t="str">
        <f t="shared" si="1"/>
        <v>20</v>
      </c>
      <c r="E34" s="8" t="str">
        <f t="shared" si="2"/>
        <v>000100000110000010001100</v>
      </c>
      <c r="F34" s="9" t="s">
        <v>20</v>
      </c>
      <c r="G34" s="9" t="s">
        <v>14</v>
      </c>
      <c r="H34" s="9" t="s">
        <v>17</v>
      </c>
      <c r="I34" s="9" t="s">
        <v>15</v>
      </c>
      <c r="J34" s="9" t="s">
        <v>24</v>
      </c>
      <c r="K34" s="9" t="s">
        <v>40</v>
      </c>
      <c r="L34" s="1"/>
      <c r="M34" s="10" t="str">
        <f t="shared" si="3"/>
        <v>20</v>
      </c>
      <c r="N34" s="11" t="str">
        <f t="shared" si="4"/>
        <v>00010000</v>
      </c>
      <c r="O34" s="12" t="str">
        <f t="shared" si="5"/>
        <v>01100000</v>
      </c>
      <c r="P34" s="12" t="str">
        <f t="shared" si="6"/>
        <v>10001100</v>
      </c>
      <c r="Q34" s="13" t="str">
        <f t="shared" si="7"/>
        <v>10608C</v>
      </c>
    </row>
    <row r="35" spans="1:17" x14ac:dyDescent="0.4">
      <c r="A35" s="3">
        <v>33</v>
      </c>
      <c r="B35" s="3" t="str">
        <f t="shared" si="0"/>
        <v>00100001</v>
      </c>
      <c r="C35" s="1" t="s">
        <v>60</v>
      </c>
      <c r="D35" s="3" t="str">
        <f t="shared" si="1"/>
        <v>21</v>
      </c>
      <c r="E35" s="8" t="str">
        <f t="shared" si="2"/>
        <v>000000000010010000100010</v>
      </c>
      <c r="F35" s="9" t="s">
        <v>13</v>
      </c>
      <c r="G35" s="9" t="s">
        <v>14</v>
      </c>
      <c r="H35" s="9" t="s">
        <v>24</v>
      </c>
      <c r="I35" s="9" t="s">
        <v>24</v>
      </c>
      <c r="J35" s="9" t="s">
        <v>15</v>
      </c>
      <c r="K35" s="9" t="s">
        <v>146</v>
      </c>
      <c r="L35" s="1"/>
      <c r="M35" s="10" t="str">
        <f t="shared" si="3"/>
        <v>21</v>
      </c>
      <c r="N35" s="11" t="str">
        <f t="shared" si="4"/>
        <v>00000000</v>
      </c>
      <c r="O35" s="12" t="str">
        <f t="shared" si="5"/>
        <v>00100100</v>
      </c>
      <c r="P35" s="12" t="str">
        <f t="shared" si="6"/>
        <v>00100010</v>
      </c>
      <c r="Q35" s="13" t="str">
        <f t="shared" si="7"/>
        <v>002422</v>
      </c>
    </row>
    <row r="36" spans="1:17" x14ac:dyDescent="0.4">
      <c r="A36" s="3">
        <v>34</v>
      </c>
      <c r="B36" s="3" t="str">
        <f t="shared" si="0"/>
        <v>00100010</v>
      </c>
      <c r="C36" s="1" t="s">
        <v>60</v>
      </c>
      <c r="D36" s="3" t="str">
        <f t="shared" si="1"/>
        <v>22</v>
      </c>
      <c r="E36" s="8" t="str">
        <f t="shared" si="2"/>
        <v>000001000000000000100011</v>
      </c>
      <c r="F36" s="9" t="s">
        <v>13</v>
      </c>
      <c r="G36" s="9" t="s">
        <v>144</v>
      </c>
      <c r="H36" s="9" t="s">
        <v>15</v>
      </c>
      <c r="I36" s="9" t="s">
        <v>15</v>
      </c>
      <c r="J36" s="9" t="s">
        <v>15</v>
      </c>
      <c r="K36" s="9" t="s">
        <v>145</v>
      </c>
      <c r="L36" s="1"/>
      <c r="M36" s="10" t="str">
        <f t="shared" si="3"/>
        <v>22</v>
      </c>
      <c r="N36" s="11" t="str">
        <f t="shared" si="4"/>
        <v>00000100</v>
      </c>
      <c r="O36" s="12" t="str">
        <f t="shared" si="5"/>
        <v>00000000</v>
      </c>
      <c r="P36" s="12" t="str">
        <f t="shared" si="6"/>
        <v>00100011</v>
      </c>
      <c r="Q36" s="13" t="str">
        <f t="shared" si="7"/>
        <v>040023</v>
      </c>
    </row>
    <row r="37" spans="1:17" x14ac:dyDescent="0.4">
      <c r="A37" s="3">
        <v>35</v>
      </c>
      <c r="B37" s="3" t="str">
        <f t="shared" si="0"/>
        <v>00100011</v>
      </c>
      <c r="C37" s="1" t="s">
        <v>60</v>
      </c>
      <c r="D37" s="3" t="str">
        <f t="shared" si="1"/>
        <v>23</v>
      </c>
      <c r="E37" s="8" t="str">
        <f t="shared" si="2"/>
        <v>000000010001001000000001</v>
      </c>
      <c r="F37" s="9" t="s">
        <v>13</v>
      </c>
      <c r="G37" s="9" t="s">
        <v>29</v>
      </c>
      <c r="H37" s="9" t="s">
        <v>22</v>
      </c>
      <c r="I37" s="9" t="s">
        <v>22</v>
      </c>
      <c r="J37" s="9" t="s">
        <v>15</v>
      </c>
      <c r="K37" s="9" t="s">
        <v>16</v>
      </c>
      <c r="L37" s="1"/>
      <c r="M37" s="10" t="str">
        <f t="shared" si="3"/>
        <v>23</v>
      </c>
      <c r="N37" s="11" t="str">
        <f t="shared" si="4"/>
        <v>00000001</v>
      </c>
      <c r="O37" s="12" t="str">
        <f t="shared" si="5"/>
        <v>00010010</v>
      </c>
      <c r="P37" s="12" t="str">
        <f t="shared" si="6"/>
        <v>00000001</v>
      </c>
      <c r="Q37" s="13" t="str">
        <f t="shared" si="7"/>
        <v>011201</v>
      </c>
    </row>
    <row r="38" spans="1:17" x14ac:dyDescent="0.4">
      <c r="A38" s="3">
        <v>36</v>
      </c>
      <c r="B38" s="3" t="str">
        <f t="shared" si="0"/>
        <v>00100100</v>
      </c>
      <c r="C38" s="1" t="s">
        <v>220</v>
      </c>
      <c r="D38" s="3" t="str">
        <f t="shared" si="1"/>
        <v>24</v>
      </c>
      <c r="E38" s="8" t="str">
        <f t="shared" si="2"/>
        <v>000000000110110101100101</v>
      </c>
      <c r="F38" s="9" t="s">
        <v>13</v>
      </c>
      <c r="G38" s="9" t="s">
        <v>14</v>
      </c>
      <c r="H38" s="9" t="s">
        <v>17</v>
      </c>
      <c r="I38" s="9" t="s">
        <v>17</v>
      </c>
      <c r="J38" s="9" t="s">
        <v>18</v>
      </c>
      <c r="K38" s="9" t="s">
        <v>154</v>
      </c>
      <c r="L38" s="1"/>
      <c r="M38" s="10" t="str">
        <f t="shared" si="3"/>
        <v>24</v>
      </c>
      <c r="N38" s="11" t="str">
        <f t="shared" si="4"/>
        <v>00000000</v>
      </c>
      <c r="O38" s="12" t="str">
        <f t="shared" si="5"/>
        <v>01101101</v>
      </c>
      <c r="P38" s="12" t="str">
        <f t="shared" si="6"/>
        <v>01100101</v>
      </c>
      <c r="Q38" s="13" t="str">
        <f t="shared" si="7"/>
        <v>006D65</v>
      </c>
    </row>
    <row r="39" spans="1:17" x14ac:dyDescent="0.4">
      <c r="A39" s="3">
        <v>37</v>
      </c>
      <c r="B39" s="3" t="str">
        <f t="shared" si="0"/>
        <v>00100101</v>
      </c>
      <c r="C39" s="1" t="s">
        <v>220</v>
      </c>
      <c r="D39" s="3" t="str">
        <f t="shared" si="1"/>
        <v>25</v>
      </c>
      <c r="E39" s="8" t="str">
        <f t="shared" si="2"/>
        <v>000100000110000000100110</v>
      </c>
      <c r="F39" s="9" t="s">
        <v>20</v>
      </c>
      <c r="G39" s="9" t="s">
        <v>14</v>
      </c>
      <c r="H39" s="9" t="s">
        <v>17</v>
      </c>
      <c r="I39" s="9" t="s">
        <v>15</v>
      </c>
      <c r="J39" s="9" t="s">
        <v>15</v>
      </c>
      <c r="K39" s="9" t="s">
        <v>155</v>
      </c>
      <c r="L39" s="1"/>
      <c r="M39" s="10" t="str">
        <f t="shared" si="3"/>
        <v>25</v>
      </c>
      <c r="N39" s="11" t="str">
        <f t="shared" si="4"/>
        <v>00010000</v>
      </c>
      <c r="O39" s="12" t="str">
        <f t="shared" si="5"/>
        <v>01100000</v>
      </c>
      <c r="P39" s="12" t="str">
        <f t="shared" si="6"/>
        <v>00100110</v>
      </c>
      <c r="Q39" s="13" t="str">
        <f t="shared" si="7"/>
        <v>106026</v>
      </c>
    </row>
    <row r="40" spans="1:17" x14ac:dyDescent="0.4">
      <c r="A40" s="3">
        <v>38</v>
      </c>
      <c r="B40" s="3" t="str">
        <f t="shared" si="0"/>
        <v>00100110</v>
      </c>
      <c r="C40" s="1" t="s">
        <v>220</v>
      </c>
      <c r="D40" s="3" t="str">
        <f t="shared" si="1"/>
        <v>26</v>
      </c>
      <c r="E40" s="8" t="str">
        <f t="shared" si="2"/>
        <v>000100000001000000100111</v>
      </c>
      <c r="F40" s="9" t="s">
        <v>20</v>
      </c>
      <c r="G40" s="9" t="s">
        <v>14</v>
      </c>
      <c r="H40" s="9" t="s">
        <v>22</v>
      </c>
      <c r="I40" s="9" t="s">
        <v>15</v>
      </c>
      <c r="J40" s="9" t="s">
        <v>15</v>
      </c>
      <c r="K40" s="9" t="s">
        <v>156</v>
      </c>
      <c r="L40" s="1"/>
      <c r="M40" s="10" t="str">
        <f t="shared" si="3"/>
        <v>26</v>
      </c>
      <c r="N40" s="11" t="str">
        <f t="shared" si="4"/>
        <v>00010000</v>
      </c>
      <c r="O40" s="12" t="str">
        <f t="shared" si="5"/>
        <v>00010000</v>
      </c>
      <c r="P40" s="12" t="str">
        <f t="shared" si="6"/>
        <v>00100111</v>
      </c>
      <c r="Q40" s="13" t="str">
        <f t="shared" si="7"/>
        <v>101027</v>
      </c>
    </row>
    <row r="41" spans="1:17" x14ac:dyDescent="0.4">
      <c r="A41" s="3">
        <v>39</v>
      </c>
      <c r="B41" s="3" t="str">
        <f t="shared" si="0"/>
        <v>00100111</v>
      </c>
      <c r="C41" s="1" t="s">
        <v>220</v>
      </c>
      <c r="D41" s="3" t="str">
        <f t="shared" si="1"/>
        <v>27</v>
      </c>
      <c r="E41" s="8" t="str">
        <f t="shared" si="2"/>
        <v>001001001000001000000001</v>
      </c>
      <c r="F41" s="9" t="s">
        <v>34</v>
      </c>
      <c r="G41" s="9" t="s">
        <v>26</v>
      </c>
      <c r="H41" s="9" t="s">
        <v>15</v>
      </c>
      <c r="I41" s="9" t="s">
        <v>22</v>
      </c>
      <c r="J41" s="9" t="s">
        <v>15</v>
      </c>
      <c r="K41" s="9" t="s">
        <v>16</v>
      </c>
      <c r="L41" s="1"/>
      <c r="M41" s="10" t="str">
        <f t="shared" si="3"/>
        <v>27</v>
      </c>
      <c r="N41" s="11" t="str">
        <f t="shared" si="4"/>
        <v>00100100</v>
      </c>
      <c r="O41" s="12" t="str">
        <f t="shared" si="5"/>
        <v>10000010</v>
      </c>
      <c r="P41" s="12" t="str">
        <f t="shared" si="6"/>
        <v>00000001</v>
      </c>
      <c r="Q41" s="13" t="str">
        <f t="shared" si="7"/>
        <v>248201</v>
      </c>
    </row>
    <row r="42" spans="1:17" x14ac:dyDescent="0.4">
      <c r="A42" s="3">
        <v>40</v>
      </c>
      <c r="B42" s="3" t="str">
        <f t="shared" si="0"/>
        <v>00101000</v>
      </c>
      <c r="C42" s="1"/>
      <c r="D42" s="3" t="str">
        <f t="shared" si="1"/>
        <v>28</v>
      </c>
      <c r="E42" s="8" t="str">
        <f t="shared" si="2"/>
        <v>000100000001000000101001</v>
      </c>
      <c r="F42" s="9" t="s">
        <v>20</v>
      </c>
      <c r="G42" s="9" t="s">
        <v>14</v>
      </c>
      <c r="H42" s="9" t="s">
        <v>22</v>
      </c>
      <c r="I42" s="9" t="s">
        <v>15</v>
      </c>
      <c r="J42" s="9" t="s">
        <v>15</v>
      </c>
      <c r="K42" s="9" t="s">
        <v>43</v>
      </c>
      <c r="L42" s="1"/>
      <c r="M42" s="10" t="str">
        <f t="shared" si="3"/>
        <v>28</v>
      </c>
      <c r="N42" s="11" t="str">
        <f t="shared" si="4"/>
        <v>00010000</v>
      </c>
      <c r="O42" s="12" t="str">
        <f t="shared" si="5"/>
        <v>00010000</v>
      </c>
      <c r="P42" s="12" t="str">
        <f t="shared" si="6"/>
        <v>00101001</v>
      </c>
      <c r="Q42" s="13" t="str">
        <f t="shared" si="7"/>
        <v>101029</v>
      </c>
    </row>
    <row r="43" spans="1:17" x14ac:dyDescent="0.4">
      <c r="A43" s="3">
        <v>41</v>
      </c>
      <c r="B43" s="3" t="str">
        <f t="shared" si="0"/>
        <v>00101001</v>
      </c>
      <c r="C43" s="1"/>
      <c r="D43" s="3" t="str">
        <f t="shared" si="1"/>
        <v>29</v>
      </c>
      <c r="E43" s="8" t="str">
        <f t="shared" si="2"/>
        <v>000000000010100000101010</v>
      </c>
      <c r="F43" s="9" t="s">
        <v>13</v>
      </c>
      <c r="G43" s="9" t="s">
        <v>14</v>
      </c>
      <c r="H43" s="9" t="s">
        <v>24</v>
      </c>
      <c r="I43" s="9" t="s">
        <v>44</v>
      </c>
      <c r="J43" s="9" t="s">
        <v>15</v>
      </c>
      <c r="K43" s="9" t="s">
        <v>45</v>
      </c>
      <c r="L43" s="1"/>
      <c r="M43" s="10" t="str">
        <f t="shared" si="3"/>
        <v>29</v>
      </c>
      <c r="N43" s="11" t="str">
        <f t="shared" si="4"/>
        <v>00000000</v>
      </c>
      <c r="O43" s="12" t="str">
        <f t="shared" si="5"/>
        <v>00101000</v>
      </c>
      <c r="P43" s="12" t="str">
        <f t="shared" si="6"/>
        <v>00101010</v>
      </c>
      <c r="Q43" s="13" t="str">
        <f t="shared" si="7"/>
        <v>00282A</v>
      </c>
    </row>
    <row r="44" spans="1:17" x14ac:dyDescent="0.4">
      <c r="A44" s="3">
        <v>42</v>
      </c>
      <c r="B44" s="3" t="str">
        <f t="shared" si="0"/>
        <v>00101010</v>
      </c>
      <c r="C44" s="1"/>
      <c r="D44" s="3" t="str">
        <f t="shared" si="1"/>
        <v>2A</v>
      </c>
      <c r="E44" s="8" t="str">
        <f t="shared" si="2"/>
        <v>000001001110001000101011</v>
      </c>
      <c r="F44" s="9" t="s">
        <v>13</v>
      </c>
      <c r="G44" s="9" t="s">
        <v>26</v>
      </c>
      <c r="H44" s="9" t="s">
        <v>17</v>
      </c>
      <c r="I44" s="9" t="s">
        <v>22</v>
      </c>
      <c r="J44" s="9" t="s">
        <v>15</v>
      </c>
      <c r="K44" s="9" t="s">
        <v>46</v>
      </c>
      <c r="L44" s="1"/>
      <c r="M44" s="10" t="str">
        <f t="shared" si="3"/>
        <v>2A</v>
      </c>
      <c r="N44" s="11" t="str">
        <f t="shared" si="4"/>
        <v>00000100</v>
      </c>
      <c r="O44" s="12" t="str">
        <f t="shared" si="5"/>
        <v>11100010</v>
      </c>
      <c r="P44" s="12" t="str">
        <f t="shared" si="6"/>
        <v>00101011</v>
      </c>
      <c r="Q44" s="13" t="str">
        <f t="shared" si="7"/>
        <v>04E22B</v>
      </c>
    </row>
    <row r="45" spans="1:17" x14ac:dyDescent="0.4">
      <c r="A45" s="3">
        <v>43</v>
      </c>
      <c r="B45" s="3" t="str">
        <f t="shared" si="0"/>
        <v>00101011</v>
      </c>
      <c r="C45" s="1"/>
      <c r="D45" s="3" t="str">
        <f t="shared" si="1"/>
        <v>2B</v>
      </c>
      <c r="E45" s="8" t="str">
        <f t="shared" si="2"/>
        <v>000001001001001010001100</v>
      </c>
      <c r="F45" s="9" t="s">
        <v>13</v>
      </c>
      <c r="G45" s="9" t="s">
        <v>26</v>
      </c>
      <c r="H45" s="9" t="s">
        <v>22</v>
      </c>
      <c r="I45" s="9" t="s">
        <v>22</v>
      </c>
      <c r="J45" s="9" t="s">
        <v>24</v>
      </c>
      <c r="K45" s="9" t="s">
        <v>40</v>
      </c>
      <c r="L45" s="1"/>
      <c r="M45" s="10" t="str">
        <f t="shared" si="3"/>
        <v>2B</v>
      </c>
      <c r="N45" s="11" t="str">
        <f t="shared" si="4"/>
        <v>00000100</v>
      </c>
      <c r="O45" s="12" t="str">
        <f t="shared" si="5"/>
        <v>10010010</v>
      </c>
      <c r="P45" s="12" t="str">
        <f t="shared" si="6"/>
        <v>10001100</v>
      </c>
      <c r="Q45" s="13" t="str">
        <f t="shared" si="7"/>
        <v>04928C</v>
      </c>
    </row>
    <row r="46" spans="1:17" x14ac:dyDescent="0.4">
      <c r="A46" s="3">
        <v>44</v>
      </c>
      <c r="B46" s="3" t="str">
        <f t="shared" si="0"/>
        <v>00101100</v>
      </c>
      <c r="C46" s="1"/>
      <c r="D46" s="3" t="str">
        <f t="shared" si="1"/>
        <v>2C</v>
      </c>
      <c r="E46" s="8" t="str">
        <f t="shared" si="2"/>
        <v>000100000001000000101101</v>
      </c>
      <c r="F46" s="9" t="s">
        <v>20</v>
      </c>
      <c r="G46" s="9" t="s">
        <v>14</v>
      </c>
      <c r="H46" s="9" t="s">
        <v>22</v>
      </c>
      <c r="I46" s="9" t="s">
        <v>15</v>
      </c>
      <c r="J46" s="9" t="s">
        <v>15</v>
      </c>
      <c r="K46" s="9" t="s">
        <v>47</v>
      </c>
      <c r="L46" s="1"/>
      <c r="M46" s="10" t="str">
        <f t="shared" si="3"/>
        <v>2C</v>
      </c>
      <c r="N46" s="11" t="str">
        <f t="shared" si="4"/>
        <v>00010000</v>
      </c>
      <c r="O46" s="12" t="str">
        <f t="shared" si="5"/>
        <v>00010000</v>
      </c>
      <c r="P46" s="12" t="str">
        <f t="shared" si="6"/>
        <v>00101101</v>
      </c>
      <c r="Q46" s="13" t="str">
        <f t="shared" si="7"/>
        <v>10102D</v>
      </c>
    </row>
    <row r="47" spans="1:17" x14ac:dyDescent="0.4">
      <c r="A47" s="3">
        <v>45</v>
      </c>
      <c r="B47" s="3" t="str">
        <f t="shared" si="0"/>
        <v>00101101</v>
      </c>
      <c r="C47" s="1"/>
      <c r="D47" s="3" t="str">
        <f t="shared" si="1"/>
        <v>2D</v>
      </c>
      <c r="E47" s="8" t="str">
        <f t="shared" si="2"/>
        <v>000000000010110000101110</v>
      </c>
      <c r="F47" s="9" t="s">
        <v>13</v>
      </c>
      <c r="G47" s="9" t="s">
        <v>14</v>
      </c>
      <c r="H47" s="9" t="s">
        <v>24</v>
      </c>
      <c r="I47" s="9" t="s">
        <v>17</v>
      </c>
      <c r="J47" s="9" t="s">
        <v>15</v>
      </c>
      <c r="K47" s="9" t="s">
        <v>48</v>
      </c>
      <c r="L47" s="1"/>
      <c r="M47" s="10" t="str">
        <f t="shared" si="3"/>
        <v>2D</v>
      </c>
      <c r="N47" s="11" t="str">
        <f t="shared" si="4"/>
        <v>00000000</v>
      </c>
      <c r="O47" s="12" t="str">
        <f t="shared" si="5"/>
        <v>00101100</v>
      </c>
      <c r="P47" s="12" t="str">
        <f t="shared" si="6"/>
        <v>00101110</v>
      </c>
      <c r="Q47" s="13" t="str">
        <f t="shared" si="7"/>
        <v>002C2E</v>
      </c>
    </row>
    <row r="48" spans="1:17" x14ac:dyDescent="0.4">
      <c r="A48" s="3">
        <v>46</v>
      </c>
      <c r="B48" s="3" t="str">
        <f t="shared" si="0"/>
        <v>00101110</v>
      </c>
      <c r="C48" s="1"/>
      <c r="D48" s="3" t="str">
        <f t="shared" si="1"/>
        <v>2E</v>
      </c>
      <c r="E48" s="8" t="str">
        <f t="shared" si="2"/>
        <v>000001001110001000101111</v>
      </c>
      <c r="F48" s="9" t="s">
        <v>13</v>
      </c>
      <c r="G48" s="9" t="s">
        <v>26</v>
      </c>
      <c r="H48" s="9" t="s">
        <v>17</v>
      </c>
      <c r="I48" s="9" t="s">
        <v>22</v>
      </c>
      <c r="J48" s="9" t="s">
        <v>15</v>
      </c>
      <c r="K48" s="9" t="s">
        <v>49</v>
      </c>
      <c r="L48" s="1"/>
      <c r="M48" s="10" t="str">
        <f t="shared" si="3"/>
        <v>2E</v>
      </c>
      <c r="N48" s="11" t="str">
        <f t="shared" si="4"/>
        <v>00000100</v>
      </c>
      <c r="O48" s="12" t="str">
        <f t="shared" si="5"/>
        <v>11100010</v>
      </c>
      <c r="P48" s="12" t="str">
        <f t="shared" si="6"/>
        <v>00101111</v>
      </c>
      <c r="Q48" s="13" t="str">
        <f t="shared" si="7"/>
        <v>04E22F</v>
      </c>
    </row>
    <row r="49" spans="1:17" x14ac:dyDescent="0.4">
      <c r="A49" s="3">
        <v>47</v>
      </c>
      <c r="B49" s="3" t="str">
        <f t="shared" si="0"/>
        <v>00101111</v>
      </c>
      <c r="C49" s="1"/>
      <c r="D49" s="3" t="str">
        <f t="shared" si="1"/>
        <v>2F</v>
      </c>
      <c r="E49" s="8" t="str">
        <f t="shared" si="2"/>
        <v>000001001001001010001100</v>
      </c>
      <c r="F49" s="9" t="s">
        <v>13</v>
      </c>
      <c r="G49" s="9" t="s">
        <v>26</v>
      </c>
      <c r="H49" s="9" t="s">
        <v>22</v>
      </c>
      <c r="I49" s="9" t="s">
        <v>22</v>
      </c>
      <c r="J49" s="9" t="s">
        <v>24</v>
      </c>
      <c r="K49" s="9" t="s">
        <v>40</v>
      </c>
      <c r="L49" s="1"/>
      <c r="M49" s="10" t="str">
        <f t="shared" si="3"/>
        <v>2F</v>
      </c>
      <c r="N49" s="11" t="str">
        <f t="shared" si="4"/>
        <v>00000100</v>
      </c>
      <c r="O49" s="12" t="str">
        <f t="shared" si="5"/>
        <v>10010010</v>
      </c>
      <c r="P49" s="12" t="str">
        <f t="shared" si="6"/>
        <v>10001100</v>
      </c>
      <c r="Q49" s="13" t="str">
        <f t="shared" si="7"/>
        <v>04928C</v>
      </c>
    </row>
    <row r="50" spans="1:17" x14ac:dyDescent="0.4">
      <c r="A50" s="3">
        <v>48</v>
      </c>
      <c r="B50" s="3" t="str">
        <f t="shared" si="0"/>
        <v>00110000</v>
      </c>
      <c r="C50" s="1"/>
      <c r="D50" s="3" t="str">
        <f t="shared" si="1"/>
        <v>30</v>
      </c>
      <c r="E50" s="8" t="str">
        <f t="shared" si="2"/>
        <v>000000000001011000000100</v>
      </c>
      <c r="F50" s="9" t="s">
        <v>13</v>
      </c>
      <c r="G50" s="9" t="s">
        <v>14</v>
      </c>
      <c r="H50" s="9" t="s">
        <v>22</v>
      </c>
      <c r="I50" s="9" t="s">
        <v>27</v>
      </c>
      <c r="J50" s="9" t="s">
        <v>15</v>
      </c>
      <c r="K50" s="9" t="s">
        <v>50</v>
      </c>
      <c r="L50" s="1"/>
      <c r="M50" s="10" t="str">
        <f t="shared" si="3"/>
        <v>30</v>
      </c>
      <c r="N50" s="11" t="str">
        <f t="shared" si="4"/>
        <v>00000000</v>
      </c>
      <c r="O50" s="12" t="str">
        <f t="shared" si="5"/>
        <v>00010110</v>
      </c>
      <c r="P50" s="12" t="str">
        <f t="shared" si="6"/>
        <v>00000100</v>
      </c>
      <c r="Q50" s="13" t="str">
        <f t="shared" si="7"/>
        <v>001604</v>
      </c>
    </row>
    <row r="51" spans="1:17" x14ac:dyDescent="0.4">
      <c r="A51" s="3">
        <v>49</v>
      </c>
      <c r="B51" s="3" t="str">
        <f t="shared" si="0"/>
        <v>00110001</v>
      </c>
      <c r="C51" s="1"/>
      <c r="D51" s="3" t="str">
        <f t="shared" si="1"/>
        <v>31</v>
      </c>
      <c r="E51" s="8" t="str">
        <f t="shared" si="2"/>
        <v>000000000001011000000110</v>
      </c>
      <c r="F51" s="9" t="s">
        <v>13</v>
      </c>
      <c r="G51" s="9" t="s">
        <v>14</v>
      </c>
      <c r="H51" s="9" t="s">
        <v>22</v>
      </c>
      <c r="I51" s="9" t="s">
        <v>27</v>
      </c>
      <c r="J51" s="9" t="s">
        <v>15</v>
      </c>
      <c r="K51" s="9" t="s">
        <v>51</v>
      </c>
      <c r="L51" s="1"/>
      <c r="M51" s="10" t="str">
        <f t="shared" si="3"/>
        <v>31</v>
      </c>
      <c r="N51" s="11" t="str">
        <f t="shared" si="4"/>
        <v>00000000</v>
      </c>
      <c r="O51" s="12" t="str">
        <f t="shared" si="5"/>
        <v>00010110</v>
      </c>
      <c r="P51" s="12" t="str">
        <f t="shared" si="6"/>
        <v>00000110</v>
      </c>
      <c r="Q51" s="13" t="str">
        <f t="shared" si="7"/>
        <v>001606</v>
      </c>
    </row>
    <row r="52" spans="1:17" x14ac:dyDescent="0.4">
      <c r="A52" s="3">
        <v>50</v>
      </c>
      <c r="B52" s="3" t="str">
        <f t="shared" si="0"/>
        <v>00110010</v>
      </c>
      <c r="C52" s="1" t="s">
        <v>59</v>
      </c>
      <c r="D52" s="3" t="str">
        <f t="shared" si="1"/>
        <v>32</v>
      </c>
      <c r="E52" s="8" t="str">
        <f t="shared" si="2"/>
        <v>000000000011110000000001</v>
      </c>
      <c r="F52" s="9" t="s">
        <v>13</v>
      </c>
      <c r="G52" s="9" t="s">
        <v>14</v>
      </c>
      <c r="H52" s="9" t="s">
        <v>27</v>
      </c>
      <c r="I52" s="9" t="s">
        <v>17</v>
      </c>
      <c r="J52" s="9" t="s">
        <v>15</v>
      </c>
      <c r="K52" s="9" t="s">
        <v>16</v>
      </c>
      <c r="L52" s="1"/>
      <c r="M52" s="10" t="str">
        <f t="shared" si="3"/>
        <v>32</v>
      </c>
      <c r="N52" s="11" t="str">
        <f t="shared" si="4"/>
        <v>00000000</v>
      </c>
      <c r="O52" s="12" t="str">
        <f t="shared" si="5"/>
        <v>00111100</v>
      </c>
      <c r="P52" s="12" t="str">
        <f t="shared" si="6"/>
        <v>00000001</v>
      </c>
      <c r="Q52" s="13" t="str">
        <f t="shared" si="7"/>
        <v>003C01</v>
      </c>
    </row>
    <row r="53" spans="1:17" x14ac:dyDescent="0.4">
      <c r="A53" s="3">
        <v>51</v>
      </c>
      <c r="B53" s="3" t="str">
        <f t="shared" si="0"/>
        <v>00110011</v>
      </c>
      <c r="C53" s="1"/>
      <c r="D53" s="3" t="str">
        <f t="shared" si="1"/>
        <v>33</v>
      </c>
      <c r="E53" s="8" t="str">
        <f t="shared" si="2"/>
        <v>000000000110110101001010</v>
      </c>
      <c r="F53" s="9" t="s">
        <v>13</v>
      </c>
      <c r="G53" s="9" t="s">
        <v>14</v>
      </c>
      <c r="H53" s="9" t="s">
        <v>17</v>
      </c>
      <c r="I53" s="9" t="s">
        <v>17</v>
      </c>
      <c r="J53" s="9" t="s">
        <v>18</v>
      </c>
      <c r="K53" s="9" t="s">
        <v>52</v>
      </c>
      <c r="L53" s="1"/>
      <c r="M53" s="10" t="str">
        <f t="shared" si="3"/>
        <v>33</v>
      </c>
      <c r="N53" s="11" t="str">
        <f t="shared" si="4"/>
        <v>00000000</v>
      </c>
      <c r="O53" s="12" t="str">
        <f t="shared" si="5"/>
        <v>01101101</v>
      </c>
      <c r="P53" s="12" t="str">
        <f t="shared" si="6"/>
        <v>01001010</v>
      </c>
      <c r="Q53" s="13" t="str">
        <f t="shared" si="7"/>
        <v>006D4A</v>
      </c>
    </row>
    <row r="54" spans="1:17" x14ac:dyDescent="0.4">
      <c r="A54" s="3">
        <v>52</v>
      </c>
      <c r="B54" s="3" t="str">
        <f t="shared" si="0"/>
        <v>00110100</v>
      </c>
      <c r="C54" s="1" t="s">
        <v>220</v>
      </c>
      <c r="D54" s="3" t="str">
        <f t="shared" si="1"/>
        <v>34</v>
      </c>
      <c r="E54" s="8" t="str">
        <f t="shared" si="2"/>
        <v>000000000110110101000010</v>
      </c>
      <c r="F54" s="9" t="s">
        <v>13</v>
      </c>
      <c r="G54" s="9" t="s">
        <v>14</v>
      </c>
      <c r="H54" s="9" t="s">
        <v>17</v>
      </c>
      <c r="I54" s="9" t="s">
        <v>17</v>
      </c>
      <c r="J54" s="9" t="s">
        <v>18</v>
      </c>
      <c r="K54" s="9" t="s">
        <v>151</v>
      </c>
      <c r="L54" s="1"/>
      <c r="M54" s="10" t="str">
        <f t="shared" si="3"/>
        <v>34</v>
      </c>
      <c r="N54" s="11" t="str">
        <f t="shared" si="4"/>
        <v>00000000</v>
      </c>
      <c r="O54" s="12" t="str">
        <f t="shared" si="5"/>
        <v>01101101</v>
      </c>
      <c r="P54" s="12" t="str">
        <f t="shared" si="6"/>
        <v>01000010</v>
      </c>
      <c r="Q54" s="13" t="str">
        <f t="shared" si="7"/>
        <v>006D42</v>
      </c>
    </row>
    <row r="55" spans="1:17" x14ac:dyDescent="0.4">
      <c r="A55" s="3">
        <v>53</v>
      </c>
      <c r="B55" s="3" t="str">
        <f t="shared" si="0"/>
        <v>00110101</v>
      </c>
      <c r="C55" s="1" t="s">
        <v>60</v>
      </c>
      <c r="D55" s="3" t="str">
        <f t="shared" si="1"/>
        <v>35</v>
      </c>
      <c r="E55" s="8" t="str">
        <f t="shared" si="2"/>
        <v>000000000001011000100001</v>
      </c>
      <c r="F55" s="9" t="s">
        <v>13</v>
      </c>
      <c r="G55" s="9" t="s">
        <v>14</v>
      </c>
      <c r="H55" s="9" t="s">
        <v>22</v>
      </c>
      <c r="I55" s="9" t="s">
        <v>27</v>
      </c>
      <c r="J55" s="9" t="s">
        <v>15</v>
      </c>
      <c r="K55" s="9" t="s">
        <v>147</v>
      </c>
      <c r="L55" s="1"/>
      <c r="M55" s="10" t="str">
        <f t="shared" si="3"/>
        <v>35</v>
      </c>
      <c r="N55" s="11" t="str">
        <f t="shared" si="4"/>
        <v>00000000</v>
      </c>
      <c r="O55" s="12" t="str">
        <f t="shared" si="5"/>
        <v>00010110</v>
      </c>
      <c r="P55" s="12" t="str">
        <f t="shared" si="6"/>
        <v>00100001</v>
      </c>
      <c r="Q55" s="13" t="str">
        <f t="shared" si="7"/>
        <v>001621</v>
      </c>
    </row>
    <row r="56" spans="1:17" x14ac:dyDescent="0.4">
      <c r="A56" s="3">
        <v>54</v>
      </c>
      <c r="B56" s="3" t="str">
        <f t="shared" si="0"/>
        <v>00110110</v>
      </c>
      <c r="C56" s="1"/>
      <c r="D56" s="3" t="str">
        <f t="shared" si="1"/>
        <v>36</v>
      </c>
      <c r="E56" s="8" t="str">
        <f t="shared" si="2"/>
        <v>000000000110110101010001</v>
      </c>
      <c r="F56" s="9" t="s">
        <v>13</v>
      </c>
      <c r="G56" s="9" t="s">
        <v>14</v>
      </c>
      <c r="H56" s="9" t="s">
        <v>17</v>
      </c>
      <c r="I56" s="9" t="s">
        <v>17</v>
      </c>
      <c r="J56" s="9" t="s">
        <v>18</v>
      </c>
      <c r="K56" s="9" t="s">
        <v>53</v>
      </c>
      <c r="L56" s="1"/>
      <c r="M56" s="10" t="str">
        <f t="shared" si="3"/>
        <v>36</v>
      </c>
      <c r="N56" s="11" t="str">
        <f t="shared" si="4"/>
        <v>00000000</v>
      </c>
      <c r="O56" s="12" t="str">
        <f t="shared" si="5"/>
        <v>01101101</v>
      </c>
      <c r="P56" s="12" t="str">
        <f t="shared" si="6"/>
        <v>01010001</v>
      </c>
      <c r="Q56" s="13" t="str">
        <f t="shared" si="7"/>
        <v>006D51</v>
      </c>
    </row>
    <row r="57" spans="1:17" x14ac:dyDescent="0.4">
      <c r="A57" s="3">
        <v>55</v>
      </c>
      <c r="B57" s="3" t="str">
        <f t="shared" si="0"/>
        <v>00110111</v>
      </c>
      <c r="C57" s="1" t="s">
        <v>61</v>
      </c>
      <c r="D57" s="3" t="str">
        <f t="shared" si="1"/>
        <v>37</v>
      </c>
      <c r="E57" s="8" t="str">
        <f t="shared" si="2"/>
        <v>000000000001011000010010</v>
      </c>
      <c r="F57" s="9" t="s">
        <v>13</v>
      </c>
      <c r="G57" s="9" t="s">
        <v>14</v>
      </c>
      <c r="H57" s="9" t="s">
        <v>22</v>
      </c>
      <c r="I57" s="9" t="s">
        <v>27</v>
      </c>
      <c r="J57" s="9" t="s">
        <v>15</v>
      </c>
      <c r="K57" s="9" t="s">
        <v>77</v>
      </c>
      <c r="L57" s="1"/>
      <c r="M57" s="10" t="str">
        <f t="shared" si="3"/>
        <v>37</v>
      </c>
      <c r="N57" s="11" t="str">
        <f t="shared" si="4"/>
        <v>00000000</v>
      </c>
      <c r="O57" s="12" t="str">
        <f t="shared" si="5"/>
        <v>00010110</v>
      </c>
      <c r="P57" s="12" t="str">
        <f t="shared" si="6"/>
        <v>00010010</v>
      </c>
      <c r="Q57" s="13" t="str">
        <f t="shared" si="7"/>
        <v>001612</v>
      </c>
    </row>
    <row r="58" spans="1:17" x14ac:dyDescent="0.4">
      <c r="A58" s="3">
        <v>56</v>
      </c>
      <c r="B58" s="3" t="str">
        <f t="shared" si="0"/>
        <v>00111000</v>
      </c>
      <c r="C58" s="1" t="s">
        <v>219</v>
      </c>
      <c r="D58" s="3" t="str">
        <f t="shared" si="1"/>
        <v>38</v>
      </c>
      <c r="E58" s="8" t="str">
        <f>_xlfn.CONCAT(F58,G58,H58,I58,J58,K58)</f>
        <v>000000000110110101001001</v>
      </c>
      <c r="F58" s="9" t="s">
        <v>13</v>
      </c>
      <c r="G58" s="9" t="s">
        <v>14</v>
      </c>
      <c r="H58" s="9" t="s">
        <v>17</v>
      </c>
      <c r="I58" s="9" t="s">
        <v>17</v>
      </c>
      <c r="J58" s="9" t="s">
        <v>18</v>
      </c>
      <c r="K58" s="9" t="s">
        <v>75</v>
      </c>
      <c r="L58" s="1"/>
      <c r="M58" s="10" t="str">
        <f t="shared" si="3"/>
        <v>38</v>
      </c>
      <c r="N58" s="11" t="str">
        <f t="shared" si="4"/>
        <v>00000000</v>
      </c>
      <c r="O58" s="12" t="str">
        <f t="shared" si="5"/>
        <v>01101101</v>
      </c>
      <c r="P58" s="12" t="str">
        <f t="shared" si="6"/>
        <v>01001001</v>
      </c>
      <c r="Q58" s="13" t="str">
        <f t="shared" si="7"/>
        <v>006D49</v>
      </c>
    </row>
    <row r="59" spans="1:17" x14ac:dyDescent="0.4">
      <c r="A59" s="3">
        <v>57</v>
      </c>
      <c r="B59" s="3" t="str">
        <f t="shared" si="0"/>
        <v>00111001</v>
      </c>
      <c r="C59" s="1"/>
      <c r="D59" s="3" t="str">
        <f t="shared" si="1"/>
        <v>39</v>
      </c>
      <c r="E59" s="8" t="str">
        <f t="shared" si="2"/>
        <v>000000000001011000010101</v>
      </c>
      <c r="F59" s="9" t="s">
        <v>13</v>
      </c>
      <c r="G59" s="9" t="s">
        <v>14</v>
      </c>
      <c r="H59" s="9" t="s">
        <v>22</v>
      </c>
      <c r="I59" s="9" t="s">
        <v>27</v>
      </c>
      <c r="J59" s="9" t="s">
        <v>15</v>
      </c>
      <c r="K59" s="9" t="s">
        <v>54</v>
      </c>
      <c r="L59" s="1"/>
      <c r="M59" s="10" t="str">
        <f t="shared" si="3"/>
        <v>39</v>
      </c>
      <c r="N59" s="11" t="str">
        <f t="shared" si="4"/>
        <v>00000000</v>
      </c>
      <c r="O59" s="12" t="str">
        <f t="shared" si="5"/>
        <v>00010110</v>
      </c>
      <c r="P59" s="12" t="str">
        <f t="shared" si="6"/>
        <v>00010101</v>
      </c>
      <c r="Q59" s="13" t="str">
        <f t="shared" si="7"/>
        <v>001615</v>
      </c>
    </row>
    <row r="60" spans="1:17" x14ac:dyDescent="0.4">
      <c r="A60" s="3">
        <v>58</v>
      </c>
      <c r="B60" s="3" t="str">
        <f t="shared" si="0"/>
        <v>00111010</v>
      </c>
      <c r="C60" s="1" t="s">
        <v>62</v>
      </c>
      <c r="D60" s="3" t="str">
        <f t="shared" si="1"/>
        <v>3A</v>
      </c>
      <c r="E60" s="8" t="str">
        <f t="shared" si="2"/>
        <v>000000000001010000010111</v>
      </c>
      <c r="F60" s="9" t="s">
        <v>13</v>
      </c>
      <c r="G60" s="9" t="s">
        <v>14</v>
      </c>
      <c r="H60" s="9" t="s">
        <v>22</v>
      </c>
      <c r="I60" s="9" t="s">
        <v>24</v>
      </c>
      <c r="J60" s="9" t="s">
        <v>15</v>
      </c>
      <c r="K60" s="9" t="s">
        <v>80</v>
      </c>
      <c r="L60" s="1"/>
      <c r="M60" s="10" t="str">
        <f t="shared" si="3"/>
        <v>3A</v>
      </c>
      <c r="N60" s="11" t="str">
        <f t="shared" si="4"/>
        <v>00000000</v>
      </c>
      <c r="O60" s="12" t="str">
        <f t="shared" si="5"/>
        <v>00010100</v>
      </c>
      <c r="P60" s="12" t="str">
        <f t="shared" si="6"/>
        <v>00010111</v>
      </c>
      <c r="Q60" s="13" t="str">
        <f t="shared" si="7"/>
        <v>001417</v>
      </c>
    </row>
    <row r="61" spans="1:17" x14ac:dyDescent="0.4">
      <c r="A61" s="3">
        <v>59</v>
      </c>
      <c r="B61" s="3" t="str">
        <f t="shared" si="0"/>
        <v>00111011</v>
      </c>
      <c r="C61" s="1" t="s">
        <v>63</v>
      </c>
      <c r="D61" s="3" t="str">
        <f t="shared" si="1"/>
        <v>3B</v>
      </c>
      <c r="E61" s="8" t="str">
        <f>_xlfn.CONCAT(F61,G61,H61,I61,J61,K61)</f>
        <v>000000000001011000010011</v>
      </c>
      <c r="F61" s="9" t="s">
        <v>13</v>
      </c>
      <c r="G61" s="9" t="s">
        <v>14</v>
      </c>
      <c r="H61" s="9" t="s">
        <v>22</v>
      </c>
      <c r="I61" s="9" t="s">
        <v>27</v>
      </c>
      <c r="J61" s="9" t="s">
        <v>15</v>
      </c>
      <c r="K61" s="9" t="s">
        <v>85</v>
      </c>
      <c r="L61" s="1"/>
      <c r="M61" s="10" t="str">
        <f t="shared" si="3"/>
        <v>3B</v>
      </c>
      <c r="N61" s="11" t="str">
        <f t="shared" si="4"/>
        <v>00000000</v>
      </c>
      <c r="O61" s="12" t="str">
        <f t="shared" si="5"/>
        <v>00010110</v>
      </c>
      <c r="P61" s="12" t="str">
        <f t="shared" si="6"/>
        <v>00010011</v>
      </c>
      <c r="Q61" s="13" t="str">
        <f t="shared" si="7"/>
        <v>001613</v>
      </c>
    </row>
    <row r="62" spans="1:17" x14ac:dyDescent="0.4">
      <c r="A62" s="3">
        <v>60</v>
      </c>
      <c r="B62" s="3" t="str">
        <f t="shared" si="0"/>
        <v>00111100</v>
      </c>
      <c r="C62" s="1"/>
      <c r="D62" s="3" t="str">
        <f t="shared" si="1"/>
        <v>3C</v>
      </c>
      <c r="E62" s="8" t="str">
        <f t="shared" si="2"/>
        <v>000000000110110101011100</v>
      </c>
      <c r="F62" s="9" t="s">
        <v>13</v>
      </c>
      <c r="G62" s="9" t="s">
        <v>14</v>
      </c>
      <c r="H62" s="9" t="s">
        <v>17</v>
      </c>
      <c r="I62" s="9" t="s">
        <v>17</v>
      </c>
      <c r="J62" s="9" t="s">
        <v>18</v>
      </c>
      <c r="K62" s="9" t="s">
        <v>55</v>
      </c>
      <c r="L62" s="1"/>
      <c r="M62" s="10" t="str">
        <f t="shared" si="3"/>
        <v>3C</v>
      </c>
      <c r="N62" s="11" t="str">
        <f t="shared" si="4"/>
        <v>00000000</v>
      </c>
      <c r="O62" s="12" t="str">
        <f t="shared" si="5"/>
        <v>01101101</v>
      </c>
      <c r="P62" s="12" t="str">
        <f t="shared" si="6"/>
        <v>01011100</v>
      </c>
      <c r="Q62" s="13" t="str">
        <f t="shared" si="7"/>
        <v>006D5C</v>
      </c>
    </row>
    <row r="63" spans="1:17" x14ac:dyDescent="0.4">
      <c r="A63" s="3">
        <v>61</v>
      </c>
      <c r="B63" s="3" t="str">
        <f t="shared" si="0"/>
        <v>00111101</v>
      </c>
      <c r="C63" s="1"/>
      <c r="D63" s="3" t="str">
        <f t="shared" si="1"/>
        <v>3D</v>
      </c>
      <c r="E63" s="8" t="str">
        <f t="shared" si="2"/>
        <v>000000000110110101011110</v>
      </c>
      <c r="F63" s="9" t="s">
        <v>13</v>
      </c>
      <c r="G63" s="9" t="s">
        <v>14</v>
      </c>
      <c r="H63" s="9" t="s">
        <v>17</v>
      </c>
      <c r="I63" s="9" t="s">
        <v>17</v>
      </c>
      <c r="J63" s="9" t="s">
        <v>18</v>
      </c>
      <c r="K63" s="9" t="s">
        <v>56</v>
      </c>
      <c r="L63" s="1"/>
      <c r="M63" s="10" t="str">
        <f t="shared" si="3"/>
        <v>3D</v>
      </c>
      <c r="N63" s="11" t="str">
        <f t="shared" si="4"/>
        <v>00000000</v>
      </c>
      <c r="O63" s="12" t="str">
        <f t="shared" si="5"/>
        <v>01101101</v>
      </c>
      <c r="P63" s="12" t="str">
        <f t="shared" si="6"/>
        <v>01011110</v>
      </c>
      <c r="Q63" s="13" t="str">
        <f t="shared" si="7"/>
        <v>006D5E</v>
      </c>
    </row>
    <row r="64" spans="1:17" x14ac:dyDescent="0.4">
      <c r="A64" s="3">
        <v>62</v>
      </c>
      <c r="B64" s="3" t="str">
        <f t="shared" si="0"/>
        <v>00111110</v>
      </c>
      <c r="C64" s="1"/>
      <c r="D64" s="3" t="str">
        <f t="shared" si="1"/>
        <v>3E</v>
      </c>
      <c r="E64" s="8" t="str">
        <f t="shared" si="2"/>
        <v>000000000110110101101000</v>
      </c>
      <c r="F64" s="9" t="s">
        <v>13</v>
      </c>
      <c r="G64" s="9" t="s">
        <v>14</v>
      </c>
      <c r="H64" s="9" t="s">
        <v>17</v>
      </c>
      <c r="I64" s="9" t="s">
        <v>17</v>
      </c>
      <c r="J64" s="9" t="s">
        <v>18</v>
      </c>
      <c r="K64" s="9" t="s">
        <v>57</v>
      </c>
      <c r="L64" s="1"/>
      <c r="M64" s="10" t="str">
        <f t="shared" si="3"/>
        <v>3E</v>
      </c>
      <c r="N64" s="11" t="str">
        <f t="shared" si="4"/>
        <v>00000000</v>
      </c>
      <c r="O64" s="12" t="str">
        <f t="shared" si="5"/>
        <v>01101101</v>
      </c>
      <c r="P64" s="12" t="str">
        <f t="shared" si="6"/>
        <v>01101000</v>
      </c>
      <c r="Q64" s="13" t="str">
        <f t="shared" si="7"/>
        <v>006D68</v>
      </c>
    </row>
    <row r="65" spans="1:17" x14ac:dyDescent="0.4">
      <c r="A65" s="3">
        <v>63</v>
      </c>
      <c r="B65" s="3" t="str">
        <f t="shared" si="0"/>
        <v>00111111</v>
      </c>
      <c r="C65" s="1"/>
      <c r="D65" s="3" t="str">
        <f t="shared" si="1"/>
        <v>3F</v>
      </c>
      <c r="E65" s="8" t="str">
        <f t="shared" si="2"/>
        <v>000000000110110101101100</v>
      </c>
      <c r="F65" s="9" t="s">
        <v>13</v>
      </c>
      <c r="G65" s="9" t="s">
        <v>14</v>
      </c>
      <c r="H65" s="9" t="s">
        <v>17</v>
      </c>
      <c r="I65" s="9" t="s">
        <v>17</v>
      </c>
      <c r="J65" s="9" t="s">
        <v>18</v>
      </c>
      <c r="K65" s="9" t="s">
        <v>58</v>
      </c>
      <c r="L65" s="1"/>
      <c r="M65" s="10" t="str">
        <f t="shared" si="3"/>
        <v>3F</v>
      </c>
      <c r="N65" s="11" t="str">
        <f t="shared" si="4"/>
        <v>00000000</v>
      </c>
      <c r="O65" s="12" t="str">
        <f t="shared" si="5"/>
        <v>01101101</v>
      </c>
      <c r="P65" s="12" t="str">
        <f t="shared" si="6"/>
        <v>01101100</v>
      </c>
      <c r="Q65" s="13" t="str">
        <f t="shared" si="7"/>
        <v>006D6C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3D3E-8951-4B8D-B0BB-3BD7AD013CBD}">
  <dimension ref="A1:Q65"/>
  <sheetViews>
    <sheetView topLeftCell="A40" workbookViewId="0">
      <selection activeCell="L58" sqref="L58"/>
    </sheetView>
  </sheetViews>
  <sheetFormatPr defaultRowHeight="13.9" x14ac:dyDescent="0.4"/>
  <cols>
    <col min="1" max="1" width="8.53125" bestFit="1" customWidth="1"/>
    <col min="3" max="3" width="6.06640625" bestFit="1" customWidth="1"/>
    <col min="4" max="4" width="8.53125" bestFit="1" customWidth="1"/>
    <col min="5" max="5" width="26" bestFit="1" customWidth="1"/>
    <col min="6" max="6" width="6.86328125" bestFit="1" customWidth="1"/>
    <col min="7" max="7" width="6.33203125" bestFit="1" customWidth="1"/>
    <col min="8" max="8" width="6.19921875" bestFit="1" customWidth="1"/>
    <col min="9" max="10" width="6.1328125" bestFit="1" customWidth="1"/>
    <col min="11" max="11" width="9.3984375" bestFit="1" customWidth="1"/>
    <col min="13" max="13" width="8.265625" bestFit="1" customWidth="1"/>
    <col min="17" max="17" width="8.46484375" bestFit="1" customWidth="1"/>
  </cols>
  <sheetData>
    <row r="1" spans="1:17" x14ac:dyDescent="0.4">
      <c r="A1" s="4" t="s">
        <v>8</v>
      </c>
      <c r="B1" s="4" t="s">
        <v>7</v>
      </c>
      <c r="C1" s="5" t="s">
        <v>12</v>
      </c>
      <c r="D1" s="4" t="s">
        <v>6</v>
      </c>
      <c r="E1" s="4" t="s">
        <v>9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5"/>
      <c r="M1" s="7" t="s">
        <v>10</v>
      </c>
      <c r="N1" s="4" t="s">
        <v>30</v>
      </c>
      <c r="O1" s="4" t="s">
        <v>31</v>
      </c>
      <c r="P1" s="4" t="s">
        <v>32</v>
      </c>
      <c r="Q1" s="7" t="s">
        <v>11</v>
      </c>
    </row>
    <row r="2" spans="1:17" x14ac:dyDescent="0.4">
      <c r="A2" s="3">
        <v>0</v>
      </c>
      <c r="B2" s="3" t="str">
        <f>DEC2BIN(A2,8)</f>
        <v>00000000</v>
      </c>
      <c r="C2" s="1"/>
      <c r="D2" s="3" t="str">
        <f>DEC2HEX(A2,2)</f>
        <v>00</v>
      </c>
      <c r="E2" s="8" t="str">
        <f>_xlfn.CONCAT(F2,G2,H2,I2,J2,K2)</f>
        <v>000000000000000000000001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15</v>
      </c>
      <c r="K2" s="9" t="s">
        <v>16</v>
      </c>
      <c r="L2" s="1"/>
      <c r="M2" s="10" t="str">
        <f>D2</f>
        <v>00</v>
      </c>
      <c r="N2" s="11" t="str">
        <f>LEFT(E2,8)</f>
        <v>00000000</v>
      </c>
      <c r="O2" s="12" t="str">
        <f>RIGHT(LEFT(E2,16),8)</f>
        <v>00000000</v>
      </c>
      <c r="P2" s="12" t="str">
        <f>RIGHT(E2,8)</f>
        <v>00000001</v>
      </c>
      <c r="Q2" s="13" t="str">
        <f>_xlfn.CONCAT(BIN2HEX(N2,2),BIN2HEX(O2,2),BIN2HEX(P2,2))</f>
        <v>000001</v>
      </c>
    </row>
    <row r="3" spans="1:17" x14ac:dyDescent="0.4">
      <c r="A3" s="3">
        <v>1</v>
      </c>
      <c r="B3" s="3" t="str">
        <f t="shared" ref="B3:B65" si="0">DEC2BIN(A3,8)</f>
        <v>00000001</v>
      </c>
      <c r="C3" s="1"/>
      <c r="D3" s="3" t="str">
        <f t="shared" ref="D3:D65" si="1">DEC2HEX(A3,2)</f>
        <v>01</v>
      </c>
      <c r="E3" s="8" t="str">
        <f t="shared" ref="E3:E65" si="2">_xlfn.CONCAT(F3,G3,H3,I3,J3,K3)</f>
        <v>000000000110110101000011</v>
      </c>
      <c r="F3" s="9" t="s">
        <v>13</v>
      </c>
      <c r="G3" s="9" t="s">
        <v>14</v>
      </c>
      <c r="H3" s="9" t="s">
        <v>17</v>
      </c>
      <c r="I3" s="9" t="s">
        <v>17</v>
      </c>
      <c r="J3" s="9" t="s">
        <v>18</v>
      </c>
      <c r="K3" s="9" t="s">
        <v>19</v>
      </c>
      <c r="L3" s="1"/>
      <c r="M3" s="10" t="str">
        <f t="shared" ref="M3:M65" si="3">D3</f>
        <v>01</v>
      </c>
      <c r="N3" s="11" t="str">
        <f t="shared" ref="N3:N65" si="4">LEFT(E3,8)</f>
        <v>00000000</v>
      </c>
      <c r="O3" s="12" t="str">
        <f t="shared" ref="O3:O65" si="5">RIGHT(LEFT(E3,16),8)</f>
        <v>01101101</v>
      </c>
      <c r="P3" s="12" t="str">
        <f t="shared" ref="P3:P65" si="6">RIGHT(E3,8)</f>
        <v>01000011</v>
      </c>
      <c r="Q3" s="13" t="str">
        <f t="shared" ref="Q3:Q65" si="7">_xlfn.CONCAT(BIN2HEX(N3,2),BIN2HEX(O3,2),BIN2HEX(P3,2))</f>
        <v>006D43</v>
      </c>
    </row>
    <row r="4" spans="1:17" x14ac:dyDescent="0.4">
      <c r="A4" s="3">
        <v>2</v>
      </c>
      <c r="B4" s="3" t="str">
        <f t="shared" si="0"/>
        <v>00000010</v>
      </c>
      <c r="C4" s="1" t="s">
        <v>220</v>
      </c>
      <c r="D4" s="3" t="str">
        <f t="shared" si="1"/>
        <v>02</v>
      </c>
      <c r="E4" s="8" t="str">
        <f t="shared" si="2"/>
        <v>000100000110000000011010</v>
      </c>
      <c r="F4" s="9" t="s">
        <v>20</v>
      </c>
      <c r="G4" s="9" t="s">
        <v>14</v>
      </c>
      <c r="H4" s="9" t="s">
        <v>17</v>
      </c>
      <c r="I4" s="9" t="s">
        <v>15</v>
      </c>
      <c r="J4" s="9" t="s">
        <v>15</v>
      </c>
      <c r="K4" s="9" t="s">
        <v>152</v>
      </c>
      <c r="L4" s="1"/>
      <c r="M4" s="10" t="str">
        <f t="shared" si="3"/>
        <v>02</v>
      </c>
      <c r="N4" s="11" t="str">
        <f t="shared" si="4"/>
        <v>00010000</v>
      </c>
      <c r="O4" s="12" t="str">
        <f t="shared" si="5"/>
        <v>01100000</v>
      </c>
      <c r="P4" s="12" t="str">
        <f t="shared" si="6"/>
        <v>00011010</v>
      </c>
      <c r="Q4" s="13" t="str">
        <f t="shared" si="7"/>
        <v>10601A</v>
      </c>
    </row>
    <row r="5" spans="1:17" x14ac:dyDescent="0.4">
      <c r="A5" s="3">
        <v>3</v>
      </c>
      <c r="B5" s="3" t="str">
        <f t="shared" si="0"/>
        <v>00000011</v>
      </c>
      <c r="C5" s="1"/>
      <c r="D5" s="3" t="str">
        <f t="shared" si="1"/>
        <v>03</v>
      </c>
      <c r="E5" s="8" t="str">
        <f t="shared" si="2"/>
        <v>000100000111000001110000</v>
      </c>
      <c r="F5" s="9" t="s">
        <v>20</v>
      </c>
      <c r="G5" s="9" t="s">
        <v>14</v>
      </c>
      <c r="H5" s="9" t="s">
        <v>21</v>
      </c>
      <c r="I5" s="9" t="s">
        <v>15</v>
      </c>
      <c r="J5" s="9" t="s">
        <v>22</v>
      </c>
      <c r="K5" s="9" t="s">
        <v>23</v>
      </c>
      <c r="L5" s="1"/>
      <c r="M5" s="10" t="str">
        <f t="shared" si="3"/>
        <v>03</v>
      </c>
      <c r="N5" s="11" t="str">
        <f t="shared" si="4"/>
        <v>00010000</v>
      </c>
      <c r="O5" s="12" t="str">
        <f t="shared" si="5"/>
        <v>01110000</v>
      </c>
      <c r="P5" s="12" t="str">
        <f t="shared" si="6"/>
        <v>01110000</v>
      </c>
      <c r="Q5" s="13" t="str">
        <f t="shared" si="7"/>
        <v>107070</v>
      </c>
    </row>
    <row r="6" spans="1:17" x14ac:dyDescent="0.4">
      <c r="A6" s="3">
        <v>4</v>
      </c>
      <c r="B6" s="3" t="str">
        <f t="shared" si="0"/>
        <v>00000100</v>
      </c>
      <c r="C6" s="1"/>
      <c r="D6" s="3" t="str">
        <f t="shared" si="1"/>
        <v>04</v>
      </c>
      <c r="E6" s="8" t="str">
        <f t="shared" si="2"/>
        <v>000000000010010000000101</v>
      </c>
      <c r="F6" s="9" t="s">
        <v>13</v>
      </c>
      <c r="G6" s="9" t="s">
        <v>14</v>
      </c>
      <c r="H6" s="9" t="s">
        <v>24</v>
      </c>
      <c r="I6" s="9" t="s">
        <v>24</v>
      </c>
      <c r="J6" s="9" t="s">
        <v>15</v>
      </c>
      <c r="K6" s="9" t="s">
        <v>25</v>
      </c>
      <c r="L6" s="1"/>
      <c r="M6" s="10" t="str">
        <f t="shared" si="3"/>
        <v>04</v>
      </c>
      <c r="N6" s="11" t="str">
        <f t="shared" si="4"/>
        <v>00000000</v>
      </c>
      <c r="O6" s="12" t="str">
        <f t="shared" si="5"/>
        <v>00100100</v>
      </c>
      <c r="P6" s="12" t="str">
        <f t="shared" si="6"/>
        <v>00000101</v>
      </c>
      <c r="Q6" s="13" t="str">
        <f t="shared" si="7"/>
        <v>002405</v>
      </c>
    </row>
    <row r="7" spans="1:17" x14ac:dyDescent="0.4">
      <c r="A7" s="3">
        <v>5</v>
      </c>
      <c r="B7" s="3" t="str">
        <f t="shared" si="0"/>
        <v>00000101</v>
      </c>
      <c r="C7" s="1"/>
      <c r="D7" s="3" t="str">
        <f t="shared" si="1"/>
        <v>05</v>
      </c>
      <c r="E7" s="8" t="str">
        <f t="shared" si="2"/>
        <v>000001001011001000000001</v>
      </c>
      <c r="F7" s="9" t="s">
        <v>13</v>
      </c>
      <c r="G7" s="9" t="s">
        <v>26</v>
      </c>
      <c r="H7" s="9" t="s">
        <v>27</v>
      </c>
      <c r="I7" s="9" t="s">
        <v>22</v>
      </c>
      <c r="J7" s="9" t="s">
        <v>15</v>
      </c>
      <c r="K7" s="9" t="s">
        <v>16</v>
      </c>
      <c r="L7" s="1"/>
      <c r="M7" s="10" t="str">
        <f t="shared" si="3"/>
        <v>05</v>
      </c>
      <c r="N7" s="11" t="str">
        <f t="shared" si="4"/>
        <v>00000100</v>
      </c>
      <c r="O7" s="12" t="str">
        <f t="shared" si="5"/>
        <v>10110010</v>
      </c>
      <c r="P7" s="12" t="str">
        <f t="shared" si="6"/>
        <v>00000001</v>
      </c>
      <c r="Q7" s="13" t="str">
        <f t="shared" si="7"/>
        <v>04B201</v>
      </c>
    </row>
    <row r="8" spans="1:17" x14ac:dyDescent="0.4">
      <c r="A8" s="3">
        <v>6</v>
      </c>
      <c r="B8" s="3" t="str">
        <f t="shared" si="0"/>
        <v>00000110</v>
      </c>
      <c r="C8" s="1"/>
      <c r="D8" s="3" t="str">
        <f t="shared" si="1"/>
        <v>06</v>
      </c>
      <c r="E8" s="8" t="str">
        <f t="shared" si="2"/>
        <v>000000000010010000000111</v>
      </c>
      <c r="F8" s="9" t="s">
        <v>13</v>
      </c>
      <c r="G8" s="9" t="s">
        <v>14</v>
      </c>
      <c r="H8" s="9" t="s">
        <v>24</v>
      </c>
      <c r="I8" s="9" t="s">
        <v>24</v>
      </c>
      <c r="J8" s="9" t="s">
        <v>15</v>
      </c>
      <c r="K8" s="9" t="s">
        <v>28</v>
      </c>
      <c r="L8" s="1"/>
      <c r="M8" s="10" t="str">
        <f t="shared" si="3"/>
        <v>06</v>
      </c>
      <c r="N8" s="11" t="str">
        <f t="shared" si="4"/>
        <v>00000000</v>
      </c>
      <c r="O8" s="12" t="str">
        <f t="shared" si="5"/>
        <v>00100100</v>
      </c>
      <c r="P8" s="12" t="str">
        <f t="shared" si="6"/>
        <v>00000111</v>
      </c>
      <c r="Q8" s="13" t="str">
        <f t="shared" si="7"/>
        <v>002407</v>
      </c>
    </row>
    <row r="9" spans="1:17" x14ac:dyDescent="0.4">
      <c r="A9" s="3">
        <v>7</v>
      </c>
      <c r="B9" s="3" t="str">
        <f t="shared" si="0"/>
        <v>00000111</v>
      </c>
      <c r="C9" s="1"/>
      <c r="D9" s="3" t="str">
        <f t="shared" si="1"/>
        <v>07</v>
      </c>
      <c r="E9" s="8" t="str">
        <f t="shared" si="2"/>
        <v>000000010011001000000001</v>
      </c>
      <c r="F9" s="9" t="s">
        <v>13</v>
      </c>
      <c r="G9" s="9" t="s">
        <v>29</v>
      </c>
      <c r="H9" s="9" t="s">
        <v>27</v>
      </c>
      <c r="I9" s="9" t="s">
        <v>22</v>
      </c>
      <c r="J9" s="9" t="s">
        <v>15</v>
      </c>
      <c r="K9" s="9" t="s">
        <v>16</v>
      </c>
      <c r="L9" s="1"/>
      <c r="M9" s="10" t="str">
        <f t="shared" si="3"/>
        <v>07</v>
      </c>
      <c r="N9" s="11" t="str">
        <f t="shared" si="4"/>
        <v>00000001</v>
      </c>
      <c r="O9" s="12" t="str">
        <f t="shared" si="5"/>
        <v>00110010</v>
      </c>
      <c r="P9" s="12" t="str">
        <f t="shared" si="6"/>
        <v>00000001</v>
      </c>
      <c r="Q9" s="13" t="str">
        <f t="shared" si="7"/>
        <v>013201</v>
      </c>
    </row>
    <row r="10" spans="1:17" x14ac:dyDescent="0.4">
      <c r="A10" s="3">
        <v>8</v>
      </c>
      <c r="B10" s="3" t="str">
        <f t="shared" si="0"/>
        <v>00001000</v>
      </c>
      <c r="C10" s="1" t="s">
        <v>219</v>
      </c>
      <c r="D10" s="3" t="str">
        <f t="shared" si="1"/>
        <v>08</v>
      </c>
      <c r="E10" s="8" t="str">
        <f t="shared" si="2"/>
        <v>000100000110000000001001</v>
      </c>
      <c r="F10" s="9" t="s">
        <v>20</v>
      </c>
      <c r="G10" s="9" t="s">
        <v>14</v>
      </c>
      <c r="H10" s="9" t="s">
        <v>17</v>
      </c>
      <c r="I10" s="9" t="s">
        <v>15</v>
      </c>
      <c r="J10" s="9" t="s">
        <v>15</v>
      </c>
      <c r="K10" s="9" t="s">
        <v>75</v>
      </c>
      <c r="L10" s="1"/>
      <c r="M10" s="10" t="str">
        <f t="shared" si="3"/>
        <v>08</v>
      </c>
      <c r="N10" s="11" t="str">
        <f t="shared" si="4"/>
        <v>00010000</v>
      </c>
      <c r="O10" s="12" t="str">
        <f t="shared" si="5"/>
        <v>01100000</v>
      </c>
      <c r="P10" s="12" t="str">
        <f t="shared" si="6"/>
        <v>00001001</v>
      </c>
      <c r="Q10" s="13" t="str">
        <f t="shared" si="7"/>
        <v>106009</v>
      </c>
    </row>
    <row r="11" spans="1:17" x14ac:dyDescent="0.4">
      <c r="A11" s="3">
        <v>9</v>
      </c>
      <c r="B11" s="3" t="str">
        <f t="shared" si="0"/>
        <v>00001001</v>
      </c>
      <c r="C11" s="1" t="s">
        <v>219</v>
      </c>
      <c r="D11" s="3" t="str">
        <f t="shared" si="1"/>
        <v>09</v>
      </c>
      <c r="E11" s="8" t="str">
        <f t="shared" si="2"/>
        <v>000100000001000000000100</v>
      </c>
      <c r="F11" s="9" t="s">
        <v>20</v>
      </c>
      <c r="G11" s="9" t="s">
        <v>14</v>
      </c>
      <c r="H11" s="9" t="s">
        <v>22</v>
      </c>
      <c r="I11" s="9" t="s">
        <v>15</v>
      </c>
      <c r="J11" s="9" t="s">
        <v>15</v>
      </c>
      <c r="K11" s="9" t="s">
        <v>50</v>
      </c>
      <c r="L11" s="1"/>
      <c r="M11" s="10" t="str">
        <f t="shared" si="3"/>
        <v>09</v>
      </c>
      <c r="N11" s="11" t="str">
        <f t="shared" si="4"/>
        <v>00010000</v>
      </c>
      <c r="O11" s="12" t="str">
        <f t="shared" si="5"/>
        <v>00010000</v>
      </c>
      <c r="P11" s="12" t="str">
        <f t="shared" si="6"/>
        <v>00000100</v>
      </c>
      <c r="Q11" s="13" t="str">
        <f t="shared" si="7"/>
        <v>101004</v>
      </c>
    </row>
    <row r="12" spans="1:17" x14ac:dyDescent="0.4">
      <c r="A12" s="3">
        <v>10</v>
      </c>
      <c r="B12" s="3" t="str">
        <f t="shared" si="0"/>
        <v>00001010</v>
      </c>
      <c r="C12" s="1"/>
      <c r="D12" s="3" t="str">
        <f t="shared" si="1"/>
        <v>0A</v>
      </c>
      <c r="E12" s="8" t="str">
        <f t="shared" si="2"/>
        <v>000100000110000000010000</v>
      </c>
      <c r="F12" s="9" t="s">
        <v>20</v>
      </c>
      <c r="G12" s="9" t="s">
        <v>14</v>
      </c>
      <c r="H12" s="9" t="s">
        <v>17</v>
      </c>
      <c r="I12" s="9" t="s">
        <v>15</v>
      </c>
      <c r="J12" s="9" t="s">
        <v>15</v>
      </c>
      <c r="K12" s="9" t="s">
        <v>33</v>
      </c>
      <c r="L12" s="1"/>
      <c r="M12" s="10" t="str">
        <f t="shared" si="3"/>
        <v>0A</v>
      </c>
      <c r="N12" s="11" t="str">
        <f t="shared" si="4"/>
        <v>00010000</v>
      </c>
      <c r="O12" s="12" t="str">
        <f t="shared" si="5"/>
        <v>01100000</v>
      </c>
      <c r="P12" s="12" t="str">
        <f t="shared" si="6"/>
        <v>00010000</v>
      </c>
      <c r="Q12" s="13" t="str">
        <f t="shared" si="7"/>
        <v>106010</v>
      </c>
    </row>
    <row r="13" spans="1:17" x14ac:dyDescent="0.4">
      <c r="A13" s="3">
        <v>11</v>
      </c>
      <c r="B13" s="3" t="str">
        <f t="shared" si="0"/>
        <v>00001011</v>
      </c>
      <c r="C13" s="1"/>
      <c r="D13" s="3" t="str">
        <f t="shared" si="1"/>
        <v>0B</v>
      </c>
      <c r="E13" s="8" t="str">
        <f t="shared" si="2"/>
        <v>000000000000000000000001</v>
      </c>
      <c r="F13" s="9" t="s">
        <v>13</v>
      </c>
      <c r="G13" s="9" t="s">
        <v>14</v>
      </c>
      <c r="H13" s="9" t="s">
        <v>15</v>
      </c>
      <c r="I13" s="9" t="s">
        <v>15</v>
      </c>
      <c r="J13" s="9" t="s">
        <v>15</v>
      </c>
      <c r="K13" s="9" t="s">
        <v>16</v>
      </c>
      <c r="L13" s="1"/>
      <c r="M13" s="10" t="str">
        <f t="shared" si="3"/>
        <v>0B</v>
      </c>
      <c r="N13" s="11" t="str">
        <f t="shared" si="4"/>
        <v>00000000</v>
      </c>
      <c r="O13" s="12" t="str">
        <f t="shared" si="5"/>
        <v>00000000</v>
      </c>
      <c r="P13" s="12" t="str">
        <f t="shared" si="6"/>
        <v>00000001</v>
      </c>
      <c r="Q13" s="13" t="str">
        <f t="shared" si="7"/>
        <v>000001</v>
      </c>
    </row>
    <row r="14" spans="1:17" x14ac:dyDescent="0.4">
      <c r="A14" s="3">
        <v>12</v>
      </c>
      <c r="B14" s="3" t="str">
        <f t="shared" si="0"/>
        <v>00001100</v>
      </c>
      <c r="C14" s="1"/>
      <c r="D14" s="3" t="str">
        <f t="shared" si="1"/>
        <v>0C</v>
      </c>
      <c r="E14" s="8" t="str">
        <f t="shared" si="2"/>
        <v>000100000011000000000001</v>
      </c>
      <c r="F14" s="9" t="s">
        <v>20</v>
      </c>
      <c r="G14" s="9" t="s">
        <v>14</v>
      </c>
      <c r="H14" s="9" t="s">
        <v>27</v>
      </c>
      <c r="I14" s="9" t="s">
        <v>15</v>
      </c>
      <c r="J14" s="9" t="s">
        <v>15</v>
      </c>
      <c r="K14" s="9" t="s">
        <v>16</v>
      </c>
      <c r="L14" s="1"/>
      <c r="M14" s="10" t="str">
        <f t="shared" si="3"/>
        <v>0C</v>
      </c>
      <c r="N14" s="11" t="str">
        <f t="shared" si="4"/>
        <v>00010000</v>
      </c>
      <c r="O14" s="12" t="str">
        <f t="shared" si="5"/>
        <v>00110000</v>
      </c>
      <c r="P14" s="12" t="str">
        <f t="shared" si="6"/>
        <v>00000001</v>
      </c>
      <c r="Q14" s="13" t="str">
        <f t="shared" si="7"/>
        <v>103001</v>
      </c>
    </row>
    <row r="15" spans="1:17" x14ac:dyDescent="0.4">
      <c r="A15" s="3">
        <v>13</v>
      </c>
      <c r="B15" s="3" t="str">
        <f t="shared" si="0"/>
        <v>00001101</v>
      </c>
      <c r="C15" s="1"/>
      <c r="D15" s="3" t="str">
        <f t="shared" si="1"/>
        <v>0D</v>
      </c>
      <c r="E15" s="8" t="str">
        <f t="shared" si="2"/>
        <v>001000000000011000000001</v>
      </c>
      <c r="F15" s="9" t="s">
        <v>34</v>
      </c>
      <c r="G15" s="9" t="s">
        <v>14</v>
      </c>
      <c r="H15" s="9" t="s">
        <v>15</v>
      </c>
      <c r="I15" s="9" t="s">
        <v>27</v>
      </c>
      <c r="J15" s="9" t="s">
        <v>15</v>
      </c>
      <c r="K15" s="9" t="s">
        <v>16</v>
      </c>
      <c r="L15" s="1"/>
      <c r="M15" s="10" t="str">
        <f t="shared" si="3"/>
        <v>0D</v>
      </c>
      <c r="N15" s="11" t="str">
        <f t="shared" si="4"/>
        <v>00100000</v>
      </c>
      <c r="O15" s="12" t="str">
        <f t="shared" si="5"/>
        <v>00000110</v>
      </c>
      <c r="P15" s="12" t="str">
        <f t="shared" si="6"/>
        <v>00000001</v>
      </c>
      <c r="Q15" s="13" t="str">
        <f t="shared" si="7"/>
        <v>200601</v>
      </c>
    </row>
    <row r="16" spans="1:17" x14ac:dyDescent="0.4">
      <c r="A16" s="3">
        <v>14</v>
      </c>
      <c r="B16" s="3" t="str">
        <f t="shared" si="0"/>
        <v>00001110</v>
      </c>
      <c r="C16" s="1"/>
      <c r="D16" s="3" t="str">
        <f t="shared" si="1"/>
        <v>0E</v>
      </c>
      <c r="E16" s="8" t="str">
        <f t="shared" si="2"/>
        <v>000000000101001101000001</v>
      </c>
      <c r="F16" s="9" t="s">
        <v>13</v>
      </c>
      <c r="G16" s="9" t="s">
        <v>14</v>
      </c>
      <c r="H16" s="9" t="s">
        <v>18</v>
      </c>
      <c r="I16" s="9" t="s">
        <v>22</v>
      </c>
      <c r="J16" s="9" t="s">
        <v>18</v>
      </c>
      <c r="K16" s="9" t="s">
        <v>16</v>
      </c>
      <c r="L16" s="1"/>
      <c r="M16" s="10" t="str">
        <f t="shared" si="3"/>
        <v>0E</v>
      </c>
      <c r="N16" s="11" t="str">
        <f t="shared" si="4"/>
        <v>00000000</v>
      </c>
      <c r="O16" s="12" t="str">
        <f t="shared" si="5"/>
        <v>01010011</v>
      </c>
      <c r="P16" s="12" t="str">
        <f t="shared" si="6"/>
        <v>01000001</v>
      </c>
      <c r="Q16" s="13" t="str">
        <f t="shared" si="7"/>
        <v>005341</v>
      </c>
    </row>
    <row r="17" spans="1:17" x14ac:dyDescent="0.4">
      <c r="A17" s="3">
        <v>15</v>
      </c>
      <c r="B17" s="3" t="str">
        <f t="shared" si="0"/>
        <v>00001111</v>
      </c>
      <c r="C17" s="1"/>
      <c r="D17" s="3" t="str">
        <f t="shared" si="1"/>
        <v>0F</v>
      </c>
      <c r="E17" s="8" t="str">
        <f t="shared" si="2"/>
        <v>000000000000000011001011</v>
      </c>
      <c r="F17" s="9" t="s">
        <v>13</v>
      </c>
      <c r="G17" s="9" t="s">
        <v>14</v>
      </c>
      <c r="H17" s="9" t="s">
        <v>15</v>
      </c>
      <c r="I17" s="9" t="s">
        <v>15</v>
      </c>
      <c r="J17" s="9" t="s">
        <v>27</v>
      </c>
      <c r="K17" s="9" t="s">
        <v>35</v>
      </c>
      <c r="L17" s="1"/>
      <c r="M17" s="10" t="str">
        <f t="shared" si="3"/>
        <v>0F</v>
      </c>
      <c r="N17" s="11" t="str">
        <f t="shared" si="4"/>
        <v>00000000</v>
      </c>
      <c r="O17" s="12" t="str">
        <f t="shared" si="5"/>
        <v>00000000</v>
      </c>
      <c r="P17" s="12" t="str">
        <f t="shared" si="6"/>
        <v>11001011</v>
      </c>
      <c r="Q17" s="13" t="str">
        <f t="shared" si="7"/>
        <v>0000CB</v>
      </c>
    </row>
    <row r="18" spans="1:17" x14ac:dyDescent="0.4">
      <c r="A18" s="3">
        <v>16</v>
      </c>
      <c r="B18" s="3" t="str">
        <f t="shared" si="0"/>
        <v>00010000</v>
      </c>
      <c r="C18" s="1"/>
      <c r="D18" s="3" t="str">
        <f t="shared" si="1"/>
        <v>10</v>
      </c>
      <c r="E18" s="8" t="str">
        <f t="shared" si="2"/>
        <v>001010000000010000000001</v>
      </c>
      <c r="F18" s="9" t="s">
        <v>36</v>
      </c>
      <c r="G18" s="9" t="s">
        <v>14</v>
      </c>
      <c r="H18" s="9" t="s">
        <v>15</v>
      </c>
      <c r="I18" s="9" t="s">
        <v>24</v>
      </c>
      <c r="J18" s="9" t="s">
        <v>15</v>
      </c>
      <c r="K18" s="9" t="s">
        <v>16</v>
      </c>
      <c r="L18" s="1"/>
      <c r="M18" s="10" t="str">
        <f t="shared" si="3"/>
        <v>10</v>
      </c>
      <c r="N18" s="11" t="str">
        <f t="shared" si="4"/>
        <v>00101000</v>
      </c>
      <c r="O18" s="12" t="str">
        <f t="shared" si="5"/>
        <v>00000100</v>
      </c>
      <c r="P18" s="12" t="str">
        <f t="shared" si="6"/>
        <v>00000001</v>
      </c>
      <c r="Q18" s="13" t="str">
        <f t="shared" si="7"/>
        <v>280401</v>
      </c>
    </row>
    <row r="19" spans="1:17" x14ac:dyDescent="0.4">
      <c r="A19" s="3">
        <v>17</v>
      </c>
      <c r="B19" s="3" t="str">
        <f t="shared" si="0"/>
        <v>00010001</v>
      </c>
      <c r="C19" s="1"/>
      <c r="D19" s="3" t="str">
        <f t="shared" si="1"/>
        <v>11</v>
      </c>
      <c r="E19" s="8" t="str">
        <f t="shared" si="2"/>
        <v>000100000011000000000001</v>
      </c>
      <c r="F19" s="9" t="s">
        <v>20</v>
      </c>
      <c r="G19" s="9" t="s">
        <v>14</v>
      </c>
      <c r="H19" s="9" t="s">
        <v>27</v>
      </c>
      <c r="I19" s="9" t="s">
        <v>15</v>
      </c>
      <c r="J19" s="9" t="s">
        <v>15</v>
      </c>
      <c r="K19" s="9" t="s">
        <v>16</v>
      </c>
      <c r="L19" s="1"/>
      <c r="M19" s="10" t="str">
        <f t="shared" si="3"/>
        <v>11</v>
      </c>
      <c r="N19" s="11" t="str">
        <f t="shared" si="4"/>
        <v>00010000</v>
      </c>
      <c r="O19" s="12" t="str">
        <f t="shared" si="5"/>
        <v>00110000</v>
      </c>
      <c r="P19" s="12" t="str">
        <f t="shared" si="6"/>
        <v>00000001</v>
      </c>
      <c r="Q19" s="13" t="str">
        <f t="shared" si="7"/>
        <v>103001</v>
      </c>
    </row>
    <row r="20" spans="1:17" x14ac:dyDescent="0.4">
      <c r="A20" s="3">
        <v>18</v>
      </c>
      <c r="B20" s="3" t="str">
        <f t="shared" si="0"/>
        <v>00010010</v>
      </c>
      <c r="C20" s="1" t="s">
        <v>61</v>
      </c>
      <c r="D20" s="3" t="str">
        <f t="shared" si="1"/>
        <v>12</v>
      </c>
      <c r="E20" s="8" t="str">
        <f t="shared" si="2"/>
        <v>100000110011001000000001</v>
      </c>
      <c r="F20" s="9" t="s">
        <v>148</v>
      </c>
      <c r="G20" s="9" t="s">
        <v>79</v>
      </c>
      <c r="H20" s="9" t="s">
        <v>27</v>
      </c>
      <c r="I20" s="9" t="s">
        <v>22</v>
      </c>
      <c r="J20" s="9" t="s">
        <v>15</v>
      </c>
      <c r="K20" s="9" t="s">
        <v>16</v>
      </c>
      <c r="L20" s="1"/>
      <c r="M20" s="10" t="str">
        <f t="shared" si="3"/>
        <v>12</v>
      </c>
      <c r="N20" s="11" t="str">
        <f t="shared" si="4"/>
        <v>10000011</v>
      </c>
      <c r="O20" s="12" t="str">
        <f t="shared" si="5"/>
        <v>00110010</v>
      </c>
      <c r="P20" s="12" t="str">
        <f t="shared" si="6"/>
        <v>00000001</v>
      </c>
      <c r="Q20" s="13" t="str">
        <f t="shared" si="7"/>
        <v>833201</v>
      </c>
    </row>
    <row r="21" spans="1:17" x14ac:dyDescent="0.4">
      <c r="A21" s="3">
        <v>19</v>
      </c>
      <c r="B21" s="3" t="str">
        <f t="shared" si="0"/>
        <v>00010011</v>
      </c>
      <c r="C21" s="1" t="s">
        <v>63</v>
      </c>
      <c r="D21" s="3" t="str">
        <f t="shared" si="1"/>
        <v>13</v>
      </c>
      <c r="E21" s="8" t="str">
        <f t="shared" si="2"/>
        <v>000000000010010000010100</v>
      </c>
      <c r="F21" s="9" t="s">
        <v>13</v>
      </c>
      <c r="G21" s="9" t="s">
        <v>14</v>
      </c>
      <c r="H21" s="9" t="s">
        <v>24</v>
      </c>
      <c r="I21" s="9" t="s">
        <v>24</v>
      </c>
      <c r="J21" s="9" t="s">
        <v>15</v>
      </c>
      <c r="K21" s="9" t="s">
        <v>86</v>
      </c>
      <c r="L21" s="1"/>
      <c r="M21" s="10" t="str">
        <f t="shared" si="3"/>
        <v>13</v>
      </c>
      <c r="N21" s="11" t="str">
        <f t="shared" si="4"/>
        <v>00000000</v>
      </c>
      <c r="O21" s="12" t="str">
        <f t="shared" si="5"/>
        <v>00100100</v>
      </c>
      <c r="P21" s="12" t="str">
        <f t="shared" si="6"/>
        <v>00010100</v>
      </c>
      <c r="Q21" s="13" t="str">
        <f t="shared" si="7"/>
        <v>002414</v>
      </c>
    </row>
    <row r="22" spans="1:17" x14ac:dyDescent="0.4">
      <c r="A22" s="3">
        <v>20</v>
      </c>
      <c r="B22" s="3" t="str">
        <f t="shared" si="0"/>
        <v>00010100</v>
      </c>
      <c r="C22" s="1" t="s">
        <v>63</v>
      </c>
      <c r="D22" s="3" t="str">
        <f t="shared" si="1"/>
        <v>14</v>
      </c>
      <c r="E22" s="8" t="str">
        <f t="shared" si="2"/>
        <v>000001011001001000000001</v>
      </c>
      <c r="F22" s="9" t="s">
        <v>13</v>
      </c>
      <c r="G22" s="9" t="s">
        <v>87</v>
      </c>
      <c r="H22" s="9" t="s">
        <v>22</v>
      </c>
      <c r="I22" s="9" t="s">
        <v>22</v>
      </c>
      <c r="J22" s="9" t="s">
        <v>15</v>
      </c>
      <c r="K22" s="9" t="s">
        <v>16</v>
      </c>
      <c r="L22" s="1"/>
      <c r="M22" s="10" t="str">
        <f t="shared" si="3"/>
        <v>14</v>
      </c>
      <c r="N22" s="11" t="str">
        <f t="shared" si="4"/>
        <v>00000101</v>
      </c>
      <c r="O22" s="12" t="str">
        <f t="shared" si="5"/>
        <v>10010010</v>
      </c>
      <c r="P22" s="12" t="str">
        <f t="shared" si="6"/>
        <v>00000001</v>
      </c>
      <c r="Q22" s="13" t="str">
        <f t="shared" si="7"/>
        <v>059201</v>
      </c>
    </row>
    <row r="23" spans="1:17" x14ac:dyDescent="0.4">
      <c r="A23" s="3">
        <v>21</v>
      </c>
      <c r="B23" s="3" t="str">
        <f t="shared" si="0"/>
        <v>00010101</v>
      </c>
      <c r="C23" s="1"/>
      <c r="D23" s="3" t="str">
        <f t="shared" si="1"/>
        <v>15</v>
      </c>
      <c r="E23" s="8" t="str">
        <f t="shared" si="2"/>
        <v>000000000010010000010110</v>
      </c>
      <c r="F23" s="9" t="s">
        <v>13</v>
      </c>
      <c r="G23" s="9" t="s">
        <v>14</v>
      </c>
      <c r="H23" s="9" t="s">
        <v>24</v>
      </c>
      <c r="I23" s="9" t="s">
        <v>24</v>
      </c>
      <c r="J23" s="9" t="s">
        <v>15</v>
      </c>
      <c r="K23" s="9" t="s">
        <v>37</v>
      </c>
      <c r="L23" s="1"/>
      <c r="M23" s="10" t="str">
        <f t="shared" si="3"/>
        <v>15</v>
      </c>
      <c r="N23" s="11" t="str">
        <f t="shared" si="4"/>
        <v>00000000</v>
      </c>
      <c r="O23" s="12" t="str">
        <f t="shared" si="5"/>
        <v>00100100</v>
      </c>
      <c r="P23" s="12" t="str">
        <f t="shared" si="6"/>
        <v>00010110</v>
      </c>
      <c r="Q23" s="13" t="str">
        <f t="shared" si="7"/>
        <v>002416</v>
      </c>
    </row>
    <row r="24" spans="1:17" x14ac:dyDescent="0.4">
      <c r="A24" s="3">
        <v>22</v>
      </c>
      <c r="B24" s="3" t="str">
        <f t="shared" si="0"/>
        <v>00010110</v>
      </c>
      <c r="C24" s="1"/>
      <c r="D24" s="3" t="str">
        <f t="shared" si="1"/>
        <v>16</v>
      </c>
      <c r="E24" s="8" t="str">
        <f t="shared" si="2"/>
        <v>000000011011001000000001</v>
      </c>
      <c r="F24" s="9" t="s">
        <v>13</v>
      </c>
      <c r="G24" s="9" t="s">
        <v>38</v>
      </c>
      <c r="H24" s="9" t="s">
        <v>27</v>
      </c>
      <c r="I24" s="9" t="s">
        <v>22</v>
      </c>
      <c r="J24" s="9" t="s">
        <v>15</v>
      </c>
      <c r="K24" s="9" t="s">
        <v>16</v>
      </c>
      <c r="L24" s="1"/>
      <c r="M24" s="10" t="str">
        <f t="shared" si="3"/>
        <v>16</v>
      </c>
      <c r="N24" s="11" t="str">
        <f t="shared" si="4"/>
        <v>00000001</v>
      </c>
      <c r="O24" s="12" t="str">
        <f t="shared" si="5"/>
        <v>10110010</v>
      </c>
      <c r="P24" s="12" t="str">
        <f t="shared" si="6"/>
        <v>00000001</v>
      </c>
      <c r="Q24" s="13" t="str">
        <f t="shared" si="7"/>
        <v>01B201</v>
      </c>
    </row>
    <row r="25" spans="1:17" x14ac:dyDescent="0.4">
      <c r="A25" s="3">
        <v>23</v>
      </c>
      <c r="B25" s="3" t="str">
        <f t="shared" si="0"/>
        <v>00010111</v>
      </c>
      <c r="C25" s="1" t="s">
        <v>62</v>
      </c>
      <c r="D25" s="3" t="str">
        <f t="shared" si="1"/>
        <v>17</v>
      </c>
      <c r="E25" s="8" t="str">
        <f t="shared" si="2"/>
        <v>000000000110110101011000</v>
      </c>
      <c r="F25" s="9" t="s">
        <v>13</v>
      </c>
      <c r="G25" s="9" t="s">
        <v>14</v>
      </c>
      <c r="H25" s="9" t="s">
        <v>17</v>
      </c>
      <c r="I25" s="9" t="s">
        <v>17</v>
      </c>
      <c r="J25" s="9" t="s">
        <v>18</v>
      </c>
      <c r="K25" s="9" t="s">
        <v>81</v>
      </c>
      <c r="L25" s="1"/>
      <c r="M25" s="10" t="str">
        <f t="shared" si="3"/>
        <v>17</v>
      </c>
      <c r="N25" s="11" t="str">
        <f t="shared" si="4"/>
        <v>00000000</v>
      </c>
      <c r="O25" s="12" t="str">
        <f t="shared" si="5"/>
        <v>01101101</v>
      </c>
      <c r="P25" s="12" t="str">
        <f t="shared" si="6"/>
        <v>01011000</v>
      </c>
      <c r="Q25" s="13" t="str">
        <f t="shared" si="7"/>
        <v>006D58</v>
      </c>
    </row>
    <row r="26" spans="1:17" x14ac:dyDescent="0.4">
      <c r="A26" s="3">
        <v>24</v>
      </c>
      <c r="B26" s="3" t="str">
        <f t="shared" si="0"/>
        <v>00011000</v>
      </c>
      <c r="C26" s="1" t="s">
        <v>62</v>
      </c>
      <c r="D26" s="3" t="str">
        <f t="shared" si="1"/>
        <v>18</v>
      </c>
      <c r="E26" s="8" t="str">
        <f t="shared" si="2"/>
        <v>000100000010000000011001</v>
      </c>
      <c r="F26" s="9" t="s">
        <v>20</v>
      </c>
      <c r="G26" s="9" t="s">
        <v>14</v>
      </c>
      <c r="H26" s="9" t="s">
        <v>24</v>
      </c>
      <c r="I26" s="9" t="s">
        <v>15</v>
      </c>
      <c r="J26" s="9" t="s">
        <v>15</v>
      </c>
      <c r="K26" s="9" t="s">
        <v>83</v>
      </c>
      <c r="L26" s="1"/>
      <c r="M26" s="10" t="str">
        <f t="shared" si="3"/>
        <v>18</v>
      </c>
      <c r="N26" s="11" t="str">
        <f t="shared" si="4"/>
        <v>00010000</v>
      </c>
      <c r="O26" s="12" t="str">
        <f t="shared" si="5"/>
        <v>00100000</v>
      </c>
      <c r="P26" s="12" t="str">
        <f t="shared" si="6"/>
        <v>00011001</v>
      </c>
      <c r="Q26" s="13" t="str">
        <f t="shared" si="7"/>
        <v>102019</v>
      </c>
    </row>
    <row r="27" spans="1:17" x14ac:dyDescent="0.4">
      <c r="A27" s="3">
        <v>25</v>
      </c>
      <c r="B27" s="3" t="str">
        <f t="shared" si="0"/>
        <v>00011001</v>
      </c>
      <c r="C27" s="1" t="s">
        <v>62</v>
      </c>
      <c r="D27" s="3" t="str">
        <f t="shared" si="1"/>
        <v>19</v>
      </c>
      <c r="E27" s="8" t="str">
        <f t="shared" si="2"/>
        <v>000000101011001000000001</v>
      </c>
      <c r="F27" s="9" t="s">
        <v>13</v>
      </c>
      <c r="G27" s="9" t="s">
        <v>84</v>
      </c>
      <c r="H27" s="9" t="s">
        <v>27</v>
      </c>
      <c r="I27" s="9" t="s">
        <v>22</v>
      </c>
      <c r="J27" s="9" t="s">
        <v>15</v>
      </c>
      <c r="K27" s="9" t="s">
        <v>16</v>
      </c>
      <c r="L27" s="1"/>
      <c r="M27" s="10" t="str">
        <f t="shared" si="3"/>
        <v>19</v>
      </c>
      <c r="N27" s="11" t="str">
        <f t="shared" si="4"/>
        <v>00000010</v>
      </c>
      <c r="O27" s="12" t="str">
        <f t="shared" si="5"/>
        <v>10110010</v>
      </c>
      <c r="P27" s="12" t="str">
        <f t="shared" si="6"/>
        <v>00000001</v>
      </c>
      <c r="Q27" s="13" t="str">
        <f t="shared" si="7"/>
        <v>02B201</v>
      </c>
    </row>
    <row r="28" spans="1:17" x14ac:dyDescent="0.4">
      <c r="A28" s="3">
        <v>26</v>
      </c>
      <c r="B28" s="3" t="str">
        <f t="shared" si="0"/>
        <v>00011010</v>
      </c>
      <c r="C28" s="1" t="s">
        <v>220</v>
      </c>
      <c r="D28" s="3" t="str">
        <f t="shared" si="1"/>
        <v>1A</v>
      </c>
      <c r="E28" s="8" t="str">
        <f t="shared" si="2"/>
        <v>000100000010000000100100</v>
      </c>
      <c r="F28" s="9" t="s">
        <v>20</v>
      </c>
      <c r="G28" s="9" t="s">
        <v>14</v>
      </c>
      <c r="H28" s="9" t="s">
        <v>24</v>
      </c>
      <c r="I28" s="9" t="s">
        <v>15</v>
      </c>
      <c r="J28" s="9" t="s">
        <v>15</v>
      </c>
      <c r="K28" s="9" t="s">
        <v>153</v>
      </c>
      <c r="L28" s="1"/>
      <c r="M28" s="10" t="str">
        <f t="shared" si="3"/>
        <v>1A</v>
      </c>
      <c r="N28" s="11" t="str">
        <f t="shared" si="4"/>
        <v>00010000</v>
      </c>
      <c r="O28" s="12" t="str">
        <f t="shared" si="5"/>
        <v>00100000</v>
      </c>
      <c r="P28" s="12" t="str">
        <f t="shared" si="6"/>
        <v>00100100</v>
      </c>
      <c r="Q28" s="13" t="str">
        <f t="shared" si="7"/>
        <v>102024</v>
      </c>
    </row>
    <row r="29" spans="1:17" x14ac:dyDescent="0.4">
      <c r="A29" s="3">
        <v>27</v>
      </c>
      <c r="B29" s="3" t="str">
        <f t="shared" si="0"/>
        <v>00011011</v>
      </c>
      <c r="C29" s="1"/>
      <c r="D29" s="3" t="str">
        <f t="shared" si="1"/>
        <v>1B</v>
      </c>
      <c r="E29" s="8" t="str">
        <f t="shared" si="2"/>
        <v>000000000101001101000001</v>
      </c>
      <c r="F29" s="9" t="s">
        <v>13</v>
      </c>
      <c r="G29" s="9" t="s">
        <v>14</v>
      </c>
      <c r="H29" s="9" t="s">
        <v>18</v>
      </c>
      <c r="I29" s="9" t="s">
        <v>22</v>
      </c>
      <c r="J29" s="9" t="s">
        <v>18</v>
      </c>
      <c r="K29" s="9" t="s">
        <v>16</v>
      </c>
      <c r="L29" s="1"/>
      <c r="M29" s="10" t="str">
        <f t="shared" si="3"/>
        <v>1B</v>
      </c>
      <c r="N29" s="11" t="str">
        <f t="shared" si="4"/>
        <v>00000000</v>
      </c>
      <c r="O29" s="12" t="str">
        <f t="shared" si="5"/>
        <v>01010011</v>
      </c>
      <c r="P29" s="12" t="str">
        <f t="shared" si="6"/>
        <v>01000001</v>
      </c>
      <c r="Q29" s="13" t="str">
        <f t="shared" si="7"/>
        <v>005341</v>
      </c>
    </row>
    <row r="30" spans="1:17" x14ac:dyDescent="0.4">
      <c r="A30" s="3">
        <v>28</v>
      </c>
      <c r="B30" s="3" t="str">
        <f t="shared" si="0"/>
        <v>00011100</v>
      </c>
      <c r="C30" s="1"/>
      <c r="D30" s="3" t="str">
        <f t="shared" si="1"/>
        <v>1C</v>
      </c>
      <c r="E30" s="8" t="str">
        <f t="shared" si="2"/>
        <v>000100000001000000011101</v>
      </c>
      <c r="F30" s="9" t="s">
        <v>20</v>
      </c>
      <c r="G30" s="9" t="s">
        <v>14</v>
      </c>
      <c r="H30" s="9" t="s">
        <v>22</v>
      </c>
      <c r="I30" s="9" t="s">
        <v>15</v>
      </c>
      <c r="J30" s="9" t="s">
        <v>15</v>
      </c>
      <c r="K30" s="9" t="s">
        <v>39</v>
      </c>
      <c r="L30" s="1"/>
      <c r="M30" s="10" t="str">
        <f t="shared" si="3"/>
        <v>1C</v>
      </c>
      <c r="N30" s="11" t="str">
        <f t="shared" si="4"/>
        <v>00010000</v>
      </c>
      <c r="O30" s="12" t="str">
        <f t="shared" si="5"/>
        <v>00010000</v>
      </c>
      <c r="P30" s="12" t="str">
        <f t="shared" si="6"/>
        <v>00011101</v>
      </c>
      <c r="Q30" s="13" t="str">
        <f t="shared" si="7"/>
        <v>10101D</v>
      </c>
    </row>
    <row r="31" spans="1:17" x14ac:dyDescent="0.4">
      <c r="A31" s="3">
        <v>29</v>
      </c>
      <c r="B31" s="3" t="str">
        <f t="shared" si="0"/>
        <v>00011101</v>
      </c>
      <c r="C31" s="1"/>
      <c r="D31" s="3" t="str">
        <f t="shared" si="1"/>
        <v>1D</v>
      </c>
      <c r="E31" s="8" t="str">
        <f t="shared" si="2"/>
        <v>000100000110000010001100</v>
      </c>
      <c r="F31" s="9" t="s">
        <v>20</v>
      </c>
      <c r="G31" s="9" t="s">
        <v>14</v>
      </c>
      <c r="H31" s="9" t="s">
        <v>17</v>
      </c>
      <c r="I31" s="9" t="s">
        <v>15</v>
      </c>
      <c r="J31" s="9" t="s">
        <v>24</v>
      </c>
      <c r="K31" s="9" t="s">
        <v>40</v>
      </c>
      <c r="L31" s="1"/>
      <c r="M31" s="10" t="str">
        <f t="shared" si="3"/>
        <v>1D</v>
      </c>
      <c r="N31" s="11" t="str">
        <f t="shared" si="4"/>
        <v>00010000</v>
      </c>
      <c r="O31" s="12" t="str">
        <f t="shared" si="5"/>
        <v>01100000</v>
      </c>
      <c r="P31" s="12" t="str">
        <f t="shared" si="6"/>
        <v>10001100</v>
      </c>
      <c r="Q31" s="13" t="str">
        <f t="shared" si="7"/>
        <v>10608C</v>
      </c>
    </row>
    <row r="32" spans="1:17" x14ac:dyDescent="0.4">
      <c r="A32" s="3">
        <v>30</v>
      </c>
      <c r="B32" s="3" t="str">
        <f t="shared" si="0"/>
        <v>00011110</v>
      </c>
      <c r="C32" s="1"/>
      <c r="D32" s="3" t="str">
        <f t="shared" si="1"/>
        <v>1E</v>
      </c>
      <c r="E32" s="8" t="str">
        <f t="shared" si="2"/>
        <v>000100000110000000011111</v>
      </c>
      <c r="F32" s="9" t="s">
        <v>20</v>
      </c>
      <c r="G32" s="9" t="s">
        <v>14</v>
      </c>
      <c r="H32" s="9" t="s">
        <v>17</v>
      </c>
      <c r="I32" s="9" t="s">
        <v>15</v>
      </c>
      <c r="J32" s="9" t="s">
        <v>15</v>
      </c>
      <c r="K32" s="9" t="s">
        <v>41</v>
      </c>
      <c r="L32" s="1"/>
      <c r="M32" s="10" t="str">
        <f t="shared" si="3"/>
        <v>1E</v>
      </c>
      <c r="N32" s="11" t="str">
        <f t="shared" si="4"/>
        <v>00010000</v>
      </c>
      <c r="O32" s="12" t="str">
        <f t="shared" si="5"/>
        <v>01100000</v>
      </c>
      <c r="P32" s="12" t="str">
        <f t="shared" si="6"/>
        <v>00011111</v>
      </c>
      <c r="Q32" s="13" t="str">
        <f t="shared" si="7"/>
        <v>10601F</v>
      </c>
    </row>
    <row r="33" spans="1:17" x14ac:dyDescent="0.4">
      <c r="A33" s="3">
        <v>31</v>
      </c>
      <c r="B33" s="3" t="str">
        <f t="shared" si="0"/>
        <v>00011111</v>
      </c>
      <c r="C33" s="1"/>
      <c r="D33" s="3" t="str">
        <f t="shared" si="1"/>
        <v>1F</v>
      </c>
      <c r="E33" s="8" t="str">
        <f t="shared" si="2"/>
        <v>000100000001000000100000</v>
      </c>
      <c r="F33" s="9" t="s">
        <v>20</v>
      </c>
      <c r="G33" s="9" t="s">
        <v>14</v>
      </c>
      <c r="H33" s="9" t="s">
        <v>22</v>
      </c>
      <c r="I33" s="9" t="s">
        <v>15</v>
      </c>
      <c r="J33" s="9" t="s">
        <v>15</v>
      </c>
      <c r="K33" s="9" t="s">
        <v>42</v>
      </c>
      <c r="L33" s="1"/>
      <c r="M33" s="10" t="str">
        <f t="shared" si="3"/>
        <v>1F</v>
      </c>
      <c r="N33" s="11" t="str">
        <f t="shared" si="4"/>
        <v>00010000</v>
      </c>
      <c r="O33" s="12" t="str">
        <f t="shared" si="5"/>
        <v>00010000</v>
      </c>
      <c r="P33" s="12" t="str">
        <f t="shared" si="6"/>
        <v>00100000</v>
      </c>
      <c r="Q33" s="13" t="str">
        <f t="shared" si="7"/>
        <v>101020</v>
      </c>
    </row>
    <row r="34" spans="1:17" x14ac:dyDescent="0.4">
      <c r="A34" s="3">
        <v>32</v>
      </c>
      <c r="B34" s="3" t="str">
        <f t="shared" si="0"/>
        <v>00100000</v>
      </c>
      <c r="C34" s="1"/>
      <c r="D34" s="3" t="str">
        <f t="shared" si="1"/>
        <v>20</v>
      </c>
      <c r="E34" s="8" t="str">
        <f t="shared" si="2"/>
        <v>000100000110000010001100</v>
      </c>
      <c r="F34" s="9" t="s">
        <v>20</v>
      </c>
      <c r="G34" s="9" t="s">
        <v>14</v>
      </c>
      <c r="H34" s="9" t="s">
        <v>17</v>
      </c>
      <c r="I34" s="9" t="s">
        <v>15</v>
      </c>
      <c r="J34" s="9" t="s">
        <v>24</v>
      </c>
      <c r="K34" s="9" t="s">
        <v>40</v>
      </c>
      <c r="L34" s="1"/>
      <c r="M34" s="10" t="str">
        <f t="shared" si="3"/>
        <v>20</v>
      </c>
      <c r="N34" s="11" t="str">
        <f t="shared" si="4"/>
        <v>00010000</v>
      </c>
      <c r="O34" s="12" t="str">
        <f t="shared" si="5"/>
        <v>01100000</v>
      </c>
      <c r="P34" s="12" t="str">
        <f t="shared" si="6"/>
        <v>10001100</v>
      </c>
      <c r="Q34" s="13" t="str">
        <f t="shared" si="7"/>
        <v>10608C</v>
      </c>
    </row>
    <row r="35" spans="1:17" x14ac:dyDescent="0.4">
      <c r="A35" s="3">
        <v>33</v>
      </c>
      <c r="B35" s="3" t="str">
        <f t="shared" si="0"/>
        <v>00100001</v>
      </c>
      <c r="C35" s="1" t="s">
        <v>60</v>
      </c>
      <c r="D35" s="3" t="str">
        <f t="shared" si="1"/>
        <v>21</v>
      </c>
      <c r="E35" s="8" t="str">
        <f t="shared" si="2"/>
        <v>000000000010010000100010</v>
      </c>
      <c r="F35" s="9" t="s">
        <v>13</v>
      </c>
      <c r="G35" s="9" t="s">
        <v>14</v>
      </c>
      <c r="H35" s="9" t="s">
        <v>24</v>
      </c>
      <c r="I35" s="9" t="s">
        <v>24</v>
      </c>
      <c r="J35" s="9" t="s">
        <v>15</v>
      </c>
      <c r="K35" s="9" t="s">
        <v>146</v>
      </c>
      <c r="L35" s="1"/>
      <c r="M35" s="10" t="str">
        <f t="shared" si="3"/>
        <v>21</v>
      </c>
      <c r="N35" s="11" t="str">
        <f t="shared" si="4"/>
        <v>00000000</v>
      </c>
      <c r="O35" s="12" t="str">
        <f t="shared" si="5"/>
        <v>00100100</v>
      </c>
      <c r="P35" s="12" t="str">
        <f t="shared" si="6"/>
        <v>00100010</v>
      </c>
      <c r="Q35" s="13" t="str">
        <f t="shared" si="7"/>
        <v>002422</v>
      </c>
    </row>
    <row r="36" spans="1:17" x14ac:dyDescent="0.4">
      <c r="A36" s="3">
        <v>34</v>
      </c>
      <c r="B36" s="3" t="str">
        <f t="shared" si="0"/>
        <v>00100010</v>
      </c>
      <c r="C36" s="1" t="s">
        <v>60</v>
      </c>
      <c r="D36" s="3" t="str">
        <f t="shared" si="1"/>
        <v>22</v>
      </c>
      <c r="E36" s="8" t="str">
        <f t="shared" si="2"/>
        <v>000001000000000000100011</v>
      </c>
      <c r="F36" s="9" t="s">
        <v>13</v>
      </c>
      <c r="G36" s="9" t="s">
        <v>144</v>
      </c>
      <c r="H36" s="9" t="s">
        <v>15</v>
      </c>
      <c r="I36" s="9" t="s">
        <v>15</v>
      </c>
      <c r="J36" s="9" t="s">
        <v>15</v>
      </c>
      <c r="K36" s="9" t="s">
        <v>145</v>
      </c>
      <c r="L36" s="1"/>
      <c r="M36" s="10" t="str">
        <f t="shared" si="3"/>
        <v>22</v>
      </c>
      <c r="N36" s="11" t="str">
        <f t="shared" si="4"/>
        <v>00000100</v>
      </c>
      <c r="O36" s="12" t="str">
        <f t="shared" si="5"/>
        <v>00000000</v>
      </c>
      <c r="P36" s="12" t="str">
        <f t="shared" si="6"/>
        <v>00100011</v>
      </c>
      <c r="Q36" s="13" t="str">
        <f t="shared" si="7"/>
        <v>040023</v>
      </c>
    </row>
    <row r="37" spans="1:17" x14ac:dyDescent="0.4">
      <c r="A37" s="3">
        <v>35</v>
      </c>
      <c r="B37" s="3" t="str">
        <f t="shared" si="0"/>
        <v>00100011</v>
      </c>
      <c r="C37" s="1" t="s">
        <v>60</v>
      </c>
      <c r="D37" s="3" t="str">
        <f t="shared" si="1"/>
        <v>23</v>
      </c>
      <c r="E37" s="8" t="str">
        <f t="shared" si="2"/>
        <v>000000010001001000000001</v>
      </c>
      <c r="F37" s="9" t="s">
        <v>13</v>
      </c>
      <c r="G37" s="9" t="s">
        <v>29</v>
      </c>
      <c r="H37" s="9" t="s">
        <v>22</v>
      </c>
      <c r="I37" s="9" t="s">
        <v>22</v>
      </c>
      <c r="J37" s="9" t="s">
        <v>15</v>
      </c>
      <c r="K37" s="9" t="s">
        <v>16</v>
      </c>
      <c r="L37" s="1"/>
      <c r="M37" s="10" t="str">
        <f t="shared" si="3"/>
        <v>23</v>
      </c>
      <c r="N37" s="11" t="str">
        <f t="shared" si="4"/>
        <v>00000001</v>
      </c>
      <c r="O37" s="12" t="str">
        <f t="shared" si="5"/>
        <v>00010010</v>
      </c>
      <c r="P37" s="12" t="str">
        <f t="shared" si="6"/>
        <v>00000001</v>
      </c>
      <c r="Q37" s="13" t="str">
        <f t="shared" si="7"/>
        <v>011201</v>
      </c>
    </row>
    <row r="38" spans="1:17" x14ac:dyDescent="0.4">
      <c r="A38" s="3">
        <v>36</v>
      </c>
      <c r="B38" s="3" t="str">
        <f t="shared" si="0"/>
        <v>00100100</v>
      </c>
      <c r="C38" s="1" t="s">
        <v>220</v>
      </c>
      <c r="D38" s="3" t="str">
        <f t="shared" si="1"/>
        <v>24</v>
      </c>
      <c r="E38" s="8" t="str">
        <f t="shared" si="2"/>
        <v>000000000110110101100101</v>
      </c>
      <c r="F38" s="9" t="s">
        <v>13</v>
      </c>
      <c r="G38" s="9" t="s">
        <v>14</v>
      </c>
      <c r="H38" s="9" t="s">
        <v>17</v>
      </c>
      <c r="I38" s="9" t="s">
        <v>17</v>
      </c>
      <c r="J38" s="9" t="s">
        <v>18</v>
      </c>
      <c r="K38" s="9" t="s">
        <v>154</v>
      </c>
      <c r="L38" s="1"/>
      <c r="M38" s="10" t="str">
        <f t="shared" si="3"/>
        <v>24</v>
      </c>
      <c r="N38" s="11" t="str">
        <f t="shared" si="4"/>
        <v>00000000</v>
      </c>
      <c r="O38" s="12" t="str">
        <f t="shared" si="5"/>
        <v>01101101</v>
      </c>
      <c r="P38" s="12" t="str">
        <f t="shared" si="6"/>
        <v>01100101</v>
      </c>
      <c r="Q38" s="13" t="str">
        <f t="shared" si="7"/>
        <v>006D65</v>
      </c>
    </row>
    <row r="39" spans="1:17" x14ac:dyDescent="0.4">
      <c r="A39" s="3">
        <v>37</v>
      </c>
      <c r="B39" s="3" t="str">
        <f t="shared" si="0"/>
        <v>00100101</v>
      </c>
      <c r="C39" s="1" t="s">
        <v>220</v>
      </c>
      <c r="D39" s="3" t="str">
        <f t="shared" si="1"/>
        <v>25</v>
      </c>
      <c r="E39" s="8" t="str">
        <f t="shared" si="2"/>
        <v>000100000110000000100110</v>
      </c>
      <c r="F39" s="9" t="s">
        <v>20</v>
      </c>
      <c r="G39" s="9" t="s">
        <v>14</v>
      </c>
      <c r="H39" s="9" t="s">
        <v>17</v>
      </c>
      <c r="I39" s="9" t="s">
        <v>15</v>
      </c>
      <c r="J39" s="9" t="s">
        <v>15</v>
      </c>
      <c r="K39" s="9" t="s">
        <v>155</v>
      </c>
      <c r="L39" s="1"/>
      <c r="M39" s="10" t="str">
        <f t="shared" si="3"/>
        <v>25</v>
      </c>
      <c r="N39" s="11" t="str">
        <f t="shared" si="4"/>
        <v>00010000</v>
      </c>
      <c r="O39" s="12" t="str">
        <f t="shared" si="5"/>
        <v>01100000</v>
      </c>
      <c r="P39" s="12" t="str">
        <f t="shared" si="6"/>
        <v>00100110</v>
      </c>
      <c r="Q39" s="13" t="str">
        <f t="shared" si="7"/>
        <v>106026</v>
      </c>
    </row>
    <row r="40" spans="1:17" x14ac:dyDescent="0.4">
      <c r="A40" s="3">
        <v>38</v>
      </c>
      <c r="B40" s="3" t="str">
        <f t="shared" si="0"/>
        <v>00100110</v>
      </c>
      <c r="C40" s="1" t="s">
        <v>220</v>
      </c>
      <c r="D40" s="3" t="str">
        <f t="shared" si="1"/>
        <v>26</v>
      </c>
      <c r="E40" s="8" t="str">
        <f t="shared" si="2"/>
        <v>000100000001000000100111</v>
      </c>
      <c r="F40" s="9" t="s">
        <v>20</v>
      </c>
      <c r="G40" s="9" t="s">
        <v>14</v>
      </c>
      <c r="H40" s="9" t="s">
        <v>22</v>
      </c>
      <c r="I40" s="9" t="s">
        <v>15</v>
      </c>
      <c r="J40" s="9" t="s">
        <v>15</v>
      </c>
      <c r="K40" s="9" t="s">
        <v>156</v>
      </c>
      <c r="L40" s="1"/>
      <c r="M40" s="10" t="str">
        <f t="shared" si="3"/>
        <v>26</v>
      </c>
      <c r="N40" s="11" t="str">
        <f t="shared" si="4"/>
        <v>00010000</v>
      </c>
      <c r="O40" s="12" t="str">
        <f t="shared" si="5"/>
        <v>00010000</v>
      </c>
      <c r="P40" s="12" t="str">
        <f t="shared" si="6"/>
        <v>00100111</v>
      </c>
      <c r="Q40" s="13" t="str">
        <f t="shared" si="7"/>
        <v>101027</v>
      </c>
    </row>
    <row r="41" spans="1:17" x14ac:dyDescent="0.4">
      <c r="A41" s="3">
        <v>39</v>
      </c>
      <c r="B41" s="3" t="str">
        <f t="shared" si="0"/>
        <v>00100111</v>
      </c>
      <c r="C41" s="1" t="s">
        <v>220</v>
      </c>
      <c r="D41" s="3" t="str">
        <f t="shared" si="1"/>
        <v>27</v>
      </c>
      <c r="E41" s="8" t="str">
        <f t="shared" si="2"/>
        <v>001001001000001000000001</v>
      </c>
      <c r="F41" s="9" t="s">
        <v>34</v>
      </c>
      <c r="G41" s="9" t="s">
        <v>26</v>
      </c>
      <c r="H41" s="9" t="s">
        <v>15</v>
      </c>
      <c r="I41" s="9" t="s">
        <v>22</v>
      </c>
      <c r="J41" s="9" t="s">
        <v>15</v>
      </c>
      <c r="K41" s="9" t="s">
        <v>16</v>
      </c>
      <c r="L41" s="1"/>
      <c r="M41" s="10" t="str">
        <f t="shared" si="3"/>
        <v>27</v>
      </c>
      <c r="N41" s="11" t="str">
        <f t="shared" si="4"/>
        <v>00100100</v>
      </c>
      <c r="O41" s="12" t="str">
        <f t="shared" si="5"/>
        <v>10000010</v>
      </c>
      <c r="P41" s="12" t="str">
        <f t="shared" si="6"/>
        <v>00000001</v>
      </c>
      <c r="Q41" s="13" t="str">
        <f t="shared" si="7"/>
        <v>248201</v>
      </c>
    </row>
    <row r="42" spans="1:17" x14ac:dyDescent="0.4">
      <c r="A42" s="3">
        <v>40</v>
      </c>
      <c r="B42" s="3" t="str">
        <f t="shared" si="0"/>
        <v>00101000</v>
      </c>
      <c r="C42" s="1"/>
      <c r="D42" s="3" t="str">
        <f t="shared" si="1"/>
        <v>28</v>
      </c>
      <c r="E42" s="8" t="str">
        <f t="shared" si="2"/>
        <v>000100000001000000101001</v>
      </c>
      <c r="F42" s="9" t="s">
        <v>20</v>
      </c>
      <c r="G42" s="9" t="s">
        <v>14</v>
      </c>
      <c r="H42" s="9" t="s">
        <v>22</v>
      </c>
      <c r="I42" s="9" t="s">
        <v>15</v>
      </c>
      <c r="J42" s="9" t="s">
        <v>15</v>
      </c>
      <c r="K42" s="9" t="s">
        <v>43</v>
      </c>
      <c r="L42" s="1"/>
      <c r="M42" s="10" t="str">
        <f t="shared" si="3"/>
        <v>28</v>
      </c>
      <c r="N42" s="11" t="str">
        <f t="shared" si="4"/>
        <v>00010000</v>
      </c>
      <c r="O42" s="12" t="str">
        <f t="shared" si="5"/>
        <v>00010000</v>
      </c>
      <c r="P42" s="12" t="str">
        <f t="shared" si="6"/>
        <v>00101001</v>
      </c>
      <c r="Q42" s="13" t="str">
        <f t="shared" si="7"/>
        <v>101029</v>
      </c>
    </row>
    <row r="43" spans="1:17" x14ac:dyDescent="0.4">
      <c r="A43" s="3">
        <v>41</v>
      </c>
      <c r="B43" s="3" t="str">
        <f t="shared" si="0"/>
        <v>00101001</v>
      </c>
      <c r="C43" s="1"/>
      <c r="D43" s="3" t="str">
        <f t="shared" si="1"/>
        <v>29</v>
      </c>
      <c r="E43" s="8" t="str">
        <f t="shared" si="2"/>
        <v>000000000010100000101010</v>
      </c>
      <c r="F43" s="9" t="s">
        <v>13</v>
      </c>
      <c r="G43" s="9" t="s">
        <v>14</v>
      </c>
      <c r="H43" s="9" t="s">
        <v>24</v>
      </c>
      <c r="I43" s="9" t="s">
        <v>44</v>
      </c>
      <c r="J43" s="9" t="s">
        <v>15</v>
      </c>
      <c r="K43" s="9" t="s">
        <v>45</v>
      </c>
      <c r="L43" s="1"/>
      <c r="M43" s="10" t="str">
        <f t="shared" si="3"/>
        <v>29</v>
      </c>
      <c r="N43" s="11" t="str">
        <f t="shared" si="4"/>
        <v>00000000</v>
      </c>
      <c r="O43" s="12" t="str">
        <f t="shared" si="5"/>
        <v>00101000</v>
      </c>
      <c r="P43" s="12" t="str">
        <f t="shared" si="6"/>
        <v>00101010</v>
      </c>
      <c r="Q43" s="13" t="str">
        <f t="shared" si="7"/>
        <v>00282A</v>
      </c>
    </row>
    <row r="44" spans="1:17" x14ac:dyDescent="0.4">
      <c r="A44" s="3">
        <v>42</v>
      </c>
      <c r="B44" s="3" t="str">
        <f t="shared" si="0"/>
        <v>00101010</v>
      </c>
      <c r="C44" s="1"/>
      <c r="D44" s="3" t="str">
        <f t="shared" si="1"/>
        <v>2A</v>
      </c>
      <c r="E44" s="8" t="str">
        <f t="shared" si="2"/>
        <v>000001001110001000101011</v>
      </c>
      <c r="F44" s="9" t="s">
        <v>13</v>
      </c>
      <c r="G44" s="9" t="s">
        <v>26</v>
      </c>
      <c r="H44" s="9" t="s">
        <v>17</v>
      </c>
      <c r="I44" s="9" t="s">
        <v>22</v>
      </c>
      <c r="J44" s="9" t="s">
        <v>15</v>
      </c>
      <c r="K44" s="9" t="s">
        <v>46</v>
      </c>
      <c r="L44" s="1"/>
      <c r="M44" s="10" t="str">
        <f t="shared" si="3"/>
        <v>2A</v>
      </c>
      <c r="N44" s="11" t="str">
        <f t="shared" si="4"/>
        <v>00000100</v>
      </c>
      <c r="O44" s="12" t="str">
        <f t="shared" si="5"/>
        <v>11100010</v>
      </c>
      <c r="P44" s="12" t="str">
        <f t="shared" si="6"/>
        <v>00101011</v>
      </c>
      <c r="Q44" s="13" t="str">
        <f t="shared" si="7"/>
        <v>04E22B</v>
      </c>
    </row>
    <row r="45" spans="1:17" x14ac:dyDescent="0.4">
      <c r="A45" s="3">
        <v>43</v>
      </c>
      <c r="B45" s="3" t="str">
        <f t="shared" si="0"/>
        <v>00101011</v>
      </c>
      <c r="C45" s="1"/>
      <c r="D45" s="3" t="str">
        <f t="shared" si="1"/>
        <v>2B</v>
      </c>
      <c r="E45" s="8" t="str">
        <f t="shared" si="2"/>
        <v>000001001001001010001100</v>
      </c>
      <c r="F45" s="9" t="s">
        <v>13</v>
      </c>
      <c r="G45" s="9" t="s">
        <v>26</v>
      </c>
      <c r="H45" s="9" t="s">
        <v>22</v>
      </c>
      <c r="I45" s="9" t="s">
        <v>22</v>
      </c>
      <c r="J45" s="9" t="s">
        <v>24</v>
      </c>
      <c r="K45" s="9" t="s">
        <v>40</v>
      </c>
      <c r="L45" s="1"/>
      <c r="M45" s="10" t="str">
        <f t="shared" si="3"/>
        <v>2B</v>
      </c>
      <c r="N45" s="11" t="str">
        <f t="shared" si="4"/>
        <v>00000100</v>
      </c>
      <c r="O45" s="12" t="str">
        <f t="shared" si="5"/>
        <v>10010010</v>
      </c>
      <c r="P45" s="12" t="str">
        <f t="shared" si="6"/>
        <v>10001100</v>
      </c>
      <c r="Q45" s="13" t="str">
        <f t="shared" si="7"/>
        <v>04928C</v>
      </c>
    </row>
    <row r="46" spans="1:17" x14ac:dyDescent="0.4">
      <c r="A46" s="3">
        <v>44</v>
      </c>
      <c r="B46" s="3" t="str">
        <f t="shared" si="0"/>
        <v>00101100</v>
      </c>
      <c r="C46" s="1"/>
      <c r="D46" s="3" t="str">
        <f t="shared" si="1"/>
        <v>2C</v>
      </c>
      <c r="E46" s="8" t="str">
        <f t="shared" si="2"/>
        <v>000100000001000000101101</v>
      </c>
      <c r="F46" s="9" t="s">
        <v>20</v>
      </c>
      <c r="G46" s="9" t="s">
        <v>14</v>
      </c>
      <c r="H46" s="9" t="s">
        <v>22</v>
      </c>
      <c r="I46" s="9" t="s">
        <v>15</v>
      </c>
      <c r="J46" s="9" t="s">
        <v>15</v>
      </c>
      <c r="K46" s="9" t="s">
        <v>47</v>
      </c>
      <c r="L46" s="1"/>
      <c r="M46" s="10" t="str">
        <f t="shared" si="3"/>
        <v>2C</v>
      </c>
      <c r="N46" s="11" t="str">
        <f t="shared" si="4"/>
        <v>00010000</v>
      </c>
      <c r="O46" s="12" t="str">
        <f t="shared" si="5"/>
        <v>00010000</v>
      </c>
      <c r="P46" s="12" t="str">
        <f t="shared" si="6"/>
        <v>00101101</v>
      </c>
      <c r="Q46" s="13" t="str">
        <f t="shared" si="7"/>
        <v>10102D</v>
      </c>
    </row>
    <row r="47" spans="1:17" x14ac:dyDescent="0.4">
      <c r="A47" s="3">
        <v>45</v>
      </c>
      <c r="B47" s="3" t="str">
        <f t="shared" si="0"/>
        <v>00101101</v>
      </c>
      <c r="C47" s="1"/>
      <c r="D47" s="3" t="str">
        <f t="shared" si="1"/>
        <v>2D</v>
      </c>
      <c r="E47" s="8" t="str">
        <f t="shared" si="2"/>
        <v>000000000010110000101110</v>
      </c>
      <c r="F47" s="9" t="s">
        <v>13</v>
      </c>
      <c r="G47" s="9" t="s">
        <v>14</v>
      </c>
      <c r="H47" s="9" t="s">
        <v>24</v>
      </c>
      <c r="I47" s="9" t="s">
        <v>17</v>
      </c>
      <c r="J47" s="9" t="s">
        <v>15</v>
      </c>
      <c r="K47" s="9" t="s">
        <v>48</v>
      </c>
      <c r="L47" s="1"/>
      <c r="M47" s="10" t="str">
        <f t="shared" si="3"/>
        <v>2D</v>
      </c>
      <c r="N47" s="11" t="str">
        <f t="shared" si="4"/>
        <v>00000000</v>
      </c>
      <c r="O47" s="12" t="str">
        <f t="shared" si="5"/>
        <v>00101100</v>
      </c>
      <c r="P47" s="12" t="str">
        <f t="shared" si="6"/>
        <v>00101110</v>
      </c>
      <c r="Q47" s="13" t="str">
        <f t="shared" si="7"/>
        <v>002C2E</v>
      </c>
    </row>
    <row r="48" spans="1:17" x14ac:dyDescent="0.4">
      <c r="A48" s="3">
        <v>46</v>
      </c>
      <c r="B48" s="3" t="str">
        <f t="shared" si="0"/>
        <v>00101110</v>
      </c>
      <c r="C48" s="1"/>
      <c r="D48" s="3" t="str">
        <f t="shared" si="1"/>
        <v>2E</v>
      </c>
      <c r="E48" s="8" t="str">
        <f t="shared" si="2"/>
        <v>000001001110001000101111</v>
      </c>
      <c r="F48" s="9" t="s">
        <v>13</v>
      </c>
      <c r="G48" s="9" t="s">
        <v>26</v>
      </c>
      <c r="H48" s="9" t="s">
        <v>17</v>
      </c>
      <c r="I48" s="9" t="s">
        <v>22</v>
      </c>
      <c r="J48" s="9" t="s">
        <v>15</v>
      </c>
      <c r="K48" s="9" t="s">
        <v>49</v>
      </c>
      <c r="L48" s="1"/>
      <c r="M48" s="10" t="str">
        <f t="shared" si="3"/>
        <v>2E</v>
      </c>
      <c r="N48" s="11" t="str">
        <f t="shared" si="4"/>
        <v>00000100</v>
      </c>
      <c r="O48" s="12" t="str">
        <f t="shared" si="5"/>
        <v>11100010</v>
      </c>
      <c r="P48" s="12" t="str">
        <f t="shared" si="6"/>
        <v>00101111</v>
      </c>
      <c r="Q48" s="13" t="str">
        <f t="shared" si="7"/>
        <v>04E22F</v>
      </c>
    </row>
    <row r="49" spans="1:17" x14ac:dyDescent="0.4">
      <c r="A49" s="3">
        <v>47</v>
      </c>
      <c r="B49" s="3" t="str">
        <f t="shared" si="0"/>
        <v>00101111</v>
      </c>
      <c r="C49" s="1"/>
      <c r="D49" s="3" t="str">
        <f t="shared" si="1"/>
        <v>2F</v>
      </c>
      <c r="E49" s="8" t="str">
        <f t="shared" si="2"/>
        <v>000001001001001010001100</v>
      </c>
      <c r="F49" s="9" t="s">
        <v>13</v>
      </c>
      <c r="G49" s="9" t="s">
        <v>26</v>
      </c>
      <c r="H49" s="9" t="s">
        <v>22</v>
      </c>
      <c r="I49" s="9" t="s">
        <v>22</v>
      </c>
      <c r="J49" s="9" t="s">
        <v>24</v>
      </c>
      <c r="K49" s="9" t="s">
        <v>40</v>
      </c>
      <c r="L49" s="1"/>
      <c r="M49" s="10" t="str">
        <f t="shared" si="3"/>
        <v>2F</v>
      </c>
      <c r="N49" s="11" t="str">
        <f t="shared" si="4"/>
        <v>00000100</v>
      </c>
      <c r="O49" s="12" t="str">
        <f t="shared" si="5"/>
        <v>10010010</v>
      </c>
      <c r="P49" s="12" t="str">
        <f t="shared" si="6"/>
        <v>10001100</v>
      </c>
      <c r="Q49" s="13" t="str">
        <f t="shared" si="7"/>
        <v>04928C</v>
      </c>
    </row>
    <row r="50" spans="1:17" x14ac:dyDescent="0.4">
      <c r="A50" s="3">
        <v>48</v>
      </c>
      <c r="B50" s="3" t="str">
        <f t="shared" si="0"/>
        <v>00110000</v>
      </c>
      <c r="C50" s="1"/>
      <c r="D50" s="3" t="str">
        <f t="shared" si="1"/>
        <v>30</v>
      </c>
      <c r="E50" s="8" t="str">
        <f t="shared" si="2"/>
        <v>000000000001011000000100</v>
      </c>
      <c r="F50" s="9" t="s">
        <v>13</v>
      </c>
      <c r="G50" s="9" t="s">
        <v>14</v>
      </c>
      <c r="H50" s="9" t="s">
        <v>22</v>
      </c>
      <c r="I50" s="9" t="s">
        <v>27</v>
      </c>
      <c r="J50" s="9" t="s">
        <v>15</v>
      </c>
      <c r="K50" s="9" t="s">
        <v>50</v>
      </c>
      <c r="L50" s="1"/>
      <c r="M50" s="10" t="str">
        <f t="shared" si="3"/>
        <v>30</v>
      </c>
      <c r="N50" s="11" t="str">
        <f t="shared" si="4"/>
        <v>00000000</v>
      </c>
      <c r="O50" s="12" t="str">
        <f t="shared" si="5"/>
        <v>00010110</v>
      </c>
      <c r="P50" s="12" t="str">
        <f t="shared" si="6"/>
        <v>00000100</v>
      </c>
      <c r="Q50" s="13" t="str">
        <f t="shared" si="7"/>
        <v>001604</v>
      </c>
    </row>
    <row r="51" spans="1:17" x14ac:dyDescent="0.4">
      <c r="A51" s="3">
        <v>49</v>
      </c>
      <c r="B51" s="3" t="str">
        <f t="shared" si="0"/>
        <v>00110001</v>
      </c>
      <c r="C51" s="1"/>
      <c r="D51" s="3" t="str">
        <f t="shared" si="1"/>
        <v>31</v>
      </c>
      <c r="E51" s="8" t="str">
        <f t="shared" si="2"/>
        <v>000000000001011000000110</v>
      </c>
      <c r="F51" s="9" t="s">
        <v>13</v>
      </c>
      <c r="G51" s="9" t="s">
        <v>14</v>
      </c>
      <c r="H51" s="9" t="s">
        <v>22</v>
      </c>
      <c r="I51" s="9" t="s">
        <v>27</v>
      </c>
      <c r="J51" s="9" t="s">
        <v>15</v>
      </c>
      <c r="K51" s="9" t="s">
        <v>51</v>
      </c>
      <c r="L51" s="1"/>
      <c r="M51" s="10" t="str">
        <f t="shared" si="3"/>
        <v>31</v>
      </c>
      <c r="N51" s="11" t="str">
        <f t="shared" si="4"/>
        <v>00000000</v>
      </c>
      <c r="O51" s="12" t="str">
        <f t="shared" si="5"/>
        <v>00010110</v>
      </c>
      <c r="P51" s="12" t="str">
        <f t="shared" si="6"/>
        <v>00000110</v>
      </c>
      <c r="Q51" s="13" t="str">
        <f t="shared" si="7"/>
        <v>001606</v>
      </c>
    </row>
    <row r="52" spans="1:17" x14ac:dyDescent="0.4">
      <c r="A52" s="3">
        <v>50</v>
      </c>
      <c r="B52" s="3" t="str">
        <f t="shared" si="0"/>
        <v>00110010</v>
      </c>
      <c r="C52" s="1" t="s">
        <v>59</v>
      </c>
      <c r="D52" s="3" t="str">
        <f t="shared" si="1"/>
        <v>32</v>
      </c>
      <c r="E52" s="8" t="str">
        <f t="shared" si="2"/>
        <v>000000000011110000000001</v>
      </c>
      <c r="F52" s="9" t="s">
        <v>13</v>
      </c>
      <c r="G52" s="9" t="s">
        <v>14</v>
      </c>
      <c r="H52" s="9" t="s">
        <v>27</v>
      </c>
      <c r="I52" s="9" t="s">
        <v>17</v>
      </c>
      <c r="J52" s="9" t="s">
        <v>15</v>
      </c>
      <c r="K52" s="9" t="s">
        <v>16</v>
      </c>
      <c r="L52" s="1"/>
      <c r="M52" s="10" t="str">
        <f t="shared" si="3"/>
        <v>32</v>
      </c>
      <c r="N52" s="11" t="str">
        <f t="shared" si="4"/>
        <v>00000000</v>
      </c>
      <c r="O52" s="12" t="str">
        <f t="shared" si="5"/>
        <v>00111100</v>
      </c>
      <c r="P52" s="12" t="str">
        <f t="shared" si="6"/>
        <v>00000001</v>
      </c>
      <c r="Q52" s="13" t="str">
        <f t="shared" si="7"/>
        <v>003C01</v>
      </c>
    </row>
    <row r="53" spans="1:17" x14ac:dyDescent="0.4">
      <c r="A53" s="3">
        <v>51</v>
      </c>
      <c r="B53" s="3" t="str">
        <f t="shared" si="0"/>
        <v>00110011</v>
      </c>
      <c r="C53" s="1"/>
      <c r="D53" s="3" t="str">
        <f t="shared" si="1"/>
        <v>33</v>
      </c>
      <c r="E53" s="8" t="str">
        <f t="shared" si="2"/>
        <v>000000000110110101001010</v>
      </c>
      <c r="F53" s="9" t="s">
        <v>13</v>
      </c>
      <c r="G53" s="9" t="s">
        <v>14</v>
      </c>
      <c r="H53" s="9" t="s">
        <v>17</v>
      </c>
      <c r="I53" s="9" t="s">
        <v>17</v>
      </c>
      <c r="J53" s="9" t="s">
        <v>18</v>
      </c>
      <c r="K53" s="9" t="s">
        <v>52</v>
      </c>
      <c r="L53" s="1"/>
      <c r="M53" s="10" t="str">
        <f t="shared" si="3"/>
        <v>33</v>
      </c>
      <c r="N53" s="11" t="str">
        <f t="shared" si="4"/>
        <v>00000000</v>
      </c>
      <c r="O53" s="12" t="str">
        <f t="shared" si="5"/>
        <v>01101101</v>
      </c>
      <c r="P53" s="12" t="str">
        <f t="shared" si="6"/>
        <v>01001010</v>
      </c>
      <c r="Q53" s="13" t="str">
        <f t="shared" si="7"/>
        <v>006D4A</v>
      </c>
    </row>
    <row r="54" spans="1:17" x14ac:dyDescent="0.4">
      <c r="A54" s="3">
        <v>52</v>
      </c>
      <c r="B54" s="3" t="str">
        <f t="shared" si="0"/>
        <v>00110100</v>
      </c>
      <c r="C54" s="1" t="s">
        <v>220</v>
      </c>
      <c r="D54" s="3" t="str">
        <f t="shared" si="1"/>
        <v>34</v>
      </c>
      <c r="E54" s="8" t="str">
        <f t="shared" si="2"/>
        <v>000000000110110101000010</v>
      </c>
      <c r="F54" s="9" t="s">
        <v>13</v>
      </c>
      <c r="G54" s="9" t="s">
        <v>14</v>
      </c>
      <c r="H54" s="9" t="s">
        <v>17</v>
      </c>
      <c r="I54" s="9" t="s">
        <v>17</v>
      </c>
      <c r="J54" s="9" t="s">
        <v>18</v>
      </c>
      <c r="K54" s="9" t="s">
        <v>151</v>
      </c>
      <c r="L54" s="1"/>
      <c r="M54" s="10" t="str">
        <f t="shared" si="3"/>
        <v>34</v>
      </c>
      <c r="N54" s="11" t="str">
        <f t="shared" si="4"/>
        <v>00000000</v>
      </c>
      <c r="O54" s="12" t="str">
        <f t="shared" si="5"/>
        <v>01101101</v>
      </c>
      <c r="P54" s="12" t="str">
        <f t="shared" si="6"/>
        <v>01000010</v>
      </c>
      <c r="Q54" s="13" t="str">
        <f t="shared" si="7"/>
        <v>006D42</v>
      </c>
    </row>
    <row r="55" spans="1:17" x14ac:dyDescent="0.4">
      <c r="A55" s="3">
        <v>53</v>
      </c>
      <c r="B55" s="3" t="str">
        <f t="shared" si="0"/>
        <v>00110101</v>
      </c>
      <c r="C55" s="1" t="s">
        <v>60</v>
      </c>
      <c r="D55" s="3" t="str">
        <f t="shared" si="1"/>
        <v>35</v>
      </c>
      <c r="E55" s="8" t="str">
        <f t="shared" si="2"/>
        <v>000000000001011000100001</v>
      </c>
      <c r="F55" s="9" t="s">
        <v>13</v>
      </c>
      <c r="G55" s="9" t="s">
        <v>14</v>
      </c>
      <c r="H55" s="9" t="s">
        <v>22</v>
      </c>
      <c r="I55" s="9" t="s">
        <v>27</v>
      </c>
      <c r="J55" s="9" t="s">
        <v>15</v>
      </c>
      <c r="K55" s="9" t="s">
        <v>147</v>
      </c>
      <c r="L55" s="1"/>
      <c r="M55" s="10" t="str">
        <f t="shared" si="3"/>
        <v>35</v>
      </c>
      <c r="N55" s="11" t="str">
        <f t="shared" si="4"/>
        <v>00000000</v>
      </c>
      <c r="O55" s="12" t="str">
        <f t="shared" si="5"/>
        <v>00010110</v>
      </c>
      <c r="P55" s="12" t="str">
        <f t="shared" si="6"/>
        <v>00100001</v>
      </c>
      <c r="Q55" s="13" t="str">
        <f t="shared" si="7"/>
        <v>001621</v>
      </c>
    </row>
    <row r="56" spans="1:17" x14ac:dyDescent="0.4">
      <c r="A56" s="3">
        <v>54</v>
      </c>
      <c r="B56" s="3" t="str">
        <f t="shared" si="0"/>
        <v>00110110</v>
      </c>
      <c r="C56" s="1"/>
      <c r="D56" s="3" t="str">
        <f t="shared" si="1"/>
        <v>36</v>
      </c>
      <c r="E56" s="8" t="str">
        <f t="shared" si="2"/>
        <v>000000000110110101010001</v>
      </c>
      <c r="F56" s="9" t="s">
        <v>13</v>
      </c>
      <c r="G56" s="9" t="s">
        <v>14</v>
      </c>
      <c r="H56" s="9" t="s">
        <v>17</v>
      </c>
      <c r="I56" s="9" t="s">
        <v>17</v>
      </c>
      <c r="J56" s="9" t="s">
        <v>18</v>
      </c>
      <c r="K56" s="9" t="s">
        <v>53</v>
      </c>
      <c r="L56" s="1"/>
      <c r="M56" s="10" t="str">
        <f t="shared" si="3"/>
        <v>36</v>
      </c>
      <c r="N56" s="11" t="str">
        <f t="shared" si="4"/>
        <v>00000000</v>
      </c>
      <c r="O56" s="12" t="str">
        <f t="shared" si="5"/>
        <v>01101101</v>
      </c>
      <c r="P56" s="12" t="str">
        <f t="shared" si="6"/>
        <v>01010001</v>
      </c>
      <c r="Q56" s="13" t="str">
        <f t="shared" si="7"/>
        <v>006D51</v>
      </c>
    </row>
    <row r="57" spans="1:17" x14ac:dyDescent="0.4">
      <c r="A57" s="3">
        <v>55</v>
      </c>
      <c r="B57" s="3" t="str">
        <f t="shared" si="0"/>
        <v>00110111</v>
      </c>
      <c r="C57" s="1" t="s">
        <v>61</v>
      </c>
      <c r="D57" s="3" t="str">
        <f t="shared" si="1"/>
        <v>37</v>
      </c>
      <c r="E57" s="8" t="str">
        <f t="shared" si="2"/>
        <v>000000000001011000010010</v>
      </c>
      <c r="F57" s="9" t="s">
        <v>13</v>
      </c>
      <c r="G57" s="9" t="s">
        <v>14</v>
      </c>
      <c r="H57" s="9" t="s">
        <v>22</v>
      </c>
      <c r="I57" s="9" t="s">
        <v>27</v>
      </c>
      <c r="J57" s="9" t="s">
        <v>15</v>
      </c>
      <c r="K57" s="9" t="s">
        <v>77</v>
      </c>
      <c r="L57" s="1"/>
      <c r="M57" s="10" t="str">
        <f t="shared" si="3"/>
        <v>37</v>
      </c>
      <c r="N57" s="11" t="str">
        <f t="shared" si="4"/>
        <v>00000000</v>
      </c>
      <c r="O57" s="12" t="str">
        <f t="shared" si="5"/>
        <v>00010110</v>
      </c>
      <c r="P57" s="12" t="str">
        <f t="shared" si="6"/>
        <v>00010010</v>
      </c>
      <c r="Q57" s="13" t="str">
        <f t="shared" si="7"/>
        <v>001612</v>
      </c>
    </row>
    <row r="58" spans="1:17" x14ac:dyDescent="0.4">
      <c r="A58" s="3">
        <v>56</v>
      </c>
      <c r="B58" s="3" t="str">
        <f t="shared" si="0"/>
        <v>00111000</v>
      </c>
      <c r="C58" s="1" t="s">
        <v>219</v>
      </c>
      <c r="D58" s="3" t="str">
        <f t="shared" si="1"/>
        <v>38</v>
      </c>
      <c r="E58" s="8" t="str">
        <f>_xlfn.CONCAT(F58,G58,H58,I58,J58,K58)</f>
        <v>000000000110110101001000</v>
      </c>
      <c r="F58" s="9" t="s">
        <v>13</v>
      </c>
      <c r="G58" s="9" t="s">
        <v>14</v>
      </c>
      <c r="H58" s="9" t="s">
        <v>17</v>
      </c>
      <c r="I58" s="9" t="s">
        <v>17</v>
      </c>
      <c r="J58" s="9" t="s">
        <v>18</v>
      </c>
      <c r="K58" s="9" t="s">
        <v>73</v>
      </c>
      <c r="L58" s="1"/>
      <c r="M58" s="10" t="str">
        <f t="shared" si="3"/>
        <v>38</v>
      </c>
      <c r="N58" s="11" t="str">
        <f t="shared" si="4"/>
        <v>00000000</v>
      </c>
      <c r="O58" s="12" t="str">
        <f t="shared" si="5"/>
        <v>01101101</v>
      </c>
      <c r="P58" s="12" t="str">
        <f t="shared" si="6"/>
        <v>01001000</v>
      </c>
      <c r="Q58" s="13" t="str">
        <f t="shared" si="7"/>
        <v>006D48</v>
      </c>
    </row>
    <row r="59" spans="1:17" x14ac:dyDescent="0.4">
      <c r="A59" s="3">
        <v>57</v>
      </c>
      <c r="B59" s="3" t="str">
        <f t="shared" si="0"/>
        <v>00111001</v>
      </c>
      <c r="C59" s="1"/>
      <c r="D59" s="3" t="str">
        <f t="shared" si="1"/>
        <v>39</v>
      </c>
      <c r="E59" s="8" t="str">
        <f t="shared" si="2"/>
        <v>000000000001011000010101</v>
      </c>
      <c r="F59" s="9" t="s">
        <v>13</v>
      </c>
      <c r="G59" s="9" t="s">
        <v>14</v>
      </c>
      <c r="H59" s="9" t="s">
        <v>22</v>
      </c>
      <c r="I59" s="9" t="s">
        <v>27</v>
      </c>
      <c r="J59" s="9" t="s">
        <v>15</v>
      </c>
      <c r="K59" s="9" t="s">
        <v>54</v>
      </c>
      <c r="L59" s="1"/>
      <c r="M59" s="10" t="str">
        <f t="shared" si="3"/>
        <v>39</v>
      </c>
      <c r="N59" s="11" t="str">
        <f t="shared" si="4"/>
        <v>00000000</v>
      </c>
      <c r="O59" s="12" t="str">
        <f t="shared" si="5"/>
        <v>00010110</v>
      </c>
      <c r="P59" s="12" t="str">
        <f t="shared" si="6"/>
        <v>00010101</v>
      </c>
      <c r="Q59" s="13" t="str">
        <f t="shared" si="7"/>
        <v>001615</v>
      </c>
    </row>
    <row r="60" spans="1:17" x14ac:dyDescent="0.4">
      <c r="A60" s="3">
        <v>58</v>
      </c>
      <c r="B60" s="3" t="str">
        <f t="shared" si="0"/>
        <v>00111010</v>
      </c>
      <c r="C60" s="1" t="s">
        <v>62</v>
      </c>
      <c r="D60" s="3" t="str">
        <f t="shared" si="1"/>
        <v>3A</v>
      </c>
      <c r="E60" s="8" t="str">
        <f t="shared" si="2"/>
        <v>000000000001010000010111</v>
      </c>
      <c r="F60" s="9" t="s">
        <v>13</v>
      </c>
      <c r="G60" s="9" t="s">
        <v>14</v>
      </c>
      <c r="H60" s="9" t="s">
        <v>22</v>
      </c>
      <c r="I60" s="9" t="s">
        <v>24</v>
      </c>
      <c r="J60" s="9" t="s">
        <v>15</v>
      </c>
      <c r="K60" s="9" t="s">
        <v>80</v>
      </c>
      <c r="L60" s="1"/>
      <c r="M60" s="10" t="str">
        <f t="shared" si="3"/>
        <v>3A</v>
      </c>
      <c r="N60" s="11" t="str">
        <f t="shared" si="4"/>
        <v>00000000</v>
      </c>
      <c r="O60" s="12" t="str">
        <f t="shared" si="5"/>
        <v>00010100</v>
      </c>
      <c r="P60" s="12" t="str">
        <f t="shared" si="6"/>
        <v>00010111</v>
      </c>
      <c r="Q60" s="13" t="str">
        <f t="shared" si="7"/>
        <v>001417</v>
      </c>
    </row>
    <row r="61" spans="1:17" x14ac:dyDescent="0.4">
      <c r="A61" s="3">
        <v>59</v>
      </c>
      <c r="B61" s="3" t="str">
        <f t="shared" si="0"/>
        <v>00111011</v>
      </c>
      <c r="C61" s="1" t="s">
        <v>63</v>
      </c>
      <c r="D61" s="3" t="str">
        <f t="shared" si="1"/>
        <v>3B</v>
      </c>
      <c r="E61" s="8" t="str">
        <f>_xlfn.CONCAT(F61,G61,H61,I61,J61,K61)</f>
        <v>000000000001011000010011</v>
      </c>
      <c r="F61" s="9" t="s">
        <v>13</v>
      </c>
      <c r="G61" s="9" t="s">
        <v>14</v>
      </c>
      <c r="H61" s="9" t="s">
        <v>22</v>
      </c>
      <c r="I61" s="9" t="s">
        <v>27</v>
      </c>
      <c r="J61" s="9" t="s">
        <v>15</v>
      </c>
      <c r="K61" s="9" t="s">
        <v>85</v>
      </c>
      <c r="L61" s="1"/>
      <c r="M61" s="10" t="str">
        <f t="shared" si="3"/>
        <v>3B</v>
      </c>
      <c r="N61" s="11" t="str">
        <f t="shared" si="4"/>
        <v>00000000</v>
      </c>
      <c r="O61" s="12" t="str">
        <f t="shared" si="5"/>
        <v>00010110</v>
      </c>
      <c r="P61" s="12" t="str">
        <f t="shared" si="6"/>
        <v>00010011</v>
      </c>
      <c r="Q61" s="13" t="str">
        <f t="shared" si="7"/>
        <v>001613</v>
      </c>
    </row>
    <row r="62" spans="1:17" x14ac:dyDescent="0.4">
      <c r="A62" s="3">
        <v>60</v>
      </c>
      <c r="B62" s="3" t="str">
        <f t="shared" si="0"/>
        <v>00111100</v>
      </c>
      <c r="C62" s="1"/>
      <c r="D62" s="3" t="str">
        <f t="shared" si="1"/>
        <v>3C</v>
      </c>
      <c r="E62" s="8" t="str">
        <f t="shared" si="2"/>
        <v>000000000110110101011100</v>
      </c>
      <c r="F62" s="9" t="s">
        <v>13</v>
      </c>
      <c r="G62" s="9" t="s">
        <v>14</v>
      </c>
      <c r="H62" s="9" t="s">
        <v>17</v>
      </c>
      <c r="I62" s="9" t="s">
        <v>17</v>
      </c>
      <c r="J62" s="9" t="s">
        <v>18</v>
      </c>
      <c r="K62" s="9" t="s">
        <v>55</v>
      </c>
      <c r="L62" s="1"/>
      <c r="M62" s="10" t="str">
        <f t="shared" si="3"/>
        <v>3C</v>
      </c>
      <c r="N62" s="11" t="str">
        <f t="shared" si="4"/>
        <v>00000000</v>
      </c>
      <c r="O62" s="12" t="str">
        <f t="shared" si="5"/>
        <v>01101101</v>
      </c>
      <c r="P62" s="12" t="str">
        <f t="shared" si="6"/>
        <v>01011100</v>
      </c>
      <c r="Q62" s="13" t="str">
        <f t="shared" si="7"/>
        <v>006D5C</v>
      </c>
    </row>
    <row r="63" spans="1:17" x14ac:dyDescent="0.4">
      <c r="A63" s="3">
        <v>61</v>
      </c>
      <c r="B63" s="3" t="str">
        <f t="shared" si="0"/>
        <v>00111101</v>
      </c>
      <c r="C63" s="1"/>
      <c r="D63" s="3" t="str">
        <f t="shared" si="1"/>
        <v>3D</v>
      </c>
      <c r="E63" s="8" t="str">
        <f t="shared" si="2"/>
        <v>000000000110110101011110</v>
      </c>
      <c r="F63" s="9" t="s">
        <v>13</v>
      </c>
      <c r="G63" s="9" t="s">
        <v>14</v>
      </c>
      <c r="H63" s="9" t="s">
        <v>17</v>
      </c>
      <c r="I63" s="9" t="s">
        <v>17</v>
      </c>
      <c r="J63" s="9" t="s">
        <v>18</v>
      </c>
      <c r="K63" s="9" t="s">
        <v>56</v>
      </c>
      <c r="L63" s="1"/>
      <c r="M63" s="10" t="str">
        <f t="shared" si="3"/>
        <v>3D</v>
      </c>
      <c r="N63" s="11" t="str">
        <f t="shared" si="4"/>
        <v>00000000</v>
      </c>
      <c r="O63" s="12" t="str">
        <f t="shared" si="5"/>
        <v>01101101</v>
      </c>
      <c r="P63" s="12" t="str">
        <f t="shared" si="6"/>
        <v>01011110</v>
      </c>
      <c r="Q63" s="13" t="str">
        <f t="shared" si="7"/>
        <v>006D5E</v>
      </c>
    </row>
    <row r="64" spans="1:17" x14ac:dyDescent="0.4">
      <c r="A64" s="3">
        <v>62</v>
      </c>
      <c r="B64" s="3" t="str">
        <f t="shared" si="0"/>
        <v>00111110</v>
      </c>
      <c r="C64" s="1"/>
      <c r="D64" s="3" t="str">
        <f t="shared" si="1"/>
        <v>3E</v>
      </c>
      <c r="E64" s="8" t="str">
        <f t="shared" si="2"/>
        <v>000000000110110101101000</v>
      </c>
      <c r="F64" s="9" t="s">
        <v>13</v>
      </c>
      <c r="G64" s="9" t="s">
        <v>14</v>
      </c>
      <c r="H64" s="9" t="s">
        <v>17</v>
      </c>
      <c r="I64" s="9" t="s">
        <v>17</v>
      </c>
      <c r="J64" s="9" t="s">
        <v>18</v>
      </c>
      <c r="K64" s="9" t="s">
        <v>57</v>
      </c>
      <c r="L64" s="1"/>
      <c r="M64" s="10" t="str">
        <f t="shared" si="3"/>
        <v>3E</v>
      </c>
      <c r="N64" s="11" t="str">
        <f t="shared" si="4"/>
        <v>00000000</v>
      </c>
      <c r="O64" s="12" t="str">
        <f t="shared" si="5"/>
        <v>01101101</v>
      </c>
      <c r="P64" s="12" t="str">
        <f t="shared" si="6"/>
        <v>01101000</v>
      </c>
      <c r="Q64" s="13" t="str">
        <f t="shared" si="7"/>
        <v>006D68</v>
      </c>
    </row>
    <row r="65" spans="1:17" x14ac:dyDescent="0.4">
      <c r="A65" s="3">
        <v>63</v>
      </c>
      <c r="B65" s="3" t="str">
        <f t="shared" si="0"/>
        <v>00111111</v>
      </c>
      <c r="C65" s="1"/>
      <c r="D65" s="3" t="str">
        <f t="shared" si="1"/>
        <v>3F</v>
      </c>
      <c r="E65" s="8" t="str">
        <f t="shared" si="2"/>
        <v>000000000110110101101100</v>
      </c>
      <c r="F65" s="9" t="s">
        <v>13</v>
      </c>
      <c r="G65" s="9" t="s">
        <v>14</v>
      </c>
      <c r="H65" s="9" t="s">
        <v>17</v>
      </c>
      <c r="I65" s="9" t="s">
        <v>17</v>
      </c>
      <c r="J65" s="9" t="s">
        <v>18</v>
      </c>
      <c r="K65" s="9" t="s">
        <v>58</v>
      </c>
      <c r="L65" s="1"/>
      <c r="M65" s="10" t="str">
        <f t="shared" si="3"/>
        <v>3F</v>
      </c>
      <c r="N65" s="11" t="str">
        <f t="shared" si="4"/>
        <v>00000000</v>
      </c>
      <c r="O65" s="12" t="str">
        <f t="shared" si="5"/>
        <v>01101101</v>
      </c>
      <c r="P65" s="12" t="str">
        <f t="shared" si="6"/>
        <v>01101100</v>
      </c>
      <c r="Q65" s="13" t="str">
        <f t="shared" si="7"/>
        <v>006D6C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CD7D-C05D-4FD8-BEF9-2883AB0ACE23}">
  <dimension ref="A1:B65"/>
  <sheetViews>
    <sheetView tabSelected="1" topLeftCell="A40" workbookViewId="0">
      <selection activeCell="D58" sqref="D58"/>
    </sheetView>
  </sheetViews>
  <sheetFormatPr defaultRowHeight="13.9" x14ac:dyDescent="0.4"/>
  <sheetData>
    <row r="1" spans="1:2" x14ac:dyDescent="0.4">
      <c r="A1" t="s">
        <v>222</v>
      </c>
      <c r="B1" t="s">
        <v>223</v>
      </c>
    </row>
    <row r="2" spans="1:2" x14ac:dyDescent="0.4">
      <c r="A2" t="s">
        <v>88</v>
      </c>
      <c r="B2" t="s">
        <v>150</v>
      </c>
    </row>
    <row r="3" spans="1:2" x14ac:dyDescent="0.4">
      <c r="A3" t="s">
        <v>89</v>
      </c>
      <c r="B3" t="s">
        <v>157</v>
      </c>
    </row>
    <row r="4" spans="1:2" x14ac:dyDescent="0.4">
      <c r="A4" t="s">
        <v>158</v>
      </c>
      <c r="B4" t="s">
        <v>159</v>
      </c>
    </row>
    <row r="5" spans="1:2" x14ac:dyDescent="0.4">
      <c r="A5" t="s">
        <v>90</v>
      </c>
      <c r="B5" t="s">
        <v>160</v>
      </c>
    </row>
    <row r="6" spans="1:2" x14ac:dyDescent="0.4">
      <c r="A6" t="s">
        <v>91</v>
      </c>
      <c r="B6" t="s">
        <v>161</v>
      </c>
    </row>
    <row r="7" spans="1:2" x14ac:dyDescent="0.4">
      <c r="A7" t="s">
        <v>92</v>
      </c>
      <c r="B7" t="s">
        <v>162</v>
      </c>
    </row>
    <row r="8" spans="1:2" x14ac:dyDescent="0.4">
      <c r="A8" t="s">
        <v>93</v>
      </c>
      <c r="B8" t="s">
        <v>163</v>
      </c>
    </row>
    <row r="9" spans="1:2" x14ac:dyDescent="0.4">
      <c r="A9" t="s">
        <v>94</v>
      </c>
      <c r="B9" t="s">
        <v>164</v>
      </c>
    </row>
    <row r="10" spans="1:2" x14ac:dyDescent="0.4">
      <c r="A10" t="s">
        <v>224</v>
      </c>
      <c r="B10" t="s">
        <v>225</v>
      </c>
    </row>
    <row r="11" spans="1:2" x14ac:dyDescent="0.4">
      <c r="A11" t="s">
        <v>165</v>
      </c>
      <c r="B11" t="s">
        <v>221</v>
      </c>
    </row>
    <row r="12" spans="1:2" x14ac:dyDescent="0.4">
      <c r="A12" t="s">
        <v>95</v>
      </c>
      <c r="B12" t="s">
        <v>166</v>
      </c>
    </row>
    <row r="13" spans="1:2" x14ac:dyDescent="0.4">
      <c r="A13" t="s">
        <v>96</v>
      </c>
      <c r="B13" t="s">
        <v>150</v>
      </c>
    </row>
    <row r="14" spans="1:2" x14ac:dyDescent="0.4">
      <c r="A14" t="s">
        <v>97</v>
      </c>
      <c r="B14" t="s">
        <v>167</v>
      </c>
    </row>
    <row r="15" spans="1:2" x14ac:dyDescent="0.4">
      <c r="A15" t="s">
        <v>98</v>
      </c>
      <c r="B15" t="s">
        <v>168</v>
      </c>
    </row>
    <row r="16" spans="1:2" x14ac:dyDescent="0.4">
      <c r="A16" t="s">
        <v>99</v>
      </c>
      <c r="B16" t="s">
        <v>169</v>
      </c>
    </row>
    <row r="17" spans="1:2" x14ac:dyDescent="0.4">
      <c r="A17" t="s">
        <v>100</v>
      </c>
      <c r="B17" t="s">
        <v>170</v>
      </c>
    </row>
    <row r="18" spans="1:2" x14ac:dyDescent="0.4">
      <c r="A18" t="s">
        <v>101</v>
      </c>
      <c r="B18" t="s">
        <v>171</v>
      </c>
    </row>
    <row r="19" spans="1:2" x14ac:dyDescent="0.4">
      <c r="A19" t="s">
        <v>102</v>
      </c>
      <c r="B19" t="s">
        <v>167</v>
      </c>
    </row>
    <row r="20" spans="1:2" x14ac:dyDescent="0.4">
      <c r="A20" t="s">
        <v>103</v>
      </c>
      <c r="B20" t="s">
        <v>172</v>
      </c>
    </row>
    <row r="21" spans="1:2" x14ac:dyDescent="0.4">
      <c r="A21" t="s">
        <v>104</v>
      </c>
      <c r="B21" t="s">
        <v>173</v>
      </c>
    </row>
    <row r="22" spans="1:2" x14ac:dyDescent="0.4">
      <c r="A22" t="s">
        <v>105</v>
      </c>
      <c r="B22" t="s">
        <v>174</v>
      </c>
    </row>
    <row r="23" spans="1:2" x14ac:dyDescent="0.4">
      <c r="A23" t="s">
        <v>106</v>
      </c>
      <c r="B23" t="s">
        <v>175</v>
      </c>
    </row>
    <row r="24" spans="1:2" x14ac:dyDescent="0.4">
      <c r="A24" t="s">
        <v>107</v>
      </c>
      <c r="B24" t="s">
        <v>176</v>
      </c>
    </row>
    <row r="25" spans="1:2" x14ac:dyDescent="0.4">
      <c r="A25" t="s">
        <v>108</v>
      </c>
      <c r="B25" t="s">
        <v>177</v>
      </c>
    </row>
    <row r="26" spans="1:2" x14ac:dyDescent="0.4">
      <c r="A26" t="s">
        <v>109</v>
      </c>
      <c r="B26" t="s">
        <v>178</v>
      </c>
    </row>
    <row r="27" spans="1:2" x14ac:dyDescent="0.4">
      <c r="A27" t="s">
        <v>110</v>
      </c>
      <c r="B27" t="s">
        <v>179</v>
      </c>
    </row>
    <row r="28" spans="1:2" x14ac:dyDescent="0.4">
      <c r="A28" t="s">
        <v>180</v>
      </c>
      <c r="B28" t="s">
        <v>181</v>
      </c>
    </row>
    <row r="29" spans="1:2" x14ac:dyDescent="0.4">
      <c r="A29" t="s">
        <v>111</v>
      </c>
      <c r="B29" t="s">
        <v>169</v>
      </c>
    </row>
    <row r="30" spans="1:2" x14ac:dyDescent="0.4">
      <c r="A30" t="s">
        <v>112</v>
      </c>
      <c r="B30" t="s">
        <v>182</v>
      </c>
    </row>
    <row r="31" spans="1:2" x14ac:dyDescent="0.4">
      <c r="A31" t="s">
        <v>113</v>
      </c>
      <c r="B31" t="s">
        <v>183</v>
      </c>
    </row>
    <row r="32" spans="1:2" x14ac:dyDescent="0.4">
      <c r="A32" t="s">
        <v>114</v>
      </c>
      <c r="B32" t="s">
        <v>184</v>
      </c>
    </row>
    <row r="33" spans="1:2" x14ac:dyDescent="0.4">
      <c r="A33" t="s">
        <v>115</v>
      </c>
      <c r="B33" t="s">
        <v>185</v>
      </c>
    </row>
    <row r="34" spans="1:2" x14ac:dyDescent="0.4">
      <c r="A34" t="s">
        <v>116</v>
      </c>
      <c r="B34" t="s">
        <v>183</v>
      </c>
    </row>
    <row r="35" spans="1:2" x14ac:dyDescent="0.4">
      <c r="A35" t="s">
        <v>141</v>
      </c>
      <c r="B35" t="s">
        <v>186</v>
      </c>
    </row>
    <row r="36" spans="1:2" x14ac:dyDescent="0.4">
      <c r="A36" t="s">
        <v>142</v>
      </c>
      <c r="B36" t="s">
        <v>187</v>
      </c>
    </row>
    <row r="37" spans="1:2" x14ac:dyDescent="0.4">
      <c r="A37" t="s">
        <v>143</v>
      </c>
      <c r="B37" t="s">
        <v>188</v>
      </c>
    </row>
    <row r="38" spans="1:2" x14ac:dyDescent="0.4">
      <c r="A38" t="s">
        <v>189</v>
      </c>
      <c r="B38" t="s">
        <v>190</v>
      </c>
    </row>
    <row r="39" spans="1:2" x14ac:dyDescent="0.4">
      <c r="A39" t="s">
        <v>191</v>
      </c>
      <c r="B39" t="s">
        <v>192</v>
      </c>
    </row>
    <row r="40" spans="1:2" x14ac:dyDescent="0.4">
      <c r="A40" t="s">
        <v>193</v>
      </c>
      <c r="B40" t="s">
        <v>194</v>
      </c>
    </row>
    <row r="41" spans="1:2" x14ac:dyDescent="0.4">
      <c r="A41" t="s">
        <v>195</v>
      </c>
      <c r="B41" t="s">
        <v>196</v>
      </c>
    </row>
    <row r="42" spans="1:2" x14ac:dyDescent="0.4">
      <c r="A42" t="s">
        <v>117</v>
      </c>
      <c r="B42" t="s">
        <v>197</v>
      </c>
    </row>
    <row r="43" spans="1:2" x14ac:dyDescent="0.4">
      <c r="A43" t="s">
        <v>118</v>
      </c>
      <c r="B43" t="s">
        <v>198</v>
      </c>
    </row>
    <row r="44" spans="1:2" x14ac:dyDescent="0.4">
      <c r="A44" t="s">
        <v>119</v>
      </c>
      <c r="B44" t="s">
        <v>199</v>
      </c>
    </row>
    <row r="45" spans="1:2" x14ac:dyDescent="0.4">
      <c r="A45" t="s">
        <v>120</v>
      </c>
      <c r="B45" t="s">
        <v>200</v>
      </c>
    </row>
    <row r="46" spans="1:2" x14ac:dyDescent="0.4">
      <c r="A46" t="s">
        <v>121</v>
      </c>
      <c r="B46" t="s">
        <v>201</v>
      </c>
    </row>
    <row r="47" spans="1:2" x14ac:dyDescent="0.4">
      <c r="A47" t="s">
        <v>122</v>
      </c>
      <c r="B47" t="s">
        <v>202</v>
      </c>
    </row>
    <row r="48" spans="1:2" x14ac:dyDescent="0.4">
      <c r="A48" t="s">
        <v>123</v>
      </c>
      <c r="B48" t="s">
        <v>203</v>
      </c>
    </row>
    <row r="49" spans="1:2" x14ac:dyDescent="0.4">
      <c r="A49" t="s">
        <v>124</v>
      </c>
      <c r="B49" t="s">
        <v>200</v>
      </c>
    </row>
    <row r="50" spans="1:2" x14ac:dyDescent="0.4">
      <c r="A50" t="s">
        <v>125</v>
      </c>
      <c r="B50" t="s">
        <v>204</v>
      </c>
    </row>
    <row r="51" spans="1:2" x14ac:dyDescent="0.4">
      <c r="A51" t="s">
        <v>126</v>
      </c>
      <c r="B51" t="s">
        <v>205</v>
      </c>
    </row>
    <row r="52" spans="1:2" x14ac:dyDescent="0.4">
      <c r="A52" t="s">
        <v>127</v>
      </c>
      <c r="B52" t="s">
        <v>218</v>
      </c>
    </row>
    <row r="53" spans="1:2" x14ac:dyDescent="0.4">
      <c r="A53" t="s">
        <v>128</v>
      </c>
      <c r="B53" t="s">
        <v>206</v>
      </c>
    </row>
    <row r="54" spans="1:2" x14ac:dyDescent="0.4">
      <c r="A54" t="s">
        <v>129</v>
      </c>
      <c r="B54" t="s">
        <v>207</v>
      </c>
    </row>
    <row r="55" spans="1:2" x14ac:dyDescent="0.4">
      <c r="A55" t="s">
        <v>130</v>
      </c>
      <c r="B55" t="s">
        <v>208</v>
      </c>
    </row>
    <row r="56" spans="1:2" x14ac:dyDescent="0.4">
      <c r="A56" t="s">
        <v>131</v>
      </c>
      <c r="B56" t="s">
        <v>209</v>
      </c>
    </row>
    <row r="57" spans="1:2" x14ac:dyDescent="0.4">
      <c r="A57" t="s">
        <v>132</v>
      </c>
      <c r="B57" t="s">
        <v>210</v>
      </c>
    </row>
    <row r="58" spans="1:2" x14ac:dyDescent="0.4">
      <c r="A58" t="s">
        <v>133</v>
      </c>
      <c r="B58" t="s">
        <v>226</v>
      </c>
    </row>
    <row r="59" spans="1:2" x14ac:dyDescent="0.4">
      <c r="A59" t="s">
        <v>134</v>
      </c>
      <c r="B59" t="s">
        <v>211</v>
      </c>
    </row>
    <row r="60" spans="1:2" x14ac:dyDescent="0.4">
      <c r="A60" t="s">
        <v>135</v>
      </c>
      <c r="B60" t="s">
        <v>212</v>
      </c>
    </row>
    <row r="61" spans="1:2" x14ac:dyDescent="0.4">
      <c r="A61" t="s">
        <v>136</v>
      </c>
      <c r="B61" t="s">
        <v>213</v>
      </c>
    </row>
    <row r="62" spans="1:2" x14ac:dyDescent="0.4">
      <c r="A62" t="s">
        <v>137</v>
      </c>
      <c r="B62" t="s">
        <v>214</v>
      </c>
    </row>
    <row r="63" spans="1:2" x14ac:dyDescent="0.4">
      <c r="A63" t="s">
        <v>138</v>
      </c>
      <c r="B63" t="s">
        <v>215</v>
      </c>
    </row>
    <row r="64" spans="1:2" x14ac:dyDescent="0.4">
      <c r="A64" t="s">
        <v>139</v>
      </c>
      <c r="B64" t="s">
        <v>216</v>
      </c>
    </row>
    <row r="65" spans="1:2" x14ac:dyDescent="0.4">
      <c r="A65" t="s">
        <v>140</v>
      </c>
      <c r="B65" t="s">
        <v>217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tangdu reduced</vt:lpstr>
      <vt:lpstr>v1</vt:lpstr>
      <vt:lpstr>v2</vt:lpstr>
      <vt:lpstr>v3</vt:lpstr>
      <vt:lpstr>v4</vt:lpstr>
      <vt:lpstr>v5</vt:lpstr>
      <vt:lpstr>v5_2</vt:lpstr>
      <vt:lpstr>out $M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oowsxq</dc:creator>
  <cp:lastModifiedBy>oowsxq</cp:lastModifiedBy>
  <dcterms:created xsi:type="dcterms:W3CDTF">2019-12-14T23:33:19Z</dcterms:created>
  <dcterms:modified xsi:type="dcterms:W3CDTF">2019-12-21T02:07:11Z</dcterms:modified>
</cp:coreProperties>
</file>