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<sst xmlns="http://schemas.openxmlformats.org/spreadsheetml/2006/main" uniqueCount="70">
  <si>
    <t>Table 1</t>
  </si>
  <si>
    <t>MUTATION</t>
  </si>
  <si>
    <t>R</t>
  </si>
  <si>
    <t>S</t>
  </si>
  <si>
    <t>PROP_S</t>
  </si>
  <si>
    <t>Ile5Thr</t>
  </si>
  <si>
    <t>Ile6Leu</t>
  </si>
  <si>
    <t xml:space="preserve">Val9Val </t>
  </si>
  <si>
    <t>Asn11Asp</t>
  </si>
  <si>
    <t xml:space="preserve">Asp12Ala </t>
  </si>
  <si>
    <t xml:space="preserve">Asp12Gly </t>
  </si>
  <si>
    <t xml:space="preserve">Cys14Gly </t>
  </si>
  <si>
    <t xml:space="preserve">Gly17Cys </t>
  </si>
  <si>
    <t xml:space="preserve">Val21Ala </t>
  </si>
  <si>
    <t xml:space="preserve">Ala28Thr </t>
  </si>
  <si>
    <t xml:space="preserve">Ile31Thr </t>
  </si>
  <si>
    <t xml:space="preserve">Ile31Ser </t>
  </si>
  <si>
    <t xml:space="preserve">Asp33Ala </t>
  </si>
  <si>
    <t xml:space="preserve">Leu35Pro </t>
  </si>
  <si>
    <t xml:space="preserve">Leu35Arg </t>
  </si>
  <si>
    <t xml:space="preserve">Ala38Ala </t>
  </si>
  <si>
    <t xml:space="preserve">His43Tyr </t>
  </si>
  <si>
    <t xml:space="preserve">Val45Ala </t>
  </si>
  <si>
    <t xml:space="preserve">Ala46Val </t>
  </si>
  <si>
    <t xml:space="preserve">Thr47Ala </t>
  </si>
  <si>
    <t>Lys48Thr</t>
  </si>
  <si>
    <t xml:space="preserve">Asp49Ala </t>
  </si>
  <si>
    <t xml:space="preserve">Asp49Glu </t>
  </si>
  <si>
    <t xml:space="preserve">Asp63Ala </t>
  </si>
  <si>
    <t xml:space="preserve">Tyr64Ser </t>
  </si>
  <si>
    <t xml:space="preserve">Ser65Pro </t>
  </si>
  <si>
    <t xml:space="preserve">Ser65Ser </t>
  </si>
  <si>
    <t xml:space="preserve">Ser67Pro </t>
  </si>
  <si>
    <t xml:space="preserve">Gly78Gly </t>
  </si>
  <si>
    <t xml:space="preserve">His82Arg </t>
  </si>
  <si>
    <t xml:space="preserve">Val93Met </t>
  </si>
  <si>
    <t xml:space="preserve">Gly97Asp </t>
  </si>
  <si>
    <t xml:space="preserve">Ala102Arg </t>
  </si>
  <si>
    <t xml:space="preserve">Ala102Pro </t>
  </si>
  <si>
    <t xml:space="preserve">Ala102Val </t>
  </si>
  <si>
    <t xml:space="preserve">Tyr103stop </t>
  </si>
  <si>
    <t xml:space="preserve">Thr114Met </t>
  </si>
  <si>
    <t xml:space="preserve">Leu116Pro </t>
  </si>
  <si>
    <t xml:space="preserve">Gly124Asp </t>
  </si>
  <si>
    <t xml:space="preserve">Val128Phe </t>
  </si>
  <si>
    <t xml:space="preserve">Val130Ala </t>
  </si>
  <si>
    <t xml:space="preserve">Ala134Val </t>
  </si>
  <si>
    <t xml:space="preserve">Thr135Pro </t>
  </si>
  <si>
    <t xml:space="preserve">Thr135Ser </t>
  </si>
  <si>
    <t xml:space="preserve">Asp136Gly </t>
  </si>
  <si>
    <t xml:space="preserve">His137Cys </t>
  </si>
  <si>
    <t xml:space="preserve">Arg140His </t>
  </si>
  <si>
    <t xml:space="preserve">Ala143Thr </t>
  </si>
  <si>
    <t xml:space="preserve">Arg154Gly </t>
  </si>
  <si>
    <t xml:space="preserve">Arg154Ser </t>
  </si>
  <si>
    <t>Val155Ala</t>
  </si>
  <si>
    <t xml:space="preserve">Val157Gly </t>
  </si>
  <si>
    <t xml:space="preserve">Leu159Val </t>
  </si>
  <si>
    <t xml:space="preserve">Thr160Ala </t>
  </si>
  <si>
    <t xml:space="preserve">Thr168Ile </t>
  </si>
  <si>
    <t xml:space="preserve">Ala171Thr </t>
  </si>
  <si>
    <t xml:space="preserve">Ala171Val </t>
  </si>
  <si>
    <t xml:space="preserve">Glu174Gly </t>
  </si>
  <si>
    <t xml:space="preserve">Met175Val </t>
  </si>
  <si>
    <t xml:space="preserve">Met175Ile </t>
  </si>
  <si>
    <t xml:space="preserve">Thr177Pro </t>
  </si>
  <si>
    <t xml:space="preserve">Leu182Ser </t>
  </si>
  <si>
    <t>Leu182Trp</t>
  </si>
  <si>
    <t>stop187Gly</t>
  </si>
  <si>
    <t>stop187Arg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</si>
</sst>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1" fillId="3" borderId="2" applyNumberFormat="1" applyFont="1" applyFill="1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vertical="top" wrapText="1"/>
    </xf>
    <xf numFmtId="59" fontId="3" borderId="4" applyNumberFormat="1" applyFont="1" applyFill="0" applyBorder="1" applyAlignment="1" applyProtection="0">
      <alignment vertical="top" wrapText="1"/>
    </xf>
    <xf numFmtId="49" fontId="1" fillId="3" borderId="5" applyNumberFormat="1" applyFont="1" applyFill="1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59" fontId="3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2.55" customHeight="1">
      <c r="A3" t="s" s="4">
        <v>5</v>
      </c>
      <c r="B3" s="5">
        <v>0</v>
      </c>
      <c r="C3" s="6">
        <v>1</v>
      </c>
      <c r="D3" s="7">
        <f>C3/SUM(B3:C3)</f>
        <v>1</v>
      </c>
    </row>
    <row r="4" ht="22.35" customHeight="1">
      <c r="A4" t="s" s="8">
        <v>6</v>
      </c>
      <c r="B4" s="9">
        <v>0</v>
      </c>
      <c r="C4" s="10">
        <v>128</v>
      </c>
      <c r="D4" s="11">
        <f>C4/SUM(B4:C4)</f>
        <v>1</v>
      </c>
    </row>
    <row r="5" ht="22.35" customHeight="1">
      <c r="A5" t="s" s="8">
        <v>7</v>
      </c>
      <c r="B5" s="9">
        <v>0</v>
      </c>
      <c r="C5" s="10">
        <v>1</v>
      </c>
      <c r="D5" s="11">
        <f>C5/SUM(B5:C5)</f>
        <v>1</v>
      </c>
    </row>
    <row r="6" ht="22.35" customHeight="1">
      <c r="A6" t="s" s="8">
        <v>8</v>
      </c>
      <c r="B6" s="9">
        <v>0</v>
      </c>
      <c r="C6" s="10">
        <v>1</v>
      </c>
      <c r="D6" s="11">
        <f>C6/SUM(B6:C6)</f>
        <v>1</v>
      </c>
    </row>
    <row r="7" ht="22.35" customHeight="1">
      <c r="A7" t="s" s="8">
        <v>9</v>
      </c>
      <c r="B7" s="9">
        <v>26</v>
      </c>
      <c r="C7" s="10">
        <v>2</v>
      </c>
      <c r="D7" s="11">
        <f>C7/SUM(B7:C7)</f>
        <v>0.0714285714285714</v>
      </c>
    </row>
    <row r="8" ht="22.35" customHeight="1">
      <c r="A8" t="s" s="8">
        <v>10</v>
      </c>
      <c r="B8" s="9">
        <v>9</v>
      </c>
      <c r="C8" s="10">
        <v>2</v>
      </c>
      <c r="D8" s="11">
        <f>C8/SUM(B8:C8)</f>
        <v>0.181818181818182</v>
      </c>
    </row>
    <row r="9" ht="22.35" customHeight="1">
      <c r="A9" t="s" s="8">
        <v>11</v>
      </c>
      <c r="B9" s="9">
        <v>4</v>
      </c>
      <c r="C9" s="10">
        <v>1</v>
      </c>
      <c r="D9" s="11">
        <f>C9/SUM(B9:C9)</f>
        <v>0.2</v>
      </c>
    </row>
    <row r="10" ht="22.35" customHeight="1">
      <c r="A10" t="s" s="8">
        <v>12</v>
      </c>
      <c r="B10" s="9">
        <v>0</v>
      </c>
      <c r="C10" s="10">
        <v>1</v>
      </c>
      <c r="D10" s="11">
        <f>C10/SUM(B10:C10)</f>
        <v>1</v>
      </c>
    </row>
    <row r="11" ht="22.35" customHeight="1">
      <c r="A11" t="s" s="8">
        <v>13</v>
      </c>
      <c r="B11" s="9">
        <v>1</v>
      </c>
      <c r="C11" s="10">
        <v>4</v>
      </c>
      <c r="D11" s="11">
        <f>C11/SUM(B11:C11)</f>
        <v>0.8</v>
      </c>
    </row>
    <row r="12" ht="22.35" customHeight="1">
      <c r="A12" t="s" s="8">
        <v>14</v>
      </c>
      <c r="B12" s="9">
        <v>0</v>
      </c>
      <c r="C12" s="10">
        <v>1</v>
      </c>
      <c r="D12" s="11">
        <f>C12/SUM(B12:C12)</f>
        <v>1</v>
      </c>
    </row>
    <row r="13" ht="22.35" customHeight="1">
      <c r="A13" t="s" s="8">
        <v>15</v>
      </c>
      <c r="B13" s="9">
        <v>12</v>
      </c>
      <c r="C13" s="10">
        <v>9</v>
      </c>
      <c r="D13" s="11">
        <f>C13/SUM(B13:C13)</f>
        <v>0.428571428571429</v>
      </c>
    </row>
    <row r="14" ht="22.35" customHeight="1">
      <c r="A14" t="s" s="8">
        <v>16</v>
      </c>
      <c r="B14" s="9">
        <v>4</v>
      </c>
      <c r="C14" s="10">
        <v>1</v>
      </c>
      <c r="D14" s="11">
        <f>C14/SUM(B14:C14)</f>
        <v>0.2</v>
      </c>
    </row>
    <row r="15" ht="22.35" customHeight="1">
      <c r="A15" t="s" s="8">
        <v>17</v>
      </c>
      <c r="B15" s="9">
        <v>1</v>
      </c>
      <c r="C15" s="10">
        <v>1</v>
      </c>
      <c r="D15" s="11">
        <f>C15/SUM(B15:C15)</f>
        <v>0.5</v>
      </c>
    </row>
    <row r="16" ht="22.35" customHeight="1">
      <c r="A16" t="s" s="8">
        <v>18</v>
      </c>
      <c r="B16" s="9">
        <v>5</v>
      </c>
      <c r="C16" s="10">
        <v>1</v>
      </c>
      <c r="D16" s="11">
        <f>C16/SUM(B16:C16)</f>
        <v>0.166666666666667</v>
      </c>
    </row>
    <row r="17" ht="22.35" customHeight="1">
      <c r="A17" t="s" s="8">
        <v>19</v>
      </c>
      <c r="B17" s="9">
        <v>1</v>
      </c>
      <c r="C17" s="10">
        <v>1</v>
      </c>
      <c r="D17" s="11">
        <f>C17/SUM(B17:C17)</f>
        <v>0.5</v>
      </c>
    </row>
    <row r="18" ht="22.35" customHeight="1">
      <c r="A18" t="s" s="8">
        <v>20</v>
      </c>
      <c r="B18" s="9">
        <v>0</v>
      </c>
      <c r="C18" s="10">
        <v>1</v>
      </c>
      <c r="D18" s="11">
        <f>C18/SUM(B18:C18)</f>
        <v>1</v>
      </c>
    </row>
    <row r="19" ht="22.35" customHeight="1">
      <c r="A19" t="s" s="8">
        <v>21</v>
      </c>
      <c r="B19" s="9">
        <v>0</v>
      </c>
      <c r="C19" s="10">
        <v>1</v>
      </c>
      <c r="D19" s="11">
        <f>C19/SUM(B19:C19)</f>
        <v>1</v>
      </c>
    </row>
    <row r="20" ht="22.35" customHeight="1">
      <c r="A20" t="s" s="8">
        <v>22</v>
      </c>
      <c r="B20" s="9">
        <v>2</v>
      </c>
      <c r="C20" s="10">
        <v>1</v>
      </c>
      <c r="D20" s="11">
        <f>C20/SUM(B20:C20)</f>
        <v>0.333333333333333</v>
      </c>
    </row>
    <row r="21" ht="22.35" customHeight="1">
      <c r="A21" t="s" s="8">
        <v>23</v>
      </c>
      <c r="B21" s="9">
        <v>10</v>
      </c>
      <c r="C21" s="10">
        <v>3</v>
      </c>
      <c r="D21" s="11">
        <f>C21/SUM(B21:C21)</f>
        <v>0.230769230769231</v>
      </c>
    </row>
    <row r="22" ht="22.35" customHeight="1">
      <c r="A22" t="s" s="8">
        <v>24</v>
      </c>
      <c r="B22" s="9">
        <v>10</v>
      </c>
      <c r="C22" s="10">
        <v>40</v>
      </c>
      <c r="D22" s="11">
        <f>C22/SUM(B22:C22)</f>
        <v>0.8</v>
      </c>
    </row>
    <row r="23" ht="22.35" customHeight="1">
      <c r="A23" t="s" s="8">
        <v>25</v>
      </c>
      <c r="B23" s="9">
        <v>9</v>
      </c>
      <c r="C23" s="10">
        <v>1</v>
      </c>
      <c r="D23" s="11">
        <f>C23/SUM(B23:C23)</f>
        <v>0.1</v>
      </c>
    </row>
    <row r="24" ht="22.35" customHeight="1">
      <c r="A24" t="s" s="8">
        <v>26</v>
      </c>
      <c r="B24" s="9">
        <v>7</v>
      </c>
      <c r="C24" s="10">
        <v>1</v>
      </c>
      <c r="D24" s="11">
        <f>C24/SUM(B24:C24)</f>
        <v>0.125</v>
      </c>
    </row>
    <row r="25" ht="22.35" customHeight="1">
      <c r="A25" t="s" s="8">
        <v>27</v>
      </c>
      <c r="B25" s="9">
        <v>0</v>
      </c>
      <c r="C25" s="10">
        <v>2</v>
      </c>
      <c r="D25" s="11">
        <f>C25/SUM(B25:C25)</f>
        <v>1</v>
      </c>
    </row>
    <row r="26" ht="22.35" customHeight="1">
      <c r="A26" t="s" s="8">
        <v>28</v>
      </c>
      <c r="B26" s="9">
        <v>8</v>
      </c>
      <c r="C26" s="10">
        <v>1</v>
      </c>
      <c r="D26" s="11">
        <f>C26/SUM(B26:C26)</f>
        <v>0.111111111111111</v>
      </c>
    </row>
    <row r="27" ht="22.35" customHeight="1">
      <c r="A27" t="s" s="8">
        <v>29</v>
      </c>
      <c r="B27" s="9">
        <v>1</v>
      </c>
      <c r="C27" s="10">
        <v>2</v>
      </c>
      <c r="D27" s="11">
        <f>C27/SUM(B27:C27)</f>
        <v>0.666666666666667</v>
      </c>
    </row>
    <row r="28" ht="22.35" customHeight="1">
      <c r="A28" t="s" s="8">
        <v>30</v>
      </c>
      <c r="B28" s="9">
        <v>0</v>
      </c>
      <c r="C28" s="10">
        <v>1</v>
      </c>
      <c r="D28" s="11">
        <f>C28/SUM(B28:C28)</f>
        <v>1</v>
      </c>
    </row>
    <row r="29" ht="22.35" customHeight="1">
      <c r="A29" t="s" s="8">
        <v>31</v>
      </c>
      <c r="B29" s="9">
        <v>23</v>
      </c>
      <c r="C29" s="10">
        <v>53</v>
      </c>
      <c r="D29" s="11">
        <f>C29/SUM(B29:C29)</f>
        <v>0.697368421052632</v>
      </c>
    </row>
    <row r="30" ht="22.35" customHeight="1">
      <c r="A30" t="s" s="8">
        <v>32</v>
      </c>
      <c r="B30" s="9">
        <v>9</v>
      </c>
      <c r="C30" s="10">
        <v>1</v>
      </c>
      <c r="D30" s="11">
        <f>C30/SUM(B30:C30)</f>
        <v>0.1</v>
      </c>
    </row>
    <row r="31" ht="22.35" customHeight="1">
      <c r="A31" t="s" s="8">
        <v>33</v>
      </c>
      <c r="B31" s="9">
        <v>0</v>
      </c>
      <c r="C31" s="10">
        <v>1</v>
      </c>
      <c r="D31" s="11">
        <f>C31/SUM(B31:C31)</f>
        <v>1</v>
      </c>
    </row>
    <row r="32" ht="22.35" customHeight="1">
      <c r="A32" t="s" s="8">
        <v>34</v>
      </c>
      <c r="B32" s="9">
        <v>11</v>
      </c>
      <c r="C32" s="10">
        <v>1</v>
      </c>
      <c r="D32" s="11">
        <f>C32/SUM(B32:C32)</f>
        <v>0.0833333333333333</v>
      </c>
    </row>
    <row r="33" ht="22.35" customHeight="1">
      <c r="A33" t="s" s="8">
        <v>35</v>
      </c>
      <c r="B33" s="9">
        <v>0</v>
      </c>
      <c r="C33" s="10">
        <v>1</v>
      </c>
      <c r="D33" s="11">
        <f>C33/SUM(B33:C33)</f>
        <v>1</v>
      </c>
    </row>
    <row r="34" ht="22.35" customHeight="1">
      <c r="A34" t="s" s="8">
        <v>36</v>
      </c>
      <c r="B34" s="9">
        <v>12</v>
      </c>
      <c r="C34" s="10">
        <v>1</v>
      </c>
      <c r="D34" s="11">
        <f>C34/SUM(B34:C34)</f>
        <v>0.0769230769230769</v>
      </c>
    </row>
    <row r="35" ht="22.35" customHeight="1">
      <c r="A35" t="s" s="8">
        <v>37</v>
      </c>
      <c r="B35" s="9">
        <v>0</v>
      </c>
      <c r="C35" s="10">
        <v>1</v>
      </c>
      <c r="D35" s="11">
        <f>C35/SUM(B35:C35)</f>
        <v>1</v>
      </c>
    </row>
    <row r="36" ht="22.35" customHeight="1">
      <c r="A36" t="s" s="8">
        <v>38</v>
      </c>
      <c r="B36" s="9">
        <v>2</v>
      </c>
      <c r="C36" s="10">
        <v>1</v>
      </c>
      <c r="D36" s="11">
        <f>C36/SUM(B36:C36)</f>
        <v>0.333333333333333</v>
      </c>
    </row>
    <row r="37" ht="22.35" customHeight="1">
      <c r="A37" t="s" s="8">
        <v>39</v>
      </c>
      <c r="B37" s="9">
        <v>6</v>
      </c>
      <c r="C37" s="10">
        <v>4</v>
      </c>
      <c r="D37" s="11">
        <f>C37/SUM(B37:C37)</f>
        <v>0.4</v>
      </c>
    </row>
    <row r="38" ht="22.35" customHeight="1">
      <c r="A38" t="s" s="8">
        <v>40</v>
      </c>
      <c r="B38" s="9">
        <v>16</v>
      </c>
      <c r="C38" s="10">
        <v>1</v>
      </c>
      <c r="D38" s="11">
        <f>C38/SUM(B38:C38)</f>
        <v>0.0588235294117647</v>
      </c>
    </row>
    <row r="39" ht="22.35" customHeight="1">
      <c r="A39" t="s" s="8">
        <v>41</v>
      </c>
      <c r="B39" s="9">
        <v>0</v>
      </c>
      <c r="C39" s="10">
        <v>10</v>
      </c>
      <c r="D39" s="11">
        <f>C39/SUM(B39:C39)</f>
        <v>1</v>
      </c>
    </row>
    <row r="40" ht="22.35" customHeight="1">
      <c r="A40" t="s" s="8">
        <v>42</v>
      </c>
      <c r="B40" s="9">
        <v>4</v>
      </c>
      <c r="C40" s="10">
        <v>1</v>
      </c>
      <c r="D40" s="11">
        <f>C40/SUM(B40:C40)</f>
        <v>0.2</v>
      </c>
    </row>
    <row r="41" ht="22.35" customHeight="1">
      <c r="A41" t="s" s="8">
        <v>43</v>
      </c>
      <c r="B41" s="9">
        <v>0</v>
      </c>
      <c r="C41" s="10">
        <v>1</v>
      </c>
      <c r="D41" s="11">
        <f>C41/SUM(B41:C41)</f>
        <v>1</v>
      </c>
    </row>
    <row r="42" ht="22.35" customHeight="1">
      <c r="A42" t="s" s="8">
        <v>44</v>
      </c>
      <c r="B42" s="9">
        <v>0</v>
      </c>
      <c r="C42" s="10">
        <v>1</v>
      </c>
      <c r="D42" s="11">
        <f>C42/SUM(B42:C42)</f>
        <v>1</v>
      </c>
    </row>
    <row r="43" ht="22.35" customHeight="1">
      <c r="A43" t="s" s="8">
        <v>45</v>
      </c>
      <c r="B43" s="9">
        <v>4</v>
      </c>
      <c r="C43" s="10">
        <v>1</v>
      </c>
      <c r="D43" s="11">
        <f>C43/SUM(B43:C43)</f>
        <v>0.2</v>
      </c>
    </row>
    <row r="44" ht="22.35" customHeight="1">
      <c r="A44" t="s" s="8">
        <v>46</v>
      </c>
      <c r="B44" s="9">
        <v>8</v>
      </c>
      <c r="C44" s="10">
        <v>1</v>
      </c>
      <c r="D44" s="11">
        <f>C44/SUM(B44:C44)</f>
        <v>0.111111111111111</v>
      </c>
    </row>
    <row r="45" ht="22.35" customHeight="1">
      <c r="A45" t="s" s="8">
        <v>47</v>
      </c>
      <c r="B45" s="9">
        <v>39</v>
      </c>
      <c r="C45" s="10">
        <v>2</v>
      </c>
      <c r="D45" s="11">
        <f>C45/SUM(B45:C45)</f>
        <v>0.048780487804878</v>
      </c>
    </row>
    <row r="46" ht="22.35" customHeight="1">
      <c r="A46" t="s" s="8">
        <v>48</v>
      </c>
      <c r="B46" s="9">
        <v>0</v>
      </c>
      <c r="C46" s="10">
        <v>1</v>
      </c>
      <c r="D46" s="11">
        <f>C46/SUM(B46:C46)</f>
        <v>1</v>
      </c>
    </row>
    <row r="47" ht="22.35" customHeight="1">
      <c r="A47" t="s" s="8">
        <v>49</v>
      </c>
      <c r="B47" s="9">
        <v>8</v>
      </c>
      <c r="C47" s="10">
        <v>3</v>
      </c>
      <c r="D47" s="11">
        <f>C47/SUM(B47:C47)</f>
        <v>0.272727272727273</v>
      </c>
    </row>
    <row r="48" ht="22.35" customHeight="1">
      <c r="A48" t="s" s="8">
        <v>50</v>
      </c>
      <c r="B48" s="9">
        <v>2</v>
      </c>
      <c r="C48" s="10">
        <v>2</v>
      </c>
      <c r="D48" s="11">
        <f>C48/SUM(B48:C48)</f>
        <v>0.5</v>
      </c>
    </row>
    <row r="49" ht="22.35" customHeight="1">
      <c r="A49" t="s" s="8">
        <v>51</v>
      </c>
      <c r="B49" s="9">
        <v>1</v>
      </c>
      <c r="C49" s="10">
        <v>2</v>
      </c>
      <c r="D49" s="11">
        <f>C49/SUM(B49:C49)</f>
        <v>0.666666666666667</v>
      </c>
    </row>
    <row r="50" ht="22.35" customHeight="1">
      <c r="A50" t="s" s="8">
        <v>52</v>
      </c>
      <c r="B50" s="9">
        <v>1</v>
      </c>
      <c r="C50" s="10">
        <v>3</v>
      </c>
      <c r="D50" s="11">
        <f>C50/SUM(B50:C50)</f>
        <v>0.75</v>
      </c>
    </row>
    <row r="51" ht="22.35" customHeight="1">
      <c r="A51" t="s" s="8">
        <v>53</v>
      </c>
      <c r="B51" s="9">
        <v>6</v>
      </c>
      <c r="C51" s="10">
        <v>2</v>
      </c>
      <c r="D51" s="11">
        <f>C51/SUM(B51:C51)</f>
        <v>0.25</v>
      </c>
    </row>
    <row r="52" ht="22.35" customHeight="1">
      <c r="A52" t="s" s="8">
        <v>54</v>
      </c>
      <c r="B52" s="9">
        <v>0</v>
      </c>
      <c r="C52" s="10">
        <v>3</v>
      </c>
      <c r="D52" s="11">
        <f>C52/SUM(B52:C52)</f>
        <v>1</v>
      </c>
    </row>
    <row r="53" ht="22.35" customHeight="1">
      <c r="A53" t="s" s="8">
        <v>55</v>
      </c>
      <c r="B53" s="9">
        <v>2</v>
      </c>
      <c r="C53" s="10">
        <v>4</v>
      </c>
      <c r="D53" s="11">
        <f>C53/SUM(B53:C53)</f>
        <v>0.666666666666667</v>
      </c>
    </row>
    <row r="54" ht="22.35" customHeight="1">
      <c r="A54" t="s" s="8">
        <v>56</v>
      </c>
      <c r="B54" s="9">
        <v>3</v>
      </c>
      <c r="C54" s="10">
        <v>1</v>
      </c>
      <c r="D54" s="11">
        <f>C54/SUM(B54:C54)</f>
        <v>0.25</v>
      </c>
    </row>
    <row r="55" ht="22.35" customHeight="1">
      <c r="A55" t="s" s="8">
        <v>57</v>
      </c>
      <c r="B55" s="9">
        <v>0</v>
      </c>
      <c r="C55" s="10">
        <v>1</v>
      </c>
      <c r="D55" s="11">
        <f>C55/SUM(B55:C55)</f>
        <v>1</v>
      </c>
    </row>
    <row r="56" ht="22.35" customHeight="1">
      <c r="A56" t="s" s="8">
        <v>58</v>
      </c>
      <c r="B56" s="9">
        <v>1</v>
      </c>
      <c r="C56" s="10">
        <v>1</v>
      </c>
      <c r="D56" s="11">
        <f>C56/SUM(B56:C56)</f>
        <v>0.5</v>
      </c>
    </row>
    <row r="57" ht="22.35" customHeight="1">
      <c r="A57" t="s" s="8">
        <v>59</v>
      </c>
      <c r="B57" s="9">
        <v>0</v>
      </c>
      <c r="C57" s="10">
        <v>2</v>
      </c>
      <c r="D57" s="11">
        <f>C57/SUM(B57:C57)</f>
        <v>1</v>
      </c>
    </row>
    <row r="58" ht="22.35" customHeight="1">
      <c r="A58" t="s" s="8">
        <v>60</v>
      </c>
      <c r="B58" s="9">
        <v>3</v>
      </c>
      <c r="C58" s="10">
        <v>1</v>
      </c>
      <c r="D58" s="11">
        <f>C58/SUM(B58:C58)</f>
        <v>0.25</v>
      </c>
    </row>
    <row r="59" ht="22.35" customHeight="1">
      <c r="A59" t="s" s="8">
        <v>61</v>
      </c>
      <c r="B59" s="9">
        <v>2</v>
      </c>
      <c r="C59" s="10">
        <v>4</v>
      </c>
      <c r="D59" s="11">
        <f>C59/SUM(B59:C59)</f>
        <v>0.666666666666667</v>
      </c>
    </row>
    <row r="60" ht="22.35" customHeight="1">
      <c r="A60" t="s" s="8">
        <v>62</v>
      </c>
      <c r="B60" s="9">
        <v>1</v>
      </c>
      <c r="C60" s="10">
        <v>1</v>
      </c>
      <c r="D60" s="11">
        <f>C60/SUM(B60:C60)</f>
        <v>0.5</v>
      </c>
    </row>
    <row r="61" ht="22.35" customHeight="1">
      <c r="A61" t="s" s="8">
        <v>63</v>
      </c>
      <c r="B61" s="9">
        <v>13</v>
      </c>
      <c r="C61" s="10">
        <v>1</v>
      </c>
      <c r="D61" s="11">
        <f>C61/SUM(B61:C61)</f>
        <v>0.0714285714285714</v>
      </c>
    </row>
    <row r="62" ht="22.35" customHeight="1">
      <c r="A62" t="s" s="8">
        <v>64</v>
      </c>
      <c r="B62" s="9">
        <v>13</v>
      </c>
      <c r="C62" s="10">
        <v>2</v>
      </c>
      <c r="D62" s="11">
        <f>C62/SUM(B62:C62)</f>
        <v>0.133333333333333</v>
      </c>
    </row>
    <row r="63" ht="22.35" customHeight="1">
      <c r="A63" t="s" s="8">
        <v>65</v>
      </c>
      <c r="B63" s="9">
        <v>1</v>
      </c>
      <c r="C63" s="10">
        <v>1</v>
      </c>
      <c r="D63" s="11">
        <f>C63/SUM(B63:C63)</f>
        <v>0.5</v>
      </c>
    </row>
    <row r="64" ht="22.35" customHeight="1">
      <c r="A64" t="s" s="8">
        <v>66</v>
      </c>
      <c r="B64" s="9">
        <v>2</v>
      </c>
      <c r="C64" s="10">
        <v>1</v>
      </c>
      <c r="D64" s="11">
        <f>C64/SUM(B64:C64)</f>
        <v>0.333333333333333</v>
      </c>
    </row>
    <row r="65" ht="22.35" customHeight="1">
      <c r="A65" t="s" s="8">
        <v>67</v>
      </c>
      <c r="B65" s="9">
        <v>0</v>
      </c>
      <c r="C65" s="10">
        <v>1</v>
      </c>
      <c r="D65" s="11">
        <f>C65/SUM(B65:C65)</f>
        <v>1</v>
      </c>
    </row>
    <row r="66" ht="22.35" customHeight="1">
      <c r="A66" t="s" s="8">
        <v>68</v>
      </c>
      <c r="B66" s="9">
        <v>1</v>
      </c>
      <c r="C66" s="10">
        <v>1</v>
      </c>
      <c r="D66" s="11">
        <f>C66/SUM(B66:C66)</f>
        <v>0.5</v>
      </c>
    </row>
    <row r="67" ht="22.35" customHeight="1">
      <c r="A67" t="s" s="8">
        <v>69</v>
      </c>
      <c r="B67" s="9">
        <v>0</v>
      </c>
      <c r="C67" s="10">
        <v>1</v>
      </c>
      <c r="D67" s="11">
        <f>C67/SUM(B67:C67)</f>
        <v>1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