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/Documents/sci re v2/GEOBIRDMGRTY/"/>
    </mc:Choice>
  </mc:AlternateContent>
  <xr:revisionPtr revIDLastSave="0" documentId="13_ncr:1_{63754852-C3A6-8D4A-A284-403C71085842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5" i="1" l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Y2" i="1"/>
  <c r="X2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<sst xmlns="http://schemas.openxmlformats.org/spreadsheetml/2006/main" count="364" uniqueCount="223">
  <si>
    <t>species</t>
  </si>
  <si>
    <t>family</t>
  </si>
  <si>
    <t>mag r-value</t>
  </si>
  <si>
    <t>mag p-value</t>
  </si>
  <si>
    <t>prcp r-value</t>
  </si>
  <si>
    <t>prcp p-value</t>
  </si>
  <si>
    <t>temp r-value</t>
  </si>
  <si>
    <t>temp p-value</t>
  </si>
  <si>
    <t>Troglodytes aedon</t>
  </si>
  <si>
    <t>Tringa melanoleuca</t>
  </si>
  <si>
    <t>Calidris minutilla</t>
  </si>
  <si>
    <t>Branta canadensis</t>
  </si>
  <si>
    <t>Anas platyrhynchos</t>
  </si>
  <si>
    <t>Sayornis nigricans</t>
  </si>
  <si>
    <t>Elanus leucurus</t>
  </si>
  <si>
    <t>Egretta thula</t>
  </si>
  <si>
    <t>Columba livia</t>
  </si>
  <si>
    <t>Hirundo rustica</t>
  </si>
  <si>
    <t>Passer domesticus</t>
  </si>
  <si>
    <t>Podilymbus podiceps</t>
  </si>
  <si>
    <t>Phalaropus lobatus</t>
  </si>
  <si>
    <t>Petrochelidon pyrrhonota</t>
  </si>
  <si>
    <t>Calidris melanotos</t>
  </si>
  <si>
    <t>Pluvialis dominica</t>
  </si>
  <si>
    <t>Bartramia longicauda</t>
  </si>
  <si>
    <t>Thalassarche melanophris</t>
  </si>
  <si>
    <t>Thalassarche chlororhynchos</t>
  </si>
  <si>
    <t>Tyto alba</t>
  </si>
  <si>
    <t>Arenaria interpres</t>
  </si>
  <si>
    <t>Bubulcus ibis</t>
  </si>
  <si>
    <t>Chlidonias leucopterus</t>
  </si>
  <si>
    <t>Melopsittacus undulatus</t>
  </si>
  <si>
    <t>Chordeiles minor</t>
  </si>
  <si>
    <t>Calidris alpina</t>
  </si>
  <si>
    <t>Charadrius semipalmatus</t>
  </si>
  <si>
    <t>Paroaria coronata</t>
  </si>
  <si>
    <t>Phasianus colchicus</t>
  </si>
  <si>
    <t>Progne subis</t>
  </si>
  <si>
    <t>Piranga flava</t>
  </si>
  <si>
    <t>Puffinus puffinus</t>
  </si>
  <si>
    <t>Parabuteo unicinctus</t>
  </si>
  <si>
    <t>Calidris canutus</t>
  </si>
  <si>
    <t>Sterna hirundo</t>
  </si>
  <si>
    <t>Streptopelia decaocto</t>
  </si>
  <si>
    <t>Riparia riparia</t>
  </si>
  <si>
    <t>Stercorarius parasiticus</t>
  </si>
  <si>
    <t>Pitangus sulphuratus</t>
  </si>
  <si>
    <t>Meleagris gallopavo</t>
  </si>
  <si>
    <t>Patagioenas fasciata</t>
  </si>
  <si>
    <t>Limosa haemastica</t>
  </si>
  <si>
    <t>Calidris alba</t>
  </si>
  <si>
    <t>Catharus ustulatus</t>
  </si>
  <si>
    <t>Chlidonias niger</t>
  </si>
  <si>
    <t>Pandion haliaetus</t>
  </si>
  <si>
    <t>Numenius arquata</t>
  </si>
  <si>
    <t>Xenus cinereus</t>
  </si>
  <si>
    <t>Pluvialis squatarola</t>
  </si>
  <si>
    <t>Tringa flavipes</t>
  </si>
  <si>
    <t>Platalea ajaja</t>
  </si>
  <si>
    <t>Pyrocephalus rubinus</t>
  </si>
  <si>
    <t>Lophura nycthemera</t>
  </si>
  <si>
    <t>Gelochelidon nilotica</t>
  </si>
  <si>
    <t>Ardea alba</t>
  </si>
  <si>
    <t>Ictinia mississippiensis</t>
  </si>
  <si>
    <t>Sternula antillarum</t>
  </si>
  <si>
    <t>Elaenia parvirostris</t>
  </si>
  <si>
    <t>Anas bahamensis</t>
  </si>
  <si>
    <t>Numenius phaeopus</t>
  </si>
  <si>
    <t>Stercorarius longicaudus</t>
  </si>
  <si>
    <t>Limnodromus griseus</t>
  </si>
  <si>
    <t>Carduelis carduelis</t>
  </si>
  <si>
    <t>Tringa solitaria</t>
  </si>
  <si>
    <t>Oceanites oceanicus</t>
  </si>
  <si>
    <t>Numida meleagris</t>
  </si>
  <si>
    <t>Coragyps atratus</t>
  </si>
  <si>
    <t>Asio flammeus</t>
  </si>
  <si>
    <t>Setophaga striata</t>
  </si>
  <si>
    <t>Falco peregrinus</t>
  </si>
  <si>
    <t>Thalasseus sandvicensis</t>
  </si>
  <si>
    <t>Tyrannus melancholicus</t>
  </si>
  <si>
    <t>Accipiter striatus</t>
  </si>
  <si>
    <t>Sturnus vulgaris</t>
  </si>
  <si>
    <t>Dendrocygna autumnalis</t>
  </si>
  <si>
    <t>Bubo virginianus</t>
  </si>
  <si>
    <t>Cairina moschata</t>
  </si>
  <si>
    <t>Pavo cristatus</t>
  </si>
  <si>
    <t>Ixobrychus exilis</t>
  </si>
  <si>
    <t>Buteo platypterus</t>
  </si>
  <si>
    <t>Calidris himantopus</t>
  </si>
  <si>
    <t>Empidonomus varius</t>
  </si>
  <si>
    <t>Empidonax alnorum</t>
  </si>
  <si>
    <t>Psittacula krameri</t>
  </si>
  <si>
    <t>Cathartes aura</t>
  </si>
  <si>
    <t>Myiopsitta monachus</t>
  </si>
  <si>
    <t>Falco sparverius</t>
  </si>
  <si>
    <t>Nycticorax nycticorax</t>
  </si>
  <si>
    <t>Chloris chloris</t>
  </si>
  <si>
    <t>Egretta caerulea</t>
  </si>
  <si>
    <t>Anhinga anhinga</t>
  </si>
  <si>
    <t>Tyrannus savana</t>
  </si>
  <si>
    <t>Sterna paradisaea</t>
  </si>
  <si>
    <t>Stercorarius pomarinus</t>
  </si>
  <si>
    <t>Calidris ferruginea</t>
  </si>
  <si>
    <t>Calidris bairdii</t>
  </si>
  <si>
    <t>Tadorna ferruginea</t>
  </si>
  <si>
    <t>Xema sabini</t>
  </si>
  <si>
    <t>Phoenicopterus chilensis</t>
  </si>
  <si>
    <t>Phalaropus fulicarius</t>
  </si>
  <si>
    <t>Calidris fuscicollis</t>
  </si>
  <si>
    <t>Leucophaeus atricilla</t>
  </si>
  <si>
    <t>Phalaropus tricolor</t>
  </si>
  <si>
    <t>Actitis macularius</t>
  </si>
  <si>
    <t>Serinus canaria</t>
  </si>
  <si>
    <t>Calidris pusilla</t>
  </si>
  <si>
    <t>Calonectris diomedea</t>
  </si>
  <si>
    <t>Contopus virens</t>
  </si>
  <si>
    <t>Mycteria americana</t>
  </si>
  <si>
    <t>Porphyrio martinica</t>
  </si>
  <si>
    <t>Thalasseus maximus</t>
  </si>
  <si>
    <t>Piranga olivacea</t>
  </si>
  <si>
    <t>Callipepla californica</t>
  </si>
  <si>
    <t>Tringa semipalmata</t>
  </si>
  <si>
    <t>Catharus fuscescens</t>
  </si>
  <si>
    <t>Coccyzus americanus</t>
  </si>
  <si>
    <t>Dolichonyx oryzivorus</t>
  </si>
  <si>
    <t>Nyctanassa violacea</t>
  </si>
  <si>
    <t>Himantopus mexicanus</t>
  </si>
  <si>
    <t>Leucophaeus pipixcan</t>
  </si>
  <si>
    <t>Tyrannus tyrannus</t>
  </si>
  <si>
    <t>Elanoides forficatus</t>
  </si>
  <si>
    <t>Haematopus palliatus</t>
  </si>
  <si>
    <t>Fregata magnificens</t>
  </si>
  <si>
    <t>Caracara plancus</t>
  </si>
  <si>
    <t>Streptoprocne zonaris</t>
  </si>
  <si>
    <t>Molothrus bonariensis</t>
  </si>
  <si>
    <t>Rynchops niger</t>
  </si>
  <si>
    <t>Euplectes orix</t>
  </si>
  <si>
    <t>Larus dominicanus</t>
  </si>
  <si>
    <t>Chordeiles acutipennis</t>
  </si>
  <si>
    <t>Athene cunicularia</t>
  </si>
  <si>
    <t>Estrilda astrild</t>
  </si>
  <si>
    <t>Buteo swainsoni</t>
  </si>
  <si>
    <t>Acridotheres cristatellus</t>
  </si>
  <si>
    <t>Plegadis chihi</t>
  </si>
  <si>
    <t>Tringa incana</t>
  </si>
  <si>
    <t>Stercorarius maccormicki</t>
  </si>
  <si>
    <t>Dendrocygna bicolor</t>
  </si>
  <si>
    <t>Buteo albonotatus</t>
  </si>
  <si>
    <t>Agapornis roseicollis</t>
  </si>
  <si>
    <t>Callonetta leucophrys</t>
  </si>
  <si>
    <t>Pyrrhura molinae</t>
  </si>
  <si>
    <t>Numenius borealis</t>
  </si>
  <si>
    <t>Troglodytidae</t>
  </si>
  <si>
    <t>Scolopacidae</t>
  </si>
  <si>
    <t>Anatidae</t>
  </si>
  <si>
    <t>Tyrannidae</t>
  </si>
  <si>
    <t>Accipitridae</t>
  </si>
  <si>
    <t>Ardeidae</t>
  </si>
  <si>
    <t>Columbidae</t>
  </si>
  <si>
    <t>Hirundinidae</t>
  </si>
  <si>
    <t>Passeridae</t>
  </si>
  <si>
    <t>Podicipedidae</t>
  </si>
  <si>
    <t>Charadriidae</t>
  </si>
  <si>
    <t>Diomedeidae</t>
  </si>
  <si>
    <t>Tytonidae</t>
  </si>
  <si>
    <t>Laridae</t>
  </si>
  <si>
    <t>Psittacidae</t>
  </si>
  <si>
    <t>Caprimulgidae</t>
  </si>
  <si>
    <t>Thraupidae</t>
  </si>
  <si>
    <t>Phasianidae</t>
  </si>
  <si>
    <t>Cardinalidae</t>
  </si>
  <si>
    <t>Procellariidae</t>
  </si>
  <si>
    <t>Stercorariidae</t>
  </si>
  <si>
    <t>Turdidae</t>
  </si>
  <si>
    <t>Pandionidae</t>
  </si>
  <si>
    <t>Threskiornithidae</t>
  </si>
  <si>
    <t>Fringillidae</t>
  </si>
  <si>
    <t>Hydrobatidae</t>
  </si>
  <si>
    <t>Numididae</t>
  </si>
  <si>
    <t>Cathartidae</t>
  </si>
  <si>
    <t>Strigidae</t>
  </si>
  <si>
    <t>Parulidae</t>
  </si>
  <si>
    <t>Falconidae</t>
  </si>
  <si>
    <t>Sturnidae</t>
  </si>
  <si>
    <t>Anhingidae</t>
  </si>
  <si>
    <t>Phoenicopteridae</t>
  </si>
  <si>
    <t>Ciconiidae</t>
  </si>
  <si>
    <t>Rallidae</t>
  </si>
  <si>
    <t>Odontophoridae</t>
  </si>
  <si>
    <t>Cuculidae</t>
  </si>
  <si>
    <t>Icteridae</t>
  </si>
  <si>
    <t>Recurvirostridae</t>
  </si>
  <si>
    <t>Haematopodidae</t>
  </si>
  <si>
    <t>Fregatidae</t>
  </si>
  <si>
    <t>Apodidae</t>
  </si>
  <si>
    <t>Ploceidae</t>
  </si>
  <si>
    <t>Estrildidae</t>
  </si>
  <si>
    <t>winterSA</t>
  </si>
  <si>
    <t>winterNA</t>
  </si>
  <si>
    <t>winterELSE</t>
  </si>
  <si>
    <t>springSA</t>
  </si>
  <si>
    <t>springNA</t>
  </si>
  <si>
    <t>springELSE</t>
  </si>
  <si>
    <t>summerSA</t>
  </si>
  <si>
    <t>summerNA</t>
  </si>
  <si>
    <t>summerELSE</t>
  </si>
  <si>
    <t>fallSA</t>
  </si>
  <si>
    <t>fallNA</t>
  </si>
  <si>
    <t>fallELSE</t>
  </si>
  <si>
    <t>w%</t>
  </si>
  <si>
    <t>sp%</t>
  </si>
  <si>
    <t>su%</t>
  </si>
  <si>
    <t>f%</t>
  </si>
  <si>
    <t>M</t>
  </si>
  <si>
    <t>N</t>
  </si>
  <si>
    <t>S</t>
  </si>
  <si>
    <t>ELSE%</t>
  </si>
  <si>
    <t>sa%</t>
  </si>
  <si>
    <t>n</t>
  </si>
  <si>
    <t>M/N/S</t>
  </si>
  <si>
    <t>m</t>
  </si>
  <si>
    <t>?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</si>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</sst>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5"/>
  <sheetViews>
    <sheetView tabSelected="1" workbookViewId="0">
      <pane ySplit="1" topLeftCell="A2" activePane="bottomLeft" state="frozen"/>
      <selection activeCell="C1" sqref="C1"/>
      <selection pane="bottomLeft" activeCell="AC2" sqref="AC2"/>
    </sheetView>
  </sheetViews>
  <sheetFormatPr baseColWidth="10" defaultColWidth="8.83203125" defaultRowHeight="15" x14ac:dyDescent="0.2"/>
  <cols>
    <col min="2" max="2" width="24.5" customWidth="1"/>
    <col min="3" max="3" width="24.33203125" customWidth="1"/>
    <col min="4" max="4" width="20.1640625" customWidth="1"/>
    <col min="5" max="5" width="20.5" customWidth="1"/>
    <col min="6" max="6" width="17.1640625" customWidth="1"/>
    <col min="7" max="7" width="19.5" customWidth="1"/>
    <col min="8" max="9" width="20.1640625" customWidth="1"/>
    <col min="10" max="10" width="10.5" customWidth="1"/>
    <col min="11" max="11" width="9.5" customWidth="1"/>
    <col min="12" max="12" width="11" customWidth="1"/>
    <col min="13" max="13" width="9" customWidth="1"/>
    <col min="14" max="14" width="9.1640625" customWidth="1"/>
    <col min="15" max="16" width="10.5" customWidth="1"/>
    <col min="17" max="17" width="11.1640625" customWidth="1"/>
    <col min="18" max="18" width="11.6640625" customWidth="1"/>
    <col min="19" max="19" width="8.33203125" customWidth="1"/>
    <col min="22" max="22" width="12.5" customWidth="1"/>
    <col min="23" max="23" width="11.1640625" customWidth="1"/>
    <col min="24" max="24" width="12" customWidth="1"/>
    <col min="25" max="25" width="10.6640625" customWidth="1"/>
  </cols>
  <sheetData>
    <row r="1" spans="1:2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208</v>
      </c>
      <c r="V1" s="3" t="s">
        <v>209</v>
      </c>
      <c r="W1" s="3" t="s">
        <v>210</v>
      </c>
      <c r="X1" s="3" t="s">
        <v>211</v>
      </c>
      <c r="Y1" s="3" t="s">
        <v>212</v>
      </c>
      <c r="Z1" s="3" t="s">
        <v>216</v>
      </c>
      <c r="AA1" s="3" t="s">
        <v>217</v>
      </c>
      <c r="AB1" s="3" t="s">
        <v>219</v>
      </c>
      <c r="AC1" s="3" t="s">
        <v>222</v>
      </c>
    </row>
    <row r="2" spans="1:29" x14ac:dyDescent="0.2">
      <c r="A2" s="1">
        <v>0</v>
      </c>
      <c r="B2" t="s">
        <v>8</v>
      </c>
      <c r="C2" t="s">
        <v>152</v>
      </c>
      <c r="D2">
        <v>-0.22804892838663191</v>
      </c>
      <c r="E2">
        <v>0.33353354313802158</v>
      </c>
      <c r="F2">
        <v>-0.26357504018928868</v>
      </c>
      <c r="G2">
        <v>0.26150354584790092</v>
      </c>
      <c r="H2">
        <v>0.1660260310497351</v>
      </c>
      <c r="I2">
        <v>0.4842012627686727</v>
      </c>
      <c r="J2">
        <v>85357</v>
      </c>
      <c r="K2">
        <v>357634</v>
      </c>
      <c r="L2">
        <v>48886</v>
      </c>
      <c r="M2">
        <v>80230</v>
      </c>
      <c r="N2">
        <v>1598675</v>
      </c>
      <c r="O2">
        <v>144545</v>
      </c>
      <c r="P2">
        <v>81787</v>
      </c>
      <c r="Q2">
        <v>1404189</v>
      </c>
      <c r="R2">
        <v>112891</v>
      </c>
      <c r="S2">
        <v>125998</v>
      </c>
      <c r="T2">
        <v>677704</v>
      </c>
      <c r="U2">
        <v>56762</v>
      </c>
      <c r="V2" s="4">
        <f>J2/SUM(J2:L2)</f>
        <v>0.17353322070354987</v>
      </c>
      <c r="W2">
        <f>M2/SUM(M2:O2)</f>
        <v>4.3999012860237462E-2</v>
      </c>
      <c r="X2">
        <f>P2/SUM(P2:R2)</f>
        <v>5.1153097787370684E-2</v>
      </c>
      <c r="Y2">
        <f>S2/SUM(S2:U2)</f>
        <v>0.14643029807173805</v>
      </c>
      <c r="Z2">
        <f t="shared" ref="Z2:Z33" si="0">SUM(L2,O2,R2,U2)/SUM(J2:U2)</f>
        <v>7.6043980532218225E-2</v>
      </c>
      <c r="AB2" t="s">
        <v>213</v>
      </c>
    </row>
    <row r="3" spans="1:29" x14ac:dyDescent="0.2">
      <c r="A3" s="1">
        <v>0</v>
      </c>
      <c r="B3" t="s">
        <v>9</v>
      </c>
      <c r="C3" t="s">
        <v>153</v>
      </c>
      <c r="D3">
        <v>0.14559628584617351</v>
      </c>
      <c r="E3">
        <v>0.5402210824712349</v>
      </c>
      <c r="F3">
        <v>-4.6215417499515549E-2</v>
      </c>
      <c r="G3">
        <v>0.84658603777255936</v>
      </c>
      <c r="H3">
        <v>-0.1938208374574967</v>
      </c>
      <c r="I3">
        <v>0.41290707344285837</v>
      </c>
      <c r="J3">
        <v>13821</v>
      </c>
      <c r="K3">
        <v>279126</v>
      </c>
      <c r="L3">
        <v>35803</v>
      </c>
      <c r="M3">
        <v>6011</v>
      </c>
      <c r="N3">
        <v>607503</v>
      </c>
      <c r="O3">
        <v>71608</v>
      </c>
      <c r="P3">
        <v>3504</v>
      </c>
      <c r="Q3">
        <v>386813</v>
      </c>
      <c r="R3">
        <v>53763</v>
      </c>
      <c r="S3">
        <v>12891</v>
      </c>
      <c r="T3">
        <v>566295</v>
      </c>
      <c r="U3">
        <v>56165</v>
      </c>
      <c r="V3" s="4">
        <f t="shared" ref="V3:V66" si="1">J3/SUM(J3:L3)</f>
        <v>4.2041064638783272E-2</v>
      </c>
      <c r="W3">
        <f t="shared" ref="W3:W66" si="2">M3/SUM(M3:O3)</f>
        <v>8.7736198808387404E-3</v>
      </c>
      <c r="X3">
        <f t="shared" ref="X3:X66" si="3">P3/SUM(P3:R3)</f>
        <v>7.8904701855521536E-3</v>
      </c>
      <c r="Y3">
        <f t="shared" ref="Y3:Y66" si="4">S3/SUM(S3:U3)</f>
        <v>2.0289572220709498E-2</v>
      </c>
      <c r="Z3">
        <f t="shared" si="0"/>
        <v>0.10382586754043729</v>
      </c>
    </row>
    <row r="4" spans="1:29" x14ac:dyDescent="0.2">
      <c r="A4" s="1">
        <v>0</v>
      </c>
      <c r="B4" t="s">
        <v>10</v>
      </c>
      <c r="C4" t="s">
        <v>153</v>
      </c>
      <c r="D4">
        <v>-0.14354754635482711</v>
      </c>
      <c r="E4">
        <v>0.54599733436946429</v>
      </c>
      <c r="F4">
        <v>-0.25725753499423648</v>
      </c>
      <c r="G4">
        <v>0.27352907330168269</v>
      </c>
      <c r="H4">
        <v>0.14800492618459929</v>
      </c>
      <c r="I4">
        <v>0.53346607362210052</v>
      </c>
      <c r="J4">
        <v>2666</v>
      </c>
      <c r="K4">
        <v>213718</v>
      </c>
      <c r="L4">
        <v>34742</v>
      </c>
      <c r="M4">
        <v>1116</v>
      </c>
      <c r="N4">
        <v>436510</v>
      </c>
      <c r="O4">
        <v>65941</v>
      </c>
      <c r="P4">
        <v>533</v>
      </c>
      <c r="Q4">
        <v>524074</v>
      </c>
      <c r="R4">
        <v>57622</v>
      </c>
      <c r="S4">
        <v>2467</v>
      </c>
      <c r="T4">
        <v>416789</v>
      </c>
      <c r="U4">
        <v>47970</v>
      </c>
      <c r="V4" s="4">
        <f t="shared" si="1"/>
        <v>1.0616184704092766E-2</v>
      </c>
      <c r="W4">
        <f t="shared" si="2"/>
        <v>2.2161897026612147E-3</v>
      </c>
      <c r="X4">
        <f t="shared" si="3"/>
        <v>9.1544735834182085E-4</v>
      </c>
      <c r="Y4">
        <f t="shared" si="4"/>
        <v>5.2800999944352415E-3</v>
      </c>
      <c r="Z4">
        <f t="shared" si="0"/>
        <v>0.11433374645539057</v>
      </c>
    </row>
    <row r="5" spans="1:29" x14ac:dyDescent="0.2">
      <c r="A5" s="1">
        <v>0</v>
      </c>
      <c r="B5" t="s">
        <v>11</v>
      </c>
      <c r="C5" t="s">
        <v>154</v>
      </c>
      <c r="D5">
        <v>0.3756160039503742</v>
      </c>
      <c r="E5">
        <v>0.1026689247351296</v>
      </c>
      <c r="F5">
        <v>-0.56036314005869581</v>
      </c>
      <c r="G5">
        <v>1.0174326824371671E-2</v>
      </c>
      <c r="H5">
        <v>0.13832036193463809</v>
      </c>
      <c r="I5">
        <v>0.56086031976797668</v>
      </c>
      <c r="J5">
        <v>0</v>
      </c>
      <c r="K5">
        <v>2320805</v>
      </c>
      <c r="L5">
        <v>982189</v>
      </c>
      <c r="M5">
        <v>0</v>
      </c>
      <c r="N5">
        <v>4846966</v>
      </c>
      <c r="O5">
        <v>1292961</v>
      </c>
      <c r="P5">
        <v>0</v>
      </c>
      <c r="Q5">
        <v>1518900</v>
      </c>
      <c r="R5">
        <v>1838831</v>
      </c>
      <c r="S5">
        <v>3</v>
      </c>
      <c r="T5">
        <v>2327329</v>
      </c>
      <c r="U5">
        <v>675890</v>
      </c>
      <c r="V5" s="4">
        <f t="shared" si="1"/>
        <v>0</v>
      </c>
      <c r="W5">
        <f t="shared" si="2"/>
        <v>0</v>
      </c>
      <c r="X5">
        <f t="shared" si="3"/>
        <v>0</v>
      </c>
      <c r="Y5">
        <f t="shared" si="4"/>
        <v>9.9892715223849579E-7</v>
      </c>
      <c r="Z5">
        <f t="shared" si="0"/>
        <v>0.30308207974829465</v>
      </c>
      <c r="AB5" t="s">
        <v>214</v>
      </c>
    </row>
    <row r="6" spans="1:29" x14ac:dyDescent="0.2">
      <c r="A6" s="1">
        <v>0</v>
      </c>
      <c r="B6" t="s">
        <v>12</v>
      </c>
      <c r="C6" t="s">
        <v>154</v>
      </c>
      <c r="J6">
        <v>3</v>
      </c>
      <c r="K6">
        <v>2403875</v>
      </c>
      <c r="L6">
        <v>2681211</v>
      </c>
      <c r="M6">
        <v>3</v>
      </c>
      <c r="N6">
        <v>4408542</v>
      </c>
      <c r="O6">
        <v>2252685</v>
      </c>
      <c r="P6">
        <v>0</v>
      </c>
      <c r="Q6">
        <v>1791494</v>
      </c>
      <c r="R6">
        <v>1928165</v>
      </c>
      <c r="S6">
        <v>1</v>
      </c>
      <c r="T6">
        <v>2342784</v>
      </c>
      <c r="U6">
        <v>2086824</v>
      </c>
      <c r="V6" s="4">
        <f t="shared" si="1"/>
        <v>5.8996017572160486E-7</v>
      </c>
      <c r="W6">
        <f t="shared" si="2"/>
        <v>4.5036727451236482E-7</v>
      </c>
      <c r="X6">
        <f t="shared" si="3"/>
        <v>0</v>
      </c>
      <c r="Y6">
        <f t="shared" si="4"/>
        <v>2.2575355973856835E-7</v>
      </c>
      <c r="Z6">
        <f t="shared" si="0"/>
        <v>0.449792459001084</v>
      </c>
      <c r="AB6" t="s">
        <v>214</v>
      </c>
    </row>
    <row r="7" spans="1:29" x14ac:dyDescent="0.2">
      <c r="A7" s="1">
        <v>0</v>
      </c>
      <c r="B7" t="s">
        <v>13</v>
      </c>
      <c r="C7" t="s">
        <v>155</v>
      </c>
      <c r="D7">
        <v>-0.56025616588520155</v>
      </c>
      <c r="E7">
        <v>1.019185304665781E-2</v>
      </c>
      <c r="F7">
        <v>6.1555520152013467E-2</v>
      </c>
      <c r="G7">
        <v>0.79655871114753274</v>
      </c>
      <c r="H7">
        <v>0.16909369023660731</v>
      </c>
      <c r="I7">
        <v>0.47604651879097459</v>
      </c>
      <c r="J7">
        <v>5903</v>
      </c>
      <c r="K7">
        <v>634677</v>
      </c>
      <c r="L7">
        <v>56650</v>
      </c>
      <c r="M7">
        <v>4568</v>
      </c>
      <c r="N7">
        <v>495561</v>
      </c>
      <c r="O7">
        <v>44195</v>
      </c>
      <c r="P7">
        <v>5151</v>
      </c>
      <c r="Q7">
        <v>343657</v>
      </c>
      <c r="R7">
        <v>28560</v>
      </c>
      <c r="S7">
        <v>6996</v>
      </c>
      <c r="T7">
        <v>612195</v>
      </c>
      <c r="U7">
        <v>40042</v>
      </c>
      <c r="V7" s="4">
        <f t="shared" si="1"/>
        <v>8.4663597378196575E-3</v>
      </c>
      <c r="W7">
        <f t="shared" si="2"/>
        <v>8.392060610959649E-3</v>
      </c>
      <c r="X7">
        <f t="shared" si="3"/>
        <v>1.3649806024888174E-2</v>
      </c>
      <c r="Y7">
        <f t="shared" si="4"/>
        <v>1.0612332817076815E-2</v>
      </c>
      <c r="Z7">
        <f t="shared" si="0"/>
        <v>7.4379047957667505E-2</v>
      </c>
    </row>
    <row r="8" spans="1:29" x14ac:dyDescent="0.2">
      <c r="A8" s="1">
        <v>0</v>
      </c>
      <c r="B8" t="s">
        <v>14</v>
      </c>
      <c r="C8" t="s">
        <v>156</v>
      </c>
      <c r="D8">
        <v>0.50165829729095412</v>
      </c>
      <c r="E8">
        <v>2.4220198048365581E-2</v>
      </c>
      <c r="F8">
        <v>-0.48788924569372077</v>
      </c>
      <c r="G8">
        <v>2.908650491115583E-2</v>
      </c>
      <c r="H8">
        <v>0.41633024105454131</v>
      </c>
      <c r="I8">
        <v>6.7861587063418646E-2</v>
      </c>
      <c r="J8">
        <v>4244</v>
      </c>
      <c r="K8">
        <v>116449</v>
      </c>
      <c r="L8">
        <v>16177</v>
      </c>
      <c r="M8">
        <v>4611</v>
      </c>
      <c r="N8">
        <v>72682</v>
      </c>
      <c r="O8">
        <v>10821</v>
      </c>
      <c r="P8">
        <v>5298</v>
      </c>
      <c r="Q8">
        <v>44718</v>
      </c>
      <c r="R8">
        <v>5865</v>
      </c>
      <c r="S8">
        <v>5645</v>
      </c>
      <c r="T8">
        <v>93965</v>
      </c>
      <c r="U8">
        <v>11035</v>
      </c>
      <c r="V8" s="4">
        <f t="shared" si="1"/>
        <v>3.1007525389055306E-2</v>
      </c>
      <c r="W8">
        <f t="shared" si="2"/>
        <v>5.2329936218989036E-2</v>
      </c>
      <c r="X8">
        <f t="shared" si="3"/>
        <v>9.4808611155849043E-2</v>
      </c>
      <c r="Y8">
        <f t="shared" si="4"/>
        <v>5.1019024809074068E-2</v>
      </c>
      <c r="Z8">
        <f t="shared" si="0"/>
        <v>0.11212484993997598</v>
      </c>
    </row>
    <row r="9" spans="1:29" x14ac:dyDescent="0.2">
      <c r="A9" s="1">
        <v>0</v>
      </c>
      <c r="B9" t="s">
        <v>15</v>
      </c>
      <c r="C9" t="s">
        <v>157</v>
      </c>
      <c r="D9">
        <v>-0.1066314232958654</v>
      </c>
      <c r="E9">
        <v>0.65455429413563837</v>
      </c>
      <c r="F9">
        <v>-0.39023379518417461</v>
      </c>
      <c r="G9">
        <v>8.8940392363211745E-2</v>
      </c>
      <c r="H9">
        <v>-0.22422837719682751</v>
      </c>
      <c r="I9">
        <v>0.34191451484826429</v>
      </c>
      <c r="J9">
        <v>34409</v>
      </c>
      <c r="K9">
        <v>595503</v>
      </c>
      <c r="L9">
        <v>85948</v>
      </c>
      <c r="M9">
        <v>30020</v>
      </c>
      <c r="N9">
        <v>666603</v>
      </c>
      <c r="O9">
        <v>89036</v>
      </c>
      <c r="P9">
        <v>32928</v>
      </c>
      <c r="Q9">
        <v>559026</v>
      </c>
      <c r="R9">
        <v>61703</v>
      </c>
      <c r="S9">
        <v>42934</v>
      </c>
      <c r="T9">
        <v>599441</v>
      </c>
      <c r="U9">
        <v>66244</v>
      </c>
      <c r="V9" s="4">
        <f t="shared" si="1"/>
        <v>4.8066661078981922E-2</v>
      </c>
      <c r="W9">
        <f t="shared" si="2"/>
        <v>3.8209961319096451E-2</v>
      </c>
      <c r="X9">
        <f t="shared" si="3"/>
        <v>5.0375043792080555E-2</v>
      </c>
      <c r="Y9">
        <f t="shared" si="4"/>
        <v>6.0588270989064642E-2</v>
      </c>
      <c r="Z9">
        <f t="shared" si="0"/>
        <v>0.10577956871912969</v>
      </c>
    </row>
    <row r="10" spans="1:29" x14ac:dyDescent="0.2">
      <c r="A10" s="1">
        <v>0</v>
      </c>
      <c r="B10" t="s">
        <v>16</v>
      </c>
      <c r="C10" t="s">
        <v>158</v>
      </c>
      <c r="D10">
        <v>-0.50874276417291264</v>
      </c>
      <c r="E10">
        <v>2.1980871109330641E-2</v>
      </c>
      <c r="F10">
        <v>2.7349484218606911E-2</v>
      </c>
      <c r="G10">
        <v>0.90887639163418232</v>
      </c>
      <c r="H10">
        <v>6.938879889974367E-4</v>
      </c>
      <c r="I10">
        <v>0.99768347842118432</v>
      </c>
      <c r="J10">
        <v>48620</v>
      </c>
      <c r="K10">
        <v>1412008</v>
      </c>
      <c r="L10">
        <v>1004282</v>
      </c>
      <c r="M10">
        <v>49482</v>
      </c>
      <c r="N10">
        <v>1521399</v>
      </c>
      <c r="O10">
        <v>943506</v>
      </c>
      <c r="P10">
        <v>49469</v>
      </c>
      <c r="Q10">
        <v>984299</v>
      </c>
      <c r="R10">
        <v>668986</v>
      </c>
      <c r="S10">
        <v>60009</v>
      </c>
      <c r="T10">
        <v>1196376</v>
      </c>
      <c r="U10">
        <v>778352</v>
      </c>
      <c r="V10" s="4">
        <f t="shared" si="1"/>
        <v>1.9724858108409637E-2</v>
      </c>
      <c r="W10">
        <f t="shared" si="2"/>
        <v>1.9679548136384731E-2</v>
      </c>
      <c r="X10">
        <f t="shared" si="3"/>
        <v>2.9052346962626426E-2</v>
      </c>
      <c r="Y10">
        <f t="shared" si="4"/>
        <v>2.9492263619327708E-2</v>
      </c>
      <c r="Z10">
        <f t="shared" si="0"/>
        <v>0.38949278105650842</v>
      </c>
    </row>
    <row r="11" spans="1:29" x14ac:dyDescent="0.2">
      <c r="A11" s="1">
        <v>0</v>
      </c>
      <c r="B11" t="s">
        <v>17</v>
      </c>
      <c r="C11" t="s">
        <v>159</v>
      </c>
      <c r="D11">
        <v>-2.5370585823106602E-3</v>
      </c>
      <c r="E11">
        <v>0.99153025024931363</v>
      </c>
      <c r="F11">
        <v>-4.0691981617518941E-2</v>
      </c>
      <c r="G11">
        <v>0.86474879071789068</v>
      </c>
      <c r="H11">
        <v>-0.12104285025314999</v>
      </c>
      <c r="I11">
        <v>0.61121451260091619</v>
      </c>
      <c r="J11">
        <v>11585</v>
      </c>
      <c r="K11">
        <v>51075</v>
      </c>
      <c r="L11">
        <v>452064</v>
      </c>
      <c r="M11">
        <v>2561</v>
      </c>
      <c r="N11">
        <v>2259095</v>
      </c>
      <c r="O11">
        <v>1647381</v>
      </c>
      <c r="P11">
        <v>316</v>
      </c>
      <c r="Q11">
        <v>2359306</v>
      </c>
      <c r="R11">
        <v>1924509</v>
      </c>
      <c r="S11">
        <v>13724</v>
      </c>
      <c r="T11">
        <v>512728</v>
      </c>
      <c r="U11">
        <v>1008163</v>
      </c>
      <c r="V11" s="4">
        <f t="shared" si="1"/>
        <v>2.2507207746287332E-2</v>
      </c>
      <c r="W11">
        <f t="shared" si="2"/>
        <v>6.5514856983957942E-4</v>
      </c>
      <c r="X11">
        <f t="shared" si="3"/>
        <v>7.3760582951361661E-5</v>
      </c>
      <c r="Y11">
        <f t="shared" si="4"/>
        <v>8.942959634826976E-3</v>
      </c>
      <c r="Z11">
        <f t="shared" si="0"/>
        <v>0.49129739428052138</v>
      </c>
      <c r="AB11" t="s">
        <v>218</v>
      </c>
    </row>
    <row r="12" spans="1:29" x14ac:dyDescent="0.2">
      <c r="A12" s="1">
        <v>0</v>
      </c>
      <c r="B12" t="s">
        <v>18</v>
      </c>
      <c r="C12" t="s">
        <v>160</v>
      </c>
      <c r="D12">
        <v>-0.13240810690534691</v>
      </c>
      <c r="E12">
        <v>0.57788348538702661</v>
      </c>
      <c r="F12">
        <v>-0.1280173043789086</v>
      </c>
      <c r="G12">
        <v>0.59066767173466583</v>
      </c>
      <c r="H12">
        <v>0.32919189451951197</v>
      </c>
      <c r="I12">
        <v>0.15640624095574601</v>
      </c>
      <c r="J12">
        <v>54454</v>
      </c>
      <c r="K12">
        <v>2009256</v>
      </c>
      <c r="L12">
        <v>1689213</v>
      </c>
      <c r="M12">
        <v>42234</v>
      </c>
      <c r="N12">
        <v>3012120</v>
      </c>
      <c r="O12">
        <v>1643423</v>
      </c>
      <c r="P12">
        <v>46890</v>
      </c>
      <c r="Q12">
        <v>1819235</v>
      </c>
      <c r="R12">
        <v>1169230</v>
      </c>
      <c r="S12">
        <v>71688</v>
      </c>
      <c r="T12">
        <v>1557768</v>
      </c>
      <c r="U12">
        <v>1066574</v>
      </c>
      <c r="V12" s="4">
        <f t="shared" si="1"/>
        <v>1.45097567949036E-2</v>
      </c>
      <c r="W12">
        <f t="shared" si="2"/>
        <v>8.9902096246799283E-3</v>
      </c>
      <c r="X12">
        <f t="shared" si="3"/>
        <v>1.5447945956897958E-2</v>
      </c>
      <c r="Y12">
        <f t="shared" si="4"/>
        <v>2.6590208565928419E-2</v>
      </c>
      <c r="Z12">
        <f t="shared" si="0"/>
        <v>0.39263902310555887</v>
      </c>
    </row>
    <row r="13" spans="1:29" x14ac:dyDescent="0.2">
      <c r="A13" s="1">
        <v>0</v>
      </c>
      <c r="B13" t="s">
        <v>19</v>
      </c>
      <c r="C13" t="s">
        <v>161</v>
      </c>
      <c r="D13">
        <v>0.1192857573906267</v>
      </c>
      <c r="E13">
        <v>0.61643616534176726</v>
      </c>
      <c r="F13">
        <v>-0.60293347665211738</v>
      </c>
      <c r="G13">
        <v>4.8932652459663002E-3</v>
      </c>
      <c r="H13">
        <v>0.1051202797547139</v>
      </c>
      <c r="I13">
        <v>0.65916413875795066</v>
      </c>
      <c r="J13">
        <v>9719</v>
      </c>
      <c r="K13">
        <v>901763</v>
      </c>
      <c r="L13">
        <v>88337</v>
      </c>
      <c r="M13">
        <v>7634</v>
      </c>
      <c r="N13">
        <v>898159</v>
      </c>
      <c r="O13">
        <v>82498</v>
      </c>
      <c r="P13">
        <v>8839</v>
      </c>
      <c r="Q13">
        <v>339027</v>
      </c>
      <c r="R13">
        <v>34109</v>
      </c>
      <c r="S13">
        <v>11855</v>
      </c>
      <c r="T13">
        <v>909691</v>
      </c>
      <c r="U13">
        <v>66804</v>
      </c>
      <c r="V13" s="4">
        <f t="shared" si="1"/>
        <v>9.7207594574618E-3</v>
      </c>
      <c r="W13">
        <f t="shared" si="2"/>
        <v>7.7244455327428862E-3</v>
      </c>
      <c r="X13">
        <f t="shared" si="3"/>
        <v>2.3140257870279467E-2</v>
      </c>
      <c r="Y13">
        <f t="shared" si="4"/>
        <v>1.1994738705924015E-2</v>
      </c>
      <c r="Z13">
        <f t="shared" si="0"/>
        <v>8.0915069072350659E-2</v>
      </c>
    </row>
    <row r="14" spans="1:29" x14ac:dyDescent="0.2">
      <c r="A14" s="1">
        <v>0</v>
      </c>
      <c r="B14" t="s">
        <v>20</v>
      </c>
      <c r="C14" t="s">
        <v>153</v>
      </c>
      <c r="J14">
        <v>99</v>
      </c>
      <c r="K14">
        <v>709</v>
      </c>
      <c r="L14">
        <v>3106</v>
      </c>
      <c r="M14">
        <v>61</v>
      </c>
      <c r="N14">
        <v>45837</v>
      </c>
      <c r="O14">
        <v>40558</v>
      </c>
      <c r="P14">
        <v>114</v>
      </c>
      <c r="Q14">
        <v>85591</v>
      </c>
      <c r="R14">
        <v>85338</v>
      </c>
      <c r="S14">
        <v>267</v>
      </c>
      <c r="T14">
        <v>83571</v>
      </c>
      <c r="U14">
        <v>24491</v>
      </c>
      <c r="V14" s="4">
        <f t="shared" si="1"/>
        <v>2.5293817066939193E-2</v>
      </c>
      <c r="W14">
        <f t="shared" si="2"/>
        <v>7.0556121032664017E-4</v>
      </c>
      <c r="X14">
        <f t="shared" si="3"/>
        <v>6.6649906748595387E-4</v>
      </c>
      <c r="Y14">
        <f t="shared" si="4"/>
        <v>2.4647139731743114E-3</v>
      </c>
      <c r="Z14">
        <f t="shared" si="0"/>
        <v>0.41513541875145371</v>
      </c>
      <c r="AB14" t="s">
        <v>214</v>
      </c>
    </row>
    <row r="15" spans="1:29" x14ac:dyDescent="0.2">
      <c r="A15" s="1">
        <v>0</v>
      </c>
      <c r="B15" t="s">
        <v>21</v>
      </c>
      <c r="C15" t="s">
        <v>159</v>
      </c>
      <c r="D15">
        <v>2.9453311321000441E-2</v>
      </c>
      <c r="E15">
        <v>0.90189804349452296</v>
      </c>
      <c r="F15">
        <v>0.17340880265183489</v>
      </c>
      <c r="G15">
        <v>0.46469327191764742</v>
      </c>
      <c r="H15">
        <v>9.6302479167462388E-2</v>
      </c>
      <c r="I15">
        <v>0.68629532392534476</v>
      </c>
      <c r="J15">
        <v>1543</v>
      </c>
      <c r="K15">
        <v>5792</v>
      </c>
      <c r="L15">
        <v>1515</v>
      </c>
      <c r="M15">
        <v>399</v>
      </c>
      <c r="N15">
        <v>615739</v>
      </c>
      <c r="O15">
        <v>101521</v>
      </c>
      <c r="P15">
        <v>41</v>
      </c>
      <c r="Q15">
        <v>620889</v>
      </c>
      <c r="R15">
        <v>95382</v>
      </c>
      <c r="S15">
        <v>1655</v>
      </c>
      <c r="T15">
        <v>59020</v>
      </c>
      <c r="U15">
        <v>7898</v>
      </c>
      <c r="V15" s="4">
        <f t="shared" si="1"/>
        <v>0.1743502824858757</v>
      </c>
      <c r="W15">
        <f t="shared" si="2"/>
        <v>5.5597435550867479E-4</v>
      </c>
      <c r="X15">
        <f t="shared" si="3"/>
        <v>5.7237628296049764E-5</v>
      </c>
      <c r="Y15">
        <f t="shared" si="4"/>
        <v>2.413486357604305E-2</v>
      </c>
      <c r="Z15">
        <f t="shared" si="0"/>
        <v>0.13650709212819423</v>
      </c>
    </row>
    <row r="16" spans="1:29" x14ac:dyDescent="0.2">
      <c r="A16" s="1">
        <v>0</v>
      </c>
      <c r="B16" t="s">
        <v>22</v>
      </c>
      <c r="C16" t="s">
        <v>153</v>
      </c>
      <c r="D16">
        <v>0.60574678237985813</v>
      </c>
      <c r="E16">
        <v>4.6456727112737821E-3</v>
      </c>
      <c r="F16">
        <v>-0.44416555749503822</v>
      </c>
      <c r="G16">
        <v>4.9768144750171182E-2</v>
      </c>
      <c r="H16">
        <v>0.247667155939573</v>
      </c>
      <c r="I16">
        <v>0.29243352070267159</v>
      </c>
      <c r="J16">
        <v>3235</v>
      </c>
      <c r="K16">
        <v>1216</v>
      </c>
      <c r="L16">
        <v>5198</v>
      </c>
      <c r="M16">
        <v>1604</v>
      </c>
      <c r="N16">
        <v>140481</v>
      </c>
      <c r="O16">
        <v>26333</v>
      </c>
      <c r="P16">
        <v>1004</v>
      </c>
      <c r="Q16">
        <v>148296</v>
      </c>
      <c r="R16">
        <v>33481</v>
      </c>
      <c r="S16">
        <v>5403</v>
      </c>
      <c r="T16">
        <v>183604</v>
      </c>
      <c r="U16">
        <v>30453</v>
      </c>
      <c r="V16" s="4">
        <f t="shared" si="1"/>
        <v>0.33526790340967977</v>
      </c>
      <c r="W16">
        <f t="shared" si="2"/>
        <v>9.5239226210975074E-3</v>
      </c>
      <c r="X16">
        <f t="shared" si="3"/>
        <v>5.4929122830053448E-3</v>
      </c>
      <c r="Y16">
        <f t="shared" si="4"/>
        <v>2.4619520641574775E-2</v>
      </c>
      <c r="Z16">
        <f t="shared" si="0"/>
        <v>0.1645074684477898</v>
      </c>
      <c r="AB16" t="s">
        <v>220</v>
      </c>
    </row>
    <row r="17" spans="1:28" x14ac:dyDescent="0.2">
      <c r="A17" s="1">
        <v>0</v>
      </c>
      <c r="B17" t="s">
        <v>23</v>
      </c>
      <c r="C17" t="s">
        <v>162</v>
      </c>
      <c r="D17">
        <v>0.68709618865088085</v>
      </c>
      <c r="E17">
        <v>8.1738741933495666E-4</v>
      </c>
      <c r="F17">
        <v>-0.53239463907696261</v>
      </c>
      <c r="G17">
        <v>1.5668313073549281E-2</v>
      </c>
      <c r="H17">
        <v>0.15018506228596981</v>
      </c>
      <c r="I17">
        <v>0.52738575587640524</v>
      </c>
      <c r="J17">
        <v>3286</v>
      </c>
      <c r="K17">
        <v>790</v>
      </c>
      <c r="L17">
        <v>1228</v>
      </c>
      <c r="M17">
        <v>975</v>
      </c>
      <c r="N17">
        <v>45334</v>
      </c>
      <c r="O17">
        <v>8845</v>
      </c>
      <c r="P17">
        <v>180</v>
      </c>
      <c r="Q17">
        <v>20567</v>
      </c>
      <c r="R17">
        <v>16040</v>
      </c>
      <c r="S17">
        <v>4453</v>
      </c>
      <c r="T17">
        <v>69786</v>
      </c>
      <c r="U17">
        <v>8791</v>
      </c>
      <c r="V17" s="4">
        <f t="shared" si="1"/>
        <v>0.61953242835595779</v>
      </c>
      <c r="W17">
        <f t="shared" si="2"/>
        <v>1.7677774957392031E-2</v>
      </c>
      <c r="X17">
        <f t="shared" si="3"/>
        <v>4.8930328648707421E-3</v>
      </c>
      <c r="Y17">
        <f t="shared" si="4"/>
        <v>5.3631217632181143E-2</v>
      </c>
      <c r="Z17">
        <f t="shared" si="0"/>
        <v>0.19361530994314241</v>
      </c>
      <c r="AB17" t="s">
        <v>213</v>
      </c>
    </row>
    <row r="18" spans="1:28" x14ac:dyDescent="0.2">
      <c r="A18" s="1">
        <v>0</v>
      </c>
      <c r="B18" t="s">
        <v>24</v>
      </c>
      <c r="C18" t="s">
        <v>153</v>
      </c>
      <c r="D18">
        <v>0.61924563791331921</v>
      </c>
      <c r="E18">
        <v>3.5969357628065539E-3</v>
      </c>
      <c r="F18">
        <v>-0.59826231804914443</v>
      </c>
      <c r="G18">
        <v>5.3283571872128049E-3</v>
      </c>
      <c r="H18">
        <v>-8.279973494876755E-2</v>
      </c>
      <c r="I18">
        <v>0.72855710693247433</v>
      </c>
      <c r="J18">
        <v>1018</v>
      </c>
      <c r="K18">
        <v>80</v>
      </c>
      <c r="L18">
        <v>258</v>
      </c>
      <c r="M18">
        <v>647</v>
      </c>
      <c r="N18">
        <v>50803</v>
      </c>
      <c r="O18">
        <v>8242</v>
      </c>
      <c r="P18">
        <v>21</v>
      </c>
      <c r="Q18">
        <v>60340</v>
      </c>
      <c r="R18">
        <v>8056</v>
      </c>
      <c r="S18">
        <v>1856</v>
      </c>
      <c r="T18">
        <v>7542</v>
      </c>
      <c r="U18">
        <v>1629</v>
      </c>
      <c r="V18" s="4">
        <f t="shared" si="1"/>
        <v>0.75073746312684364</v>
      </c>
      <c r="W18">
        <f t="shared" si="2"/>
        <v>1.0838973396770087E-2</v>
      </c>
      <c r="X18">
        <f t="shared" si="3"/>
        <v>3.0694125728985487E-4</v>
      </c>
      <c r="Y18">
        <f t="shared" si="4"/>
        <v>0.1683141380248481</v>
      </c>
      <c r="Z18">
        <f t="shared" si="0"/>
        <v>0.12943797511602084</v>
      </c>
      <c r="AB18" t="s">
        <v>220</v>
      </c>
    </row>
    <row r="19" spans="1:28" x14ac:dyDescent="0.2">
      <c r="A19" s="1">
        <v>0</v>
      </c>
      <c r="B19" t="s">
        <v>25</v>
      </c>
      <c r="C19" t="s">
        <v>163</v>
      </c>
      <c r="D19">
        <v>-0.39921722902626072</v>
      </c>
      <c r="E19">
        <v>8.1203569427395955E-2</v>
      </c>
      <c r="F19">
        <v>0.14372956561937991</v>
      </c>
      <c r="G19">
        <v>0.54548301599464688</v>
      </c>
      <c r="H19">
        <v>-0.1191004071476867</v>
      </c>
      <c r="I19">
        <v>0.61698802234856931</v>
      </c>
      <c r="J19">
        <v>8268</v>
      </c>
      <c r="K19">
        <v>5</v>
      </c>
      <c r="L19">
        <v>73744</v>
      </c>
      <c r="M19">
        <v>3302</v>
      </c>
      <c r="N19">
        <v>1</v>
      </c>
      <c r="O19">
        <v>49923</v>
      </c>
      <c r="P19">
        <v>2167</v>
      </c>
      <c r="Q19">
        <v>4</v>
      </c>
      <c r="R19">
        <v>49987</v>
      </c>
      <c r="S19">
        <v>4151</v>
      </c>
      <c r="T19">
        <v>4</v>
      </c>
      <c r="U19">
        <v>53700</v>
      </c>
      <c r="V19" s="4">
        <f t="shared" si="1"/>
        <v>0.10080836899667142</v>
      </c>
      <c r="W19">
        <f t="shared" si="2"/>
        <v>6.2037350167211514E-2</v>
      </c>
      <c r="X19">
        <f t="shared" si="3"/>
        <v>4.1546838452394645E-2</v>
      </c>
      <c r="Y19">
        <f t="shared" si="4"/>
        <v>7.1748336358136724E-2</v>
      </c>
      <c r="Z19">
        <f t="shared" si="0"/>
        <v>0.9270068826042992</v>
      </c>
      <c r="AB19" t="s">
        <v>214</v>
      </c>
    </row>
    <row r="20" spans="1:28" x14ac:dyDescent="0.2">
      <c r="A20" s="1">
        <v>0</v>
      </c>
      <c r="B20" t="s">
        <v>26</v>
      </c>
      <c r="C20" t="s">
        <v>163</v>
      </c>
      <c r="D20">
        <v>-0.22900098153491</v>
      </c>
      <c r="E20">
        <v>0.33146409003396382</v>
      </c>
      <c r="F20">
        <v>1.8860807225403391E-2</v>
      </c>
      <c r="G20">
        <v>0.93709343827773151</v>
      </c>
      <c r="H20">
        <v>1.055677363056423E-2</v>
      </c>
      <c r="I20">
        <v>0.96476699457684045</v>
      </c>
      <c r="J20">
        <v>299</v>
      </c>
      <c r="K20">
        <v>10</v>
      </c>
      <c r="L20">
        <v>1668</v>
      </c>
      <c r="M20">
        <v>189</v>
      </c>
      <c r="N20">
        <v>28</v>
      </c>
      <c r="O20">
        <v>2402</v>
      </c>
      <c r="P20">
        <v>378</v>
      </c>
      <c r="Q20">
        <v>21</v>
      </c>
      <c r="R20">
        <v>3628</v>
      </c>
      <c r="S20">
        <v>144</v>
      </c>
      <c r="T20">
        <v>22</v>
      </c>
      <c r="U20">
        <v>4180</v>
      </c>
      <c r="V20" s="4">
        <f t="shared" si="1"/>
        <v>0.15123925139099645</v>
      </c>
      <c r="W20">
        <f t="shared" si="2"/>
        <v>7.2164948453608241E-2</v>
      </c>
      <c r="X20">
        <f t="shared" si="3"/>
        <v>9.3866401787931458E-2</v>
      </c>
      <c r="Y20">
        <f t="shared" si="4"/>
        <v>3.3133916244822828E-2</v>
      </c>
      <c r="Z20">
        <f t="shared" si="0"/>
        <v>0.91587632045647316</v>
      </c>
      <c r="AB20" t="s">
        <v>214</v>
      </c>
    </row>
    <row r="21" spans="1:28" x14ac:dyDescent="0.2">
      <c r="A21" s="1">
        <v>0</v>
      </c>
      <c r="B21" t="s">
        <v>27</v>
      </c>
      <c r="C21" t="s">
        <v>164</v>
      </c>
      <c r="D21">
        <v>-0.32909683350183411</v>
      </c>
      <c r="E21">
        <v>0.1565330527984633</v>
      </c>
      <c r="F21">
        <v>8.0647256992584404E-2</v>
      </c>
      <c r="G21">
        <v>0.73536798191317199</v>
      </c>
      <c r="H21">
        <v>0.2260421048402152</v>
      </c>
      <c r="I21">
        <v>0.33792059915666711</v>
      </c>
      <c r="J21">
        <v>2577</v>
      </c>
      <c r="K21">
        <v>41862</v>
      </c>
      <c r="L21">
        <v>78835</v>
      </c>
      <c r="M21">
        <v>3269</v>
      </c>
      <c r="N21">
        <v>43042</v>
      </c>
      <c r="O21">
        <v>57083</v>
      </c>
      <c r="P21">
        <v>2328</v>
      </c>
      <c r="Q21">
        <v>32935</v>
      </c>
      <c r="R21">
        <v>56979</v>
      </c>
      <c r="S21">
        <v>3264</v>
      </c>
      <c r="T21">
        <v>39326</v>
      </c>
      <c r="U21">
        <v>45444</v>
      </c>
      <c r="V21" s="4">
        <f t="shared" si="1"/>
        <v>2.0904651426902673E-2</v>
      </c>
      <c r="W21">
        <f t="shared" si="2"/>
        <v>3.1616921678240519E-2</v>
      </c>
      <c r="X21">
        <f t="shared" si="3"/>
        <v>2.5237961015589429E-2</v>
      </c>
      <c r="Y21">
        <f t="shared" si="4"/>
        <v>3.7076584047072723E-2</v>
      </c>
      <c r="Z21">
        <f t="shared" si="0"/>
        <v>0.58568500825666425</v>
      </c>
    </row>
    <row r="22" spans="1:28" x14ac:dyDescent="0.2">
      <c r="A22" s="1">
        <v>0</v>
      </c>
      <c r="B22" t="s">
        <v>28</v>
      </c>
      <c r="C22" t="s">
        <v>153</v>
      </c>
      <c r="D22">
        <v>-2.6698162441911519E-2</v>
      </c>
      <c r="E22">
        <v>0.91103813836544223</v>
      </c>
      <c r="F22">
        <v>0.11073957858650731</v>
      </c>
      <c r="G22">
        <v>0.64208318768362593</v>
      </c>
      <c r="H22">
        <v>-1.8714605349129661E-3</v>
      </c>
      <c r="I22">
        <v>0.99375224264094886</v>
      </c>
      <c r="J22">
        <v>4256</v>
      </c>
      <c r="K22">
        <v>134447</v>
      </c>
      <c r="L22">
        <v>149211</v>
      </c>
      <c r="M22">
        <v>2967</v>
      </c>
      <c r="N22">
        <v>178892</v>
      </c>
      <c r="O22">
        <v>165916</v>
      </c>
      <c r="P22">
        <v>2024</v>
      </c>
      <c r="Q22">
        <v>144981</v>
      </c>
      <c r="R22">
        <v>161265</v>
      </c>
      <c r="S22">
        <v>5967</v>
      </c>
      <c r="T22">
        <v>155095</v>
      </c>
      <c r="U22">
        <v>174979</v>
      </c>
      <c r="V22" s="4">
        <f t="shared" si="1"/>
        <v>1.4782191904527047E-2</v>
      </c>
      <c r="W22">
        <f t="shared" si="2"/>
        <v>8.5313780461505288E-3</v>
      </c>
      <c r="X22">
        <f t="shared" si="3"/>
        <v>6.5656729490381812E-3</v>
      </c>
      <c r="Y22">
        <f t="shared" si="4"/>
        <v>1.7756761823706037E-2</v>
      </c>
      <c r="Z22">
        <f t="shared" si="0"/>
        <v>0.50888359375000003</v>
      </c>
    </row>
    <row r="23" spans="1:28" x14ac:dyDescent="0.2">
      <c r="A23" s="1">
        <v>0</v>
      </c>
      <c r="B23" t="s">
        <v>29</v>
      </c>
      <c r="C23" t="s">
        <v>157</v>
      </c>
      <c r="D23">
        <v>-7.9565723273898811E-2</v>
      </c>
      <c r="E23">
        <v>0.73879739921936527</v>
      </c>
      <c r="F23">
        <v>-0.1635848588459605</v>
      </c>
      <c r="G23">
        <v>0.49073968925424538</v>
      </c>
      <c r="H23">
        <v>4.1748030405966148E-2</v>
      </c>
      <c r="I23">
        <v>0.8612708438395289</v>
      </c>
      <c r="J23">
        <v>18714</v>
      </c>
      <c r="K23">
        <v>257446</v>
      </c>
      <c r="L23">
        <v>498327</v>
      </c>
      <c r="M23">
        <v>14982</v>
      </c>
      <c r="N23">
        <v>343696</v>
      </c>
      <c r="O23">
        <v>414284</v>
      </c>
      <c r="P23">
        <v>15585</v>
      </c>
      <c r="Q23">
        <v>221135</v>
      </c>
      <c r="R23">
        <v>299333</v>
      </c>
      <c r="S23">
        <v>23142</v>
      </c>
      <c r="T23">
        <v>224407</v>
      </c>
      <c r="U23">
        <v>401384</v>
      </c>
      <c r="V23" s="4">
        <f t="shared" si="1"/>
        <v>2.4163091181646688E-2</v>
      </c>
      <c r="W23">
        <f t="shared" si="2"/>
        <v>1.9382582843658548E-2</v>
      </c>
      <c r="X23">
        <f t="shared" si="3"/>
        <v>2.9073617720635832E-2</v>
      </c>
      <c r="Y23">
        <f t="shared" si="4"/>
        <v>3.5661616838718324E-2</v>
      </c>
      <c r="Z23">
        <f t="shared" si="0"/>
        <v>0.59043600305222266</v>
      </c>
    </row>
    <row r="24" spans="1:28" x14ac:dyDescent="0.2">
      <c r="A24" s="1">
        <v>0</v>
      </c>
      <c r="B24" t="s">
        <v>30</v>
      </c>
      <c r="C24" t="s">
        <v>165</v>
      </c>
      <c r="D24">
        <v>-0.5027285135434052</v>
      </c>
      <c r="E24">
        <v>2.3870806252470868E-2</v>
      </c>
      <c r="F24">
        <v>0.14487069762907859</v>
      </c>
      <c r="G24">
        <v>0.54226361955254943</v>
      </c>
      <c r="H24">
        <v>-4.3848992434794579E-2</v>
      </c>
      <c r="I24">
        <v>0.85435898855528081</v>
      </c>
      <c r="J24">
        <v>2</v>
      </c>
      <c r="K24">
        <v>4</v>
      </c>
      <c r="L24">
        <v>21341</v>
      </c>
      <c r="M24">
        <v>5</v>
      </c>
      <c r="N24">
        <v>357</v>
      </c>
      <c r="O24">
        <v>34227</v>
      </c>
      <c r="P24">
        <v>0</v>
      </c>
      <c r="Q24">
        <v>577</v>
      </c>
      <c r="R24">
        <v>18165</v>
      </c>
      <c r="S24">
        <v>4</v>
      </c>
      <c r="T24">
        <v>97</v>
      </c>
      <c r="U24">
        <v>22152</v>
      </c>
      <c r="V24" s="4">
        <f t="shared" si="1"/>
        <v>9.3689979856654328E-5</v>
      </c>
      <c r="W24">
        <f t="shared" si="2"/>
        <v>1.4455462719361646E-4</v>
      </c>
      <c r="X24">
        <f t="shared" si="3"/>
        <v>0</v>
      </c>
      <c r="Y24">
        <f t="shared" si="4"/>
        <v>1.7975104480294791E-4</v>
      </c>
      <c r="Z24">
        <f t="shared" si="0"/>
        <v>0.98920881864419019</v>
      </c>
      <c r="AB24" t="s">
        <v>214</v>
      </c>
    </row>
    <row r="25" spans="1:28" x14ac:dyDescent="0.2">
      <c r="A25" s="1">
        <v>0</v>
      </c>
      <c r="B25" t="s">
        <v>31</v>
      </c>
      <c r="C25" t="s">
        <v>166</v>
      </c>
      <c r="D25">
        <v>-0.54020914353917882</v>
      </c>
      <c r="E25">
        <v>1.393746260619478E-2</v>
      </c>
      <c r="F25">
        <v>0.48722130738989272</v>
      </c>
      <c r="G25">
        <v>2.9340745897559951E-2</v>
      </c>
      <c r="H25">
        <v>-0.36383197241204263</v>
      </c>
      <c r="I25">
        <v>0.11480864861974049</v>
      </c>
      <c r="J25">
        <v>7</v>
      </c>
      <c r="K25">
        <v>169</v>
      </c>
      <c r="L25">
        <v>6568</v>
      </c>
      <c r="M25">
        <v>5</v>
      </c>
      <c r="N25">
        <v>142</v>
      </c>
      <c r="O25">
        <v>12578</v>
      </c>
      <c r="P25">
        <v>2</v>
      </c>
      <c r="Q25">
        <v>111</v>
      </c>
      <c r="R25">
        <v>19037</v>
      </c>
      <c r="S25">
        <v>4</v>
      </c>
      <c r="T25">
        <v>138</v>
      </c>
      <c r="U25">
        <v>18225</v>
      </c>
      <c r="V25" s="4">
        <f t="shared" si="1"/>
        <v>1.0379596678529062E-3</v>
      </c>
      <c r="W25">
        <f t="shared" si="2"/>
        <v>3.9292730844793711E-4</v>
      </c>
      <c r="X25">
        <f t="shared" si="3"/>
        <v>1.0443864229765013E-4</v>
      </c>
      <c r="Y25">
        <f t="shared" si="4"/>
        <v>2.1778189143572711E-4</v>
      </c>
      <c r="Z25">
        <f t="shared" si="0"/>
        <v>0.98985715789843121</v>
      </c>
      <c r="AB25" t="s">
        <v>214</v>
      </c>
    </row>
    <row r="26" spans="1:28" x14ac:dyDescent="0.2">
      <c r="A26" s="1">
        <v>0</v>
      </c>
      <c r="B26" t="s">
        <v>32</v>
      </c>
      <c r="C26" t="s">
        <v>167</v>
      </c>
      <c r="D26">
        <v>-1.8463651235497011E-3</v>
      </c>
      <c r="E26">
        <v>0.99383602061437337</v>
      </c>
      <c r="F26">
        <v>0.1862654552469834</v>
      </c>
      <c r="G26">
        <v>0.43169991976198718</v>
      </c>
      <c r="H26">
        <v>-0.31406553408207999</v>
      </c>
      <c r="I26">
        <v>0.1774897460831508</v>
      </c>
      <c r="J26">
        <v>537</v>
      </c>
      <c r="K26">
        <v>715</v>
      </c>
      <c r="L26">
        <v>236</v>
      </c>
      <c r="M26">
        <v>132</v>
      </c>
      <c r="N26">
        <v>157408</v>
      </c>
      <c r="O26">
        <v>25854</v>
      </c>
      <c r="P26">
        <v>4</v>
      </c>
      <c r="Q26">
        <v>303995</v>
      </c>
      <c r="R26">
        <v>37002</v>
      </c>
      <c r="S26">
        <v>361</v>
      </c>
      <c r="T26">
        <v>94716</v>
      </c>
      <c r="U26">
        <v>7846</v>
      </c>
      <c r="V26" s="4">
        <f t="shared" si="1"/>
        <v>0.36088709677419356</v>
      </c>
      <c r="W26">
        <f t="shared" si="2"/>
        <v>7.1976182426906009E-4</v>
      </c>
      <c r="X26">
        <f t="shared" si="3"/>
        <v>1.1730170879264283E-5</v>
      </c>
      <c r="Y26">
        <f t="shared" si="4"/>
        <v>3.507476462986893E-3</v>
      </c>
      <c r="Z26">
        <f t="shared" si="0"/>
        <v>0.11281380902853981</v>
      </c>
      <c r="AB26" t="s">
        <v>214</v>
      </c>
    </row>
    <row r="27" spans="1:28" x14ac:dyDescent="0.2">
      <c r="A27" s="1">
        <v>0</v>
      </c>
      <c r="B27" t="s">
        <v>33</v>
      </c>
      <c r="C27" t="s">
        <v>153</v>
      </c>
      <c r="D27">
        <v>0.22008327135450251</v>
      </c>
      <c r="E27">
        <v>0.35114522725399172</v>
      </c>
      <c r="F27">
        <v>-0.3902799491605502</v>
      </c>
      <c r="G27">
        <v>8.8899306503367262E-2</v>
      </c>
      <c r="H27">
        <v>-0.1691220893237656</v>
      </c>
      <c r="I27">
        <v>0.47597134858675522</v>
      </c>
      <c r="J27">
        <v>1</v>
      </c>
      <c r="K27">
        <v>168629</v>
      </c>
      <c r="L27">
        <v>171621</v>
      </c>
      <c r="M27">
        <v>0</v>
      </c>
      <c r="N27">
        <v>273862</v>
      </c>
      <c r="O27">
        <v>276636</v>
      </c>
      <c r="P27">
        <v>1</v>
      </c>
      <c r="Q27">
        <v>26859</v>
      </c>
      <c r="R27">
        <v>521769</v>
      </c>
      <c r="S27">
        <v>1</v>
      </c>
      <c r="T27">
        <v>213671</v>
      </c>
      <c r="U27">
        <v>390645</v>
      </c>
      <c r="V27" s="4">
        <f t="shared" si="1"/>
        <v>2.9390067920446965E-6</v>
      </c>
      <c r="W27">
        <f t="shared" si="2"/>
        <v>0</v>
      </c>
      <c r="X27">
        <f t="shared" si="3"/>
        <v>1.8227253754358592E-6</v>
      </c>
      <c r="Y27">
        <f t="shared" si="4"/>
        <v>1.6547606636914069E-6</v>
      </c>
      <c r="Z27">
        <f t="shared" si="0"/>
        <v>0.66578966039453047</v>
      </c>
      <c r="AB27" t="s">
        <v>214</v>
      </c>
    </row>
    <row r="28" spans="1:28" x14ac:dyDescent="0.2">
      <c r="A28" s="1">
        <v>0</v>
      </c>
      <c r="B28" t="s">
        <v>34</v>
      </c>
      <c r="C28" t="s">
        <v>162</v>
      </c>
      <c r="D28">
        <v>0.31619951875287999</v>
      </c>
      <c r="E28">
        <v>0.1744040858234685</v>
      </c>
      <c r="F28">
        <v>-0.49464295212657328</v>
      </c>
      <c r="G28">
        <v>2.6611839864912449E-2</v>
      </c>
      <c r="H28">
        <v>4.0624184716811763E-2</v>
      </c>
      <c r="I28">
        <v>0.86497215269110017</v>
      </c>
      <c r="J28">
        <v>3954</v>
      </c>
      <c r="K28">
        <v>76031</v>
      </c>
      <c r="L28">
        <v>13706</v>
      </c>
      <c r="M28">
        <v>2355</v>
      </c>
      <c r="N28">
        <v>252770</v>
      </c>
      <c r="O28">
        <v>43547</v>
      </c>
      <c r="P28">
        <v>1514</v>
      </c>
      <c r="Q28">
        <v>342736</v>
      </c>
      <c r="R28">
        <v>52148</v>
      </c>
      <c r="S28">
        <v>4492</v>
      </c>
      <c r="T28">
        <v>287991</v>
      </c>
      <c r="U28">
        <v>32004</v>
      </c>
      <c r="V28" s="4">
        <f t="shared" si="1"/>
        <v>4.220255947743113E-2</v>
      </c>
      <c r="W28">
        <f t="shared" si="2"/>
        <v>7.8849038410028389E-3</v>
      </c>
      <c r="X28">
        <f t="shared" si="3"/>
        <v>3.8193936397257302E-3</v>
      </c>
      <c r="Y28">
        <f t="shared" si="4"/>
        <v>1.3843389719773056E-2</v>
      </c>
      <c r="Z28">
        <f t="shared" si="0"/>
        <v>0.12702021472304464</v>
      </c>
    </row>
    <row r="29" spans="1:28" x14ac:dyDescent="0.2">
      <c r="A29" s="1">
        <v>0</v>
      </c>
      <c r="B29" t="s">
        <v>35</v>
      </c>
      <c r="C29" t="s">
        <v>168</v>
      </c>
      <c r="D29">
        <v>-0.6281866806546863</v>
      </c>
      <c r="E29">
        <v>3.0169185702229599E-3</v>
      </c>
      <c r="F29">
        <v>0.37643566236869891</v>
      </c>
      <c r="G29">
        <v>0.10186071083729691</v>
      </c>
      <c r="H29">
        <v>-0.18668696865400039</v>
      </c>
      <c r="I29">
        <v>0.43063970648382</v>
      </c>
      <c r="J29">
        <v>13675</v>
      </c>
      <c r="K29">
        <v>0</v>
      </c>
      <c r="L29">
        <v>16340</v>
      </c>
      <c r="M29">
        <v>12218</v>
      </c>
      <c r="N29">
        <v>3</v>
      </c>
      <c r="O29">
        <v>13720</v>
      </c>
      <c r="P29">
        <v>13830</v>
      </c>
      <c r="Q29">
        <v>1</v>
      </c>
      <c r="R29">
        <v>11675</v>
      </c>
      <c r="S29">
        <v>20726</v>
      </c>
      <c r="T29">
        <v>1</v>
      </c>
      <c r="U29">
        <v>13265</v>
      </c>
      <c r="V29" s="4">
        <f t="shared" si="1"/>
        <v>0.45560553056804931</v>
      </c>
      <c r="W29">
        <f t="shared" si="2"/>
        <v>0.47099186615781968</v>
      </c>
      <c r="X29">
        <f t="shared" si="3"/>
        <v>0.54222535873912026</v>
      </c>
      <c r="Y29">
        <f t="shared" si="4"/>
        <v>0.60973170157684164</v>
      </c>
      <c r="Z29">
        <f t="shared" si="0"/>
        <v>0.47638020337103953</v>
      </c>
      <c r="AB29" t="s">
        <v>215</v>
      </c>
    </row>
    <row r="30" spans="1:28" x14ac:dyDescent="0.2">
      <c r="A30" s="1">
        <v>0</v>
      </c>
      <c r="B30" t="s">
        <v>36</v>
      </c>
      <c r="C30" t="s">
        <v>169</v>
      </c>
      <c r="J30">
        <v>56</v>
      </c>
      <c r="K30">
        <v>93272</v>
      </c>
      <c r="L30">
        <v>280503</v>
      </c>
      <c r="M30">
        <v>66</v>
      </c>
      <c r="N30">
        <v>285195</v>
      </c>
      <c r="O30">
        <v>551393</v>
      </c>
      <c r="P30">
        <v>49</v>
      </c>
      <c r="Q30">
        <v>111923</v>
      </c>
      <c r="R30">
        <v>208485</v>
      </c>
      <c r="S30">
        <v>87</v>
      </c>
      <c r="T30">
        <v>87807</v>
      </c>
      <c r="U30">
        <v>208751</v>
      </c>
      <c r="V30" s="4">
        <f t="shared" si="1"/>
        <v>1.4980031083564499E-4</v>
      </c>
      <c r="W30">
        <f t="shared" si="2"/>
        <v>7.88856564362329E-5</v>
      </c>
      <c r="X30">
        <f t="shared" si="3"/>
        <v>1.5290663021871889E-4</v>
      </c>
      <c r="Y30">
        <f t="shared" si="4"/>
        <v>2.9327984628090817E-4</v>
      </c>
      <c r="Z30">
        <f t="shared" si="0"/>
        <v>0.68348702414714047</v>
      </c>
    </row>
    <row r="31" spans="1:28" x14ac:dyDescent="0.2">
      <c r="A31" s="1">
        <v>0</v>
      </c>
      <c r="B31" t="s">
        <v>37</v>
      </c>
      <c r="C31" t="s">
        <v>159</v>
      </c>
      <c r="D31">
        <v>6.3737856714172939E-2</v>
      </c>
      <c r="E31">
        <v>0.78949869575433773</v>
      </c>
      <c r="F31">
        <v>-1.480273482037902E-2</v>
      </c>
      <c r="G31">
        <v>0.95061037014662708</v>
      </c>
      <c r="H31">
        <v>1.4752166296243961E-2</v>
      </c>
      <c r="I31">
        <v>0.95077889696707385</v>
      </c>
      <c r="J31">
        <v>202</v>
      </c>
      <c r="K31">
        <v>26874</v>
      </c>
      <c r="L31">
        <v>5818</v>
      </c>
      <c r="M31">
        <v>98</v>
      </c>
      <c r="N31">
        <v>603855</v>
      </c>
      <c r="O31">
        <v>72465</v>
      </c>
      <c r="P31">
        <v>39</v>
      </c>
      <c r="Q31">
        <v>526278</v>
      </c>
      <c r="R31">
        <v>49194</v>
      </c>
      <c r="S31">
        <v>561</v>
      </c>
      <c r="T31">
        <v>37291</v>
      </c>
      <c r="U31">
        <v>4020</v>
      </c>
      <c r="V31" s="4">
        <f t="shared" si="1"/>
        <v>6.1409375570012767E-3</v>
      </c>
      <c r="W31">
        <f t="shared" si="2"/>
        <v>1.4488082812698656E-4</v>
      </c>
      <c r="X31">
        <f t="shared" si="3"/>
        <v>6.7765863728060807E-5</v>
      </c>
      <c r="Y31">
        <f t="shared" si="4"/>
        <v>1.3397974780282767E-2</v>
      </c>
      <c r="Z31">
        <f t="shared" si="0"/>
        <v>9.911622490474449E-2</v>
      </c>
    </row>
    <row r="32" spans="1:28" x14ac:dyDescent="0.2">
      <c r="A32" s="1">
        <v>0</v>
      </c>
      <c r="B32" t="s">
        <v>38</v>
      </c>
      <c r="C32" t="s">
        <v>170</v>
      </c>
      <c r="D32">
        <v>-0.82228949861173206</v>
      </c>
      <c r="E32">
        <v>8.6363780634531547E-6</v>
      </c>
      <c r="F32">
        <v>0.39286040844375092</v>
      </c>
      <c r="G32">
        <v>8.6624351098127592E-2</v>
      </c>
      <c r="H32">
        <v>-0.15106797402931191</v>
      </c>
      <c r="I32">
        <v>0.5249325765925793</v>
      </c>
      <c r="J32">
        <v>2624</v>
      </c>
      <c r="K32">
        <v>21049</v>
      </c>
      <c r="L32">
        <v>3346</v>
      </c>
      <c r="M32">
        <v>3813</v>
      </c>
      <c r="N32">
        <v>36597</v>
      </c>
      <c r="O32">
        <v>5677</v>
      </c>
      <c r="P32">
        <v>5080</v>
      </c>
      <c r="Q32">
        <v>32986</v>
      </c>
      <c r="R32">
        <v>5146</v>
      </c>
      <c r="S32">
        <v>5170</v>
      </c>
      <c r="T32">
        <v>17512</v>
      </c>
      <c r="U32">
        <v>2735</v>
      </c>
      <c r="V32" s="4">
        <f t="shared" si="1"/>
        <v>9.7116843702579669E-2</v>
      </c>
      <c r="W32">
        <f t="shared" si="2"/>
        <v>8.2734827608653194E-2</v>
      </c>
      <c r="X32">
        <f t="shared" si="3"/>
        <v>0.11755993705452189</v>
      </c>
      <c r="Y32">
        <f t="shared" si="4"/>
        <v>0.20340716843057796</v>
      </c>
      <c r="Z32">
        <f t="shared" si="0"/>
        <v>0.11926482520196141</v>
      </c>
    </row>
    <row r="33" spans="1:28" x14ac:dyDescent="0.2">
      <c r="A33" s="1">
        <v>0</v>
      </c>
      <c r="B33" t="s">
        <v>39</v>
      </c>
      <c r="C33" t="s">
        <v>171</v>
      </c>
      <c r="D33">
        <v>0.36928708839704122</v>
      </c>
      <c r="E33">
        <v>0.109066980369734</v>
      </c>
      <c r="F33">
        <v>-5.247847923329451E-2</v>
      </c>
      <c r="G33">
        <v>0.82608138408886567</v>
      </c>
      <c r="H33">
        <v>-7.2240061829034502E-2</v>
      </c>
      <c r="I33">
        <v>0.76214840059377376</v>
      </c>
      <c r="J33">
        <v>546</v>
      </c>
      <c r="K33">
        <v>1869</v>
      </c>
      <c r="L33">
        <v>1102</v>
      </c>
      <c r="M33">
        <v>237</v>
      </c>
      <c r="N33">
        <v>3968</v>
      </c>
      <c r="O33">
        <v>11879</v>
      </c>
      <c r="P33">
        <v>132</v>
      </c>
      <c r="Q33">
        <v>10332</v>
      </c>
      <c r="R33">
        <v>46060</v>
      </c>
      <c r="S33">
        <v>396</v>
      </c>
      <c r="T33">
        <v>6055</v>
      </c>
      <c r="U33">
        <v>16622</v>
      </c>
      <c r="V33" s="4">
        <f t="shared" si="1"/>
        <v>0.15524594825135057</v>
      </c>
      <c r="W33">
        <f t="shared" si="2"/>
        <v>1.473514051231037E-2</v>
      </c>
      <c r="X33">
        <f t="shared" si="3"/>
        <v>2.3352912037364658E-3</v>
      </c>
      <c r="Y33">
        <f t="shared" si="4"/>
        <v>1.716291769600832E-2</v>
      </c>
      <c r="Z33">
        <f t="shared" si="0"/>
        <v>0.7627472328071131</v>
      </c>
    </row>
    <row r="34" spans="1:28" x14ac:dyDescent="0.2">
      <c r="A34" s="1">
        <v>0</v>
      </c>
      <c r="B34" t="s">
        <v>40</v>
      </c>
      <c r="C34" t="s">
        <v>156</v>
      </c>
      <c r="D34">
        <v>-0.70901879903307485</v>
      </c>
      <c r="E34">
        <v>4.6519357574747121E-4</v>
      </c>
      <c r="F34">
        <v>0.25826651344565987</v>
      </c>
      <c r="G34">
        <v>0.27158567142881962</v>
      </c>
      <c r="H34">
        <v>-0.22241150640689961</v>
      </c>
      <c r="I34">
        <v>0.34594288150596431</v>
      </c>
      <c r="J34">
        <v>10757</v>
      </c>
      <c r="K34">
        <v>45436</v>
      </c>
      <c r="L34">
        <v>9488</v>
      </c>
      <c r="M34">
        <v>13544</v>
      </c>
      <c r="N34">
        <v>31388</v>
      </c>
      <c r="O34">
        <v>8186</v>
      </c>
      <c r="P34">
        <v>13346</v>
      </c>
      <c r="Q34">
        <v>10035</v>
      </c>
      <c r="R34">
        <v>4289</v>
      </c>
      <c r="S34">
        <v>13708</v>
      </c>
      <c r="T34">
        <v>32728</v>
      </c>
      <c r="U34">
        <v>5869</v>
      </c>
      <c r="V34" s="4">
        <f t="shared" si="1"/>
        <v>0.16377643458534433</v>
      </c>
      <c r="W34">
        <f t="shared" si="2"/>
        <v>0.25497947964908318</v>
      </c>
      <c r="X34">
        <f t="shared" si="3"/>
        <v>0.48232743043006865</v>
      </c>
      <c r="Y34">
        <f t="shared" si="4"/>
        <v>0.26207819520122361</v>
      </c>
      <c r="Z34">
        <f t="shared" ref="Z34:Z65" si="5">SUM(L34,O34,R34,U34)/SUM(J34:U34)</f>
        <v>0.14001831225411773</v>
      </c>
    </row>
    <row r="35" spans="1:28" x14ac:dyDescent="0.2">
      <c r="A35" s="1">
        <v>0</v>
      </c>
      <c r="B35" t="s">
        <v>41</v>
      </c>
      <c r="C35" t="s">
        <v>153</v>
      </c>
      <c r="D35">
        <v>0.1310776950611417</v>
      </c>
      <c r="E35">
        <v>0.58174450691047286</v>
      </c>
      <c r="F35">
        <v>0.122590690679136</v>
      </c>
      <c r="G35">
        <v>0.60662961430616069</v>
      </c>
      <c r="H35">
        <v>0.16009945933709591</v>
      </c>
      <c r="I35">
        <v>0.50014951108138406</v>
      </c>
      <c r="J35">
        <v>1288</v>
      </c>
      <c r="K35">
        <v>20685</v>
      </c>
      <c r="L35">
        <v>34992</v>
      </c>
      <c r="M35">
        <v>775</v>
      </c>
      <c r="N35">
        <v>38649</v>
      </c>
      <c r="O35">
        <v>61867</v>
      </c>
      <c r="P35">
        <v>278</v>
      </c>
      <c r="Q35">
        <v>42107</v>
      </c>
      <c r="R35">
        <v>157623</v>
      </c>
      <c r="S35">
        <v>1704</v>
      </c>
      <c r="T35">
        <v>45166</v>
      </c>
      <c r="U35">
        <v>93203</v>
      </c>
      <c r="V35" s="4">
        <f t="shared" si="1"/>
        <v>2.2610374791538664E-2</v>
      </c>
      <c r="W35">
        <f t="shared" si="2"/>
        <v>7.6512227147525445E-3</v>
      </c>
      <c r="X35">
        <f t="shared" si="3"/>
        <v>1.389944402223911E-3</v>
      </c>
      <c r="Y35">
        <f t="shared" si="4"/>
        <v>1.2165085348354072E-2</v>
      </c>
      <c r="Z35">
        <f t="shared" si="5"/>
        <v>0.69769051866508003</v>
      </c>
    </row>
    <row r="36" spans="1:28" x14ac:dyDescent="0.2">
      <c r="A36" s="1">
        <v>0</v>
      </c>
      <c r="B36" t="s">
        <v>42</v>
      </c>
      <c r="C36" t="s">
        <v>165</v>
      </c>
      <c r="D36">
        <v>-0.15502906513390269</v>
      </c>
      <c r="E36">
        <v>0.51399280659672097</v>
      </c>
      <c r="F36">
        <v>0.18106602453461329</v>
      </c>
      <c r="G36">
        <v>0.44489086749374301</v>
      </c>
      <c r="H36">
        <v>2.3444061047517971E-2</v>
      </c>
      <c r="I36">
        <v>0.92184727602588457</v>
      </c>
      <c r="J36">
        <v>1441</v>
      </c>
      <c r="K36">
        <v>5038</v>
      </c>
      <c r="L36">
        <v>48370</v>
      </c>
      <c r="M36">
        <v>463</v>
      </c>
      <c r="N36">
        <v>165861</v>
      </c>
      <c r="O36">
        <v>392414</v>
      </c>
      <c r="P36">
        <v>185</v>
      </c>
      <c r="Q36">
        <v>292395</v>
      </c>
      <c r="R36">
        <v>616230</v>
      </c>
      <c r="S36">
        <v>1229</v>
      </c>
      <c r="T36">
        <v>101589</v>
      </c>
      <c r="U36">
        <v>96219</v>
      </c>
      <c r="V36" s="4">
        <f t="shared" si="1"/>
        <v>2.6272128935805574E-2</v>
      </c>
      <c r="W36">
        <f t="shared" si="2"/>
        <v>8.286531433337271E-4</v>
      </c>
      <c r="X36">
        <f t="shared" si="3"/>
        <v>2.0356290093638933E-4</v>
      </c>
      <c r="Y36">
        <f t="shared" si="4"/>
        <v>6.1747313313605008E-3</v>
      </c>
      <c r="Z36">
        <f t="shared" si="5"/>
        <v>0.66992577118843943</v>
      </c>
    </row>
    <row r="37" spans="1:28" x14ac:dyDescent="0.2">
      <c r="A37" s="1">
        <v>0</v>
      </c>
      <c r="B37" t="s">
        <v>43</v>
      </c>
      <c r="C37" t="s">
        <v>158</v>
      </c>
      <c r="J37">
        <v>1</v>
      </c>
      <c r="K37">
        <v>637377</v>
      </c>
      <c r="L37">
        <v>672673</v>
      </c>
      <c r="M37">
        <v>0</v>
      </c>
      <c r="N37">
        <v>958900</v>
      </c>
      <c r="O37">
        <v>684554</v>
      </c>
      <c r="P37">
        <v>0</v>
      </c>
      <c r="Q37">
        <v>623559</v>
      </c>
      <c r="R37">
        <v>433686</v>
      </c>
      <c r="S37">
        <v>3</v>
      </c>
      <c r="T37">
        <v>544714</v>
      </c>
      <c r="U37">
        <v>400415</v>
      </c>
      <c r="V37" s="4">
        <f t="shared" si="1"/>
        <v>7.6332906123502065E-7</v>
      </c>
      <c r="W37">
        <f t="shared" si="2"/>
        <v>0</v>
      </c>
      <c r="X37">
        <f t="shared" si="3"/>
        <v>0</v>
      </c>
      <c r="Y37">
        <f t="shared" si="4"/>
        <v>3.1741597999009661E-6</v>
      </c>
      <c r="Z37">
        <f t="shared" si="5"/>
        <v>0.44216710567362177</v>
      </c>
      <c r="AB37" t="s">
        <v>214</v>
      </c>
    </row>
    <row r="38" spans="1:28" x14ac:dyDescent="0.2">
      <c r="A38" s="1">
        <v>0</v>
      </c>
      <c r="B38" t="s">
        <v>44</v>
      </c>
      <c r="C38" t="s">
        <v>159</v>
      </c>
      <c r="D38">
        <v>-4.7794344217551653E-2</v>
      </c>
      <c r="E38">
        <v>0.84140730059086455</v>
      </c>
      <c r="F38">
        <v>1.6870781884376618E-2</v>
      </c>
      <c r="G38">
        <v>0.94372011611875328</v>
      </c>
      <c r="H38">
        <v>-0.20491782614392329</v>
      </c>
      <c r="I38">
        <v>0.38612659329485849</v>
      </c>
      <c r="J38">
        <v>1692</v>
      </c>
      <c r="K38">
        <v>2126</v>
      </c>
      <c r="L38">
        <v>26912</v>
      </c>
      <c r="M38">
        <v>603</v>
      </c>
      <c r="N38">
        <v>232495</v>
      </c>
      <c r="O38">
        <v>335426</v>
      </c>
      <c r="P38">
        <v>77</v>
      </c>
      <c r="Q38">
        <v>283751</v>
      </c>
      <c r="R38">
        <v>438789</v>
      </c>
      <c r="S38">
        <v>2355</v>
      </c>
      <c r="T38">
        <v>50206</v>
      </c>
      <c r="U38">
        <v>101908</v>
      </c>
      <c r="V38" s="4">
        <f t="shared" si="1"/>
        <v>5.5060201757240482E-2</v>
      </c>
      <c r="W38">
        <f t="shared" si="2"/>
        <v>1.0606412394199717E-3</v>
      </c>
      <c r="X38">
        <f t="shared" si="3"/>
        <v>1.0655713884395191E-4</v>
      </c>
      <c r="Y38">
        <f t="shared" si="4"/>
        <v>1.5245777469913057E-2</v>
      </c>
      <c r="Z38">
        <f t="shared" si="5"/>
        <v>0.61167143070024521</v>
      </c>
    </row>
    <row r="39" spans="1:28" x14ac:dyDescent="0.2">
      <c r="A39" s="1">
        <v>0</v>
      </c>
      <c r="B39" t="s">
        <v>45</v>
      </c>
      <c r="C39" t="s">
        <v>172</v>
      </c>
      <c r="D39">
        <v>-4.8454534959650658E-2</v>
      </c>
      <c r="E39">
        <v>0.83924377997410704</v>
      </c>
      <c r="F39">
        <v>-0.15200157588226471</v>
      </c>
      <c r="G39">
        <v>0.5223443761456672</v>
      </c>
      <c r="H39">
        <v>5.7590430561413747E-2</v>
      </c>
      <c r="I39">
        <v>0.8094247243253917</v>
      </c>
      <c r="J39">
        <v>615</v>
      </c>
      <c r="K39">
        <v>5066</v>
      </c>
      <c r="L39">
        <v>8511</v>
      </c>
      <c r="M39">
        <v>332</v>
      </c>
      <c r="N39">
        <v>8243</v>
      </c>
      <c r="O39">
        <v>57790</v>
      </c>
      <c r="P39">
        <v>38</v>
      </c>
      <c r="Q39">
        <v>18278</v>
      </c>
      <c r="R39">
        <v>120368</v>
      </c>
      <c r="S39">
        <v>381</v>
      </c>
      <c r="T39">
        <v>57969</v>
      </c>
      <c r="U39">
        <v>62617</v>
      </c>
      <c r="V39" s="4">
        <f t="shared" si="1"/>
        <v>4.3334272829763244E-2</v>
      </c>
      <c r="W39">
        <f t="shared" si="2"/>
        <v>5.002636932117833E-3</v>
      </c>
      <c r="X39">
        <f t="shared" si="3"/>
        <v>2.7400421101208503E-4</v>
      </c>
      <c r="Y39">
        <f t="shared" si="4"/>
        <v>3.1496193176651483E-3</v>
      </c>
      <c r="Z39">
        <f t="shared" si="5"/>
        <v>0.73274584959789302</v>
      </c>
    </row>
    <row r="40" spans="1:28" x14ac:dyDescent="0.2">
      <c r="A40" s="1">
        <v>0</v>
      </c>
      <c r="B40" t="s">
        <v>46</v>
      </c>
      <c r="C40" t="s">
        <v>155</v>
      </c>
      <c r="D40">
        <v>-0.50294118485193595</v>
      </c>
      <c r="E40">
        <v>2.3801853438308589E-2</v>
      </c>
      <c r="F40">
        <v>0.19403648452092631</v>
      </c>
      <c r="G40">
        <v>0.41237728078133301</v>
      </c>
      <c r="H40">
        <v>-1.9573979418782968E-2</v>
      </c>
      <c r="I40">
        <v>0.9347195599933148</v>
      </c>
      <c r="J40">
        <v>80934</v>
      </c>
      <c r="K40">
        <v>262713</v>
      </c>
      <c r="L40">
        <v>51948</v>
      </c>
      <c r="M40">
        <v>77944</v>
      </c>
      <c r="N40">
        <v>227684</v>
      </c>
      <c r="O40">
        <v>45729</v>
      </c>
      <c r="P40">
        <v>89384</v>
      </c>
      <c r="Q40">
        <v>117187</v>
      </c>
      <c r="R40">
        <v>31382</v>
      </c>
      <c r="S40">
        <v>109762</v>
      </c>
      <c r="T40">
        <v>202650</v>
      </c>
      <c r="U40">
        <v>41824</v>
      </c>
      <c r="V40" s="4">
        <f t="shared" si="1"/>
        <v>0.20458802563227543</v>
      </c>
      <c r="W40">
        <f t="shared" si="2"/>
        <v>0.22183704892744416</v>
      </c>
      <c r="X40">
        <f t="shared" si="3"/>
        <v>0.37563720566666525</v>
      </c>
      <c r="Y40">
        <f t="shared" si="4"/>
        <v>0.30985557650831647</v>
      </c>
      <c r="Z40">
        <f t="shared" si="5"/>
        <v>0.12760642829993257</v>
      </c>
    </row>
    <row r="41" spans="1:28" x14ac:dyDescent="0.2">
      <c r="A41" s="1">
        <v>0</v>
      </c>
      <c r="B41" t="s">
        <v>47</v>
      </c>
      <c r="C41" t="s">
        <v>169</v>
      </c>
      <c r="J41">
        <v>0</v>
      </c>
      <c r="K41">
        <v>274896</v>
      </c>
      <c r="L41">
        <v>37211</v>
      </c>
      <c r="M41">
        <v>0</v>
      </c>
      <c r="N41">
        <v>703061</v>
      </c>
      <c r="O41">
        <v>64449</v>
      </c>
      <c r="P41">
        <v>0</v>
      </c>
      <c r="Q41">
        <v>296625</v>
      </c>
      <c r="R41">
        <v>30793</v>
      </c>
      <c r="S41">
        <v>0</v>
      </c>
      <c r="T41">
        <v>245945</v>
      </c>
      <c r="U41">
        <v>21670</v>
      </c>
      <c r="V41" s="4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9.2032962111485983E-2</v>
      </c>
      <c r="AB41" t="s">
        <v>214</v>
      </c>
    </row>
    <row r="42" spans="1:28" x14ac:dyDescent="0.2">
      <c r="A42" s="1">
        <v>0</v>
      </c>
      <c r="B42" t="s">
        <v>48</v>
      </c>
      <c r="C42" t="s">
        <v>158</v>
      </c>
      <c r="J42">
        <v>4309</v>
      </c>
      <c r="K42">
        <v>74005</v>
      </c>
      <c r="L42">
        <v>11086</v>
      </c>
      <c r="M42">
        <v>2990</v>
      </c>
      <c r="N42">
        <v>191069</v>
      </c>
      <c r="O42">
        <v>48708</v>
      </c>
      <c r="P42">
        <v>3592</v>
      </c>
      <c r="Q42">
        <v>162739</v>
      </c>
      <c r="R42">
        <v>62724</v>
      </c>
      <c r="S42">
        <v>4699</v>
      </c>
      <c r="T42">
        <v>95767</v>
      </c>
      <c r="U42">
        <v>10398</v>
      </c>
      <c r="V42" s="4">
        <f t="shared" si="1"/>
        <v>4.8199105145413867E-2</v>
      </c>
      <c r="W42">
        <f t="shared" si="2"/>
        <v>1.231633624009853E-2</v>
      </c>
      <c r="X42">
        <f t="shared" si="3"/>
        <v>1.5681823142913272E-2</v>
      </c>
      <c r="Y42">
        <f t="shared" si="4"/>
        <v>4.2385264828979648E-2</v>
      </c>
      <c r="Z42">
        <f t="shared" si="5"/>
        <v>0.1977663572816574</v>
      </c>
    </row>
    <row r="43" spans="1:28" x14ac:dyDescent="0.2">
      <c r="A43" s="1">
        <v>0</v>
      </c>
      <c r="B43" t="s">
        <v>49</v>
      </c>
      <c r="C43" t="s">
        <v>153</v>
      </c>
      <c r="D43">
        <v>0.39968396589128019</v>
      </c>
      <c r="E43">
        <v>8.0815713658106608E-2</v>
      </c>
      <c r="F43">
        <v>-0.10079753520455979</v>
      </c>
      <c r="G43">
        <v>0.6724159678285484</v>
      </c>
      <c r="H43">
        <v>-3.9794147179610828E-2</v>
      </c>
      <c r="I43">
        <v>0.86770756798630466</v>
      </c>
      <c r="J43">
        <v>4277</v>
      </c>
      <c r="K43">
        <v>143</v>
      </c>
      <c r="L43">
        <v>1343</v>
      </c>
      <c r="M43">
        <v>2311</v>
      </c>
      <c r="N43">
        <v>20906</v>
      </c>
      <c r="O43">
        <v>6500</v>
      </c>
      <c r="P43">
        <v>1141</v>
      </c>
      <c r="Q43">
        <v>20409</v>
      </c>
      <c r="R43">
        <v>5971</v>
      </c>
      <c r="S43">
        <v>3951</v>
      </c>
      <c r="T43">
        <v>21542</v>
      </c>
      <c r="U43">
        <v>2327</v>
      </c>
      <c r="V43" s="4">
        <f t="shared" si="1"/>
        <v>0.74214818670831162</v>
      </c>
      <c r="W43">
        <f t="shared" si="2"/>
        <v>7.7766934751152539E-2</v>
      </c>
      <c r="X43">
        <f t="shared" si="3"/>
        <v>4.1459249300534136E-2</v>
      </c>
      <c r="Y43">
        <f t="shared" si="4"/>
        <v>0.14202012940330697</v>
      </c>
      <c r="Z43">
        <f t="shared" si="5"/>
        <v>0.17772321379416656</v>
      </c>
    </row>
    <row r="44" spans="1:28" x14ac:dyDescent="0.2">
      <c r="A44" s="1">
        <v>0</v>
      </c>
      <c r="B44" t="s">
        <v>50</v>
      </c>
      <c r="C44" t="s">
        <v>153</v>
      </c>
      <c r="D44">
        <v>0.21931888451488549</v>
      </c>
      <c r="E44">
        <v>0.35286304072503172</v>
      </c>
      <c r="F44">
        <v>0.25447807538787531</v>
      </c>
      <c r="G44">
        <v>0.27892741080968858</v>
      </c>
      <c r="H44">
        <v>0.39204768270850449</v>
      </c>
      <c r="I44">
        <v>8.7336173966983802E-2</v>
      </c>
      <c r="J44">
        <v>4476</v>
      </c>
      <c r="K44">
        <v>206449</v>
      </c>
      <c r="L44">
        <v>103115</v>
      </c>
      <c r="M44">
        <v>2314</v>
      </c>
      <c r="N44">
        <v>181423</v>
      </c>
      <c r="O44">
        <v>94557</v>
      </c>
      <c r="P44">
        <v>1544</v>
      </c>
      <c r="Q44">
        <v>158870</v>
      </c>
      <c r="R44">
        <v>96084</v>
      </c>
      <c r="S44">
        <v>6123</v>
      </c>
      <c r="T44">
        <v>301319</v>
      </c>
      <c r="U44">
        <v>141226</v>
      </c>
      <c r="V44" s="4">
        <f t="shared" si="1"/>
        <v>1.4252961406190295E-2</v>
      </c>
      <c r="W44">
        <f t="shared" si="2"/>
        <v>8.3149475015630945E-3</v>
      </c>
      <c r="X44">
        <f t="shared" si="3"/>
        <v>6.0195401133732035E-3</v>
      </c>
      <c r="Y44">
        <f t="shared" si="4"/>
        <v>1.3647061970098157E-2</v>
      </c>
      <c r="Z44">
        <f t="shared" si="5"/>
        <v>0.33524624277456649</v>
      </c>
    </row>
    <row r="45" spans="1:28" x14ac:dyDescent="0.2">
      <c r="A45" s="1">
        <v>0</v>
      </c>
      <c r="B45" t="s">
        <v>51</v>
      </c>
      <c r="C45" t="s">
        <v>173</v>
      </c>
      <c r="D45">
        <v>-4.9162467985835477E-2</v>
      </c>
      <c r="E45">
        <v>0.83692503576269794</v>
      </c>
      <c r="F45">
        <v>0.13688393546252081</v>
      </c>
      <c r="G45">
        <v>0.56497574815765528</v>
      </c>
      <c r="H45">
        <v>-0.33447657383742069</v>
      </c>
      <c r="I45">
        <v>0.14946802224672931</v>
      </c>
      <c r="J45">
        <v>7602</v>
      </c>
      <c r="K45">
        <v>22276</v>
      </c>
      <c r="L45">
        <v>4151</v>
      </c>
      <c r="M45">
        <v>1786</v>
      </c>
      <c r="N45">
        <v>588562</v>
      </c>
      <c r="O45">
        <v>58450</v>
      </c>
      <c r="P45">
        <v>4</v>
      </c>
      <c r="Q45">
        <v>413523</v>
      </c>
      <c r="R45">
        <v>55998</v>
      </c>
      <c r="S45">
        <v>4738</v>
      </c>
      <c r="T45">
        <v>311219</v>
      </c>
      <c r="U45">
        <v>23505</v>
      </c>
      <c r="V45" s="4">
        <f t="shared" si="1"/>
        <v>0.22339769020541303</v>
      </c>
      <c r="W45">
        <f t="shared" si="2"/>
        <v>2.752782838418121E-3</v>
      </c>
      <c r="X45">
        <f t="shared" si="3"/>
        <v>8.5192481763484371E-6</v>
      </c>
      <c r="Y45">
        <f t="shared" si="4"/>
        <v>1.3957379618337252E-2</v>
      </c>
      <c r="Z45">
        <f t="shared" si="5"/>
        <v>9.5255842886579692E-2</v>
      </c>
    </row>
    <row r="46" spans="1:28" x14ac:dyDescent="0.2">
      <c r="A46" s="1">
        <v>0</v>
      </c>
      <c r="B46" t="s">
        <v>52</v>
      </c>
      <c r="C46" t="s">
        <v>165</v>
      </c>
      <c r="D46">
        <v>0.37452597467008181</v>
      </c>
      <c r="E46">
        <v>0.1037509381984535</v>
      </c>
      <c r="F46">
        <v>-5.5363362348520843E-2</v>
      </c>
      <c r="G46">
        <v>0.81667208751183984</v>
      </c>
      <c r="H46">
        <v>-6.8103599575971382E-2</v>
      </c>
      <c r="I46">
        <v>0.77542300793919683</v>
      </c>
      <c r="J46">
        <v>71</v>
      </c>
      <c r="K46">
        <v>4238</v>
      </c>
      <c r="L46">
        <v>4762</v>
      </c>
      <c r="M46">
        <v>37</v>
      </c>
      <c r="N46">
        <v>81607</v>
      </c>
      <c r="O46">
        <v>91819</v>
      </c>
      <c r="P46">
        <v>9</v>
      </c>
      <c r="Q46">
        <v>148179</v>
      </c>
      <c r="R46">
        <v>97372</v>
      </c>
      <c r="S46">
        <v>126</v>
      </c>
      <c r="T46">
        <v>35345</v>
      </c>
      <c r="U46">
        <v>23703</v>
      </c>
      <c r="V46" s="4">
        <f t="shared" si="1"/>
        <v>7.8271414397530596E-3</v>
      </c>
      <c r="W46">
        <f t="shared" si="2"/>
        <v>2.1330197217850493E-4</v>
      </c>
      <c r="X46">
        <f t="shared" si="3"/>
        <v>3.6650920345333117E-5</v>
      </c>
      <c r="Y46">
        <f t="shared" si="4"/>
        <v>2.1293135498698752E-3</v>
      </c>
      <c r="Z46">
        <f t="shared" si="5"/>
        <v>0.44668642307723883</v>
      </c>
    </row>
    <row r="47" spans="1:28" x14ac:dyDescent="0.2">
      <c r="A47" s="1">
        <v>0</v>
      </c>
      <c r="B47" t="s">
        <v>53</v>
      </c>
      <c r="C47" t="s">
        <v>174</v>
      </c>
      <c r="D47">
        <v>0.30066123410074808</v>
      </c>
      <c r="E47">
        <v>0.19772143976849471</v>
      </c>
      <c r="F47">
        <v>-0.61420659589596027</v>
      </c>
      <c r="G47">
        <v>3.962657728764348E-3</v>
      </c>
      <c r="H47">
        <v>-0.1232171368799688</v>
      </c>
      <c r="I47">
        <v>0.60477800491043787</v>
      </c>
      <c r="J47">
        <v>4414</v>
      </c>
      <c r="K47">
        <v>466887</v>
      </c>
      <c r="L47">
        <v>211404</v>
      </c>
      <c r="M47">
        <v>1866</v>
      </c>
      <c r="N47">
        <v>1348120</v>
      </c>
      <c r="O47">
        <v>403709</v>
      </c>
      <c r="P47">
        <v>1811</v>
      </c>
      <c r="Q47">
        <v>994837</v>
      </c>
      <c r="R47">
        <v>317469</v>
      </c>
      <c r="S47">
        <v>4692</v>
      </c>
      <c r="T47">
        <v>740061</v>
      </c>
      <c r="U47">
        <v>289161</v>
      </c>
      <c r="V47" s="4">
        <f t="shared" si="1"/>
        <v>6.4654572619213275E-3</v>
      </c>
      <c r="W47">
        <f t="shared" si="2"/>
        <v>1.0640390717884239E-3</v>
      </c>
      <c r="X47">
        <f t="shared" si="3"/>
        <v>1.3781116902071885E-3</v>
      </c>
      <c r="Y47">
        <f t="shared" si="4"/>
        <v>4.5380950446555516E-3</v>
      </c>
      <c r="Z47">
        <f t="shared" si="5"/>
        <v>0.25535805616174628</v>
      </c>
    </row>
    <row r="48" spans="1:28" x14ac:dyDescent="0.2">
      <c r="A48" s="1">
        <v>0</v>
      </c>
      <c r="B48" t="s">
        <v>54</v>
      </c>
      <c r="C48" t="s">
        <v>153</v>
      </c>
      <c r="J48">
        <v>7</v>
      </c>
      <c r="K48">
        <v>5</v>
      </c>
      <c r="L48">
        <v>252396</v>
      </c>
      <c r="M48">
        <v>1</v>
      </c>
      <c r="N48">
        <v>4</v>
      </c>
      <c r="O48">
        <v>549311</v>
      </c>
      <c r="P48">
        <v>0</v>
      </c>
      <c r="Q48">
        <v>0</v>
      </c>
      <c r="R48">
        <v>388533</v>
      </c>
      <c r="S48">
        <v>0</v>
      </c>
      <c r="T48">
        <v>6</v>
      </c>
      <c r="U48">
        <v>253941</v>
      </c>
      <c r="V48" s="4">
        <f t="shared" si="1"/>
        <v>2.7732876929415867E-5</v>
      </c>
      <c r="W48">
        <f t="shared" si="2"/>
        <v>1.8204457907652427E-6</v>
      </c>
      <c r="X48">
        <f t="shared" si="3"/>
        <v>0</v>
      </c>
      <c r="Y48">
        <f t="shared" si="4"/>
        <v>0</v>
      </c>
      <c r="Z48">
        <f t="shared" si="5"/>
        <v>0.99998407427205571</v>
      </c>
      <c r="AB48" t="s">
        <v>214</v>
      </c>
    </row>
    <row r="49" spans="1:28" x14ac:dyDescent="0.2">
      <c r="A49" s="1">
        <v>0</v>
      </c>
      <c r="B49" t="s">
        <v>55</v>
      </c>
      <c r="C49" t="s">
        <v>153</v>
      </c>
      <c r="J49">
        <v>1</v>
      </c>
      <c r="K49">
        <v>2</v>
      </c>
      <c r="L49">
        <v>15053</v>
      </c>
      <c r="M49">
        <v>0</v>
      </c>
      <c r="N49">
        <v>1</v>
      </c>
      <c r="O49">
        <v>21987</v>
      </c>
      <c r="P49">
        <v>0</v>
      </c>
      <c r="Q49">
        <v>213</v>
      </c>
      <c r="R49">
        <v>11547</v>
      </c>
      <c r="S49">
        <v>0</v>
      </c>
      <c r="T49">
        <v>26</v>
      </c>
      <c r="U49">
        <v>19018</v>
      </c>
      <c r="V49" s="4">
        <f t="shared" si="1"/>
        <v>6.6418703506907541E-5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0.99641846480367879</v>
      </c>
      <c r="AB49" t="s">
        <v>214</v>
      </c>
    </row>
    <row r="50" spans="1:28" x14ac:dyDescent="0.2">
      <c r="A50" s="1">
        <v>0</v>
      </c>
      <c r="B50" t="s">
        <v>56</v>
      </c>
      <c r="C50" t="s">
        <v>162</v>
      </c>
      <c r="D50">
        <v>0.41966132592261252</v>
      </c>
      <c r="E50">
        <v>6.5468549893685515E-2</v>
      </c>
      <c r="F50">
        <v>-0.1093540198566168</v>
      </c>
      <c r="G50">
        <v>0.64627922823494965</v>
      </c>
      <c r="H50">
        <v>-7.0858753843126426E-2</v>
      </c>
      <c r="I50">
        <v>0.76657434067880248</v>
      </c>
      <c r="J50">
        <v>2856</v>
      </c>
      <c r="K50">
        <v>175271</v>
      </c>
      <c r="L50">
        <v>108349</v>
      </c>
      <c r="M50">
        <v>1700</v>
      </c>
      <c r="N50">
        <v>250138</v>
      </c>
      <c r="O50">
        <v>127505</v>
      </c>
      <c r="P50">
        <v>989</v>
      </c>
      <c r="Q50">
        <v>189024</v>
      </c>
      <c r="R50">
        <v>147726</v>
      </c>
      <c r="S50">
        <v>3106</v>
      </c>
      <c r="T50">
        <v>343172</v>
      </c>
      <c r="U50">
        <v>214611</v>
      </c>
      <c r="V50" s="4">
        <f t="shared" si="1"/>
        <v>9.9694215222217563E-3</v>
      </c>
      <c r="W50">
        <f t="shared" si="2"/>
        <v>4.4814323712313127E-3</v>
      </c>
      <c r="X50">
        <f t="shared" si="3"/>
        <v>2.9282967024832785E-3</v>
      </c>
      <c r="Y50">
        <f t="shared" si="4"/>
        <v>5.5376375717833652E-3</v>
      </c>
      <c r="Z50">
        <f t="shared" si="5"/>
        <v>0.38236578164680557</v>
      </c>
    </row>
    <row r="51" spans="1:28" x14ac:dyDescent="0.2">
      <c r="A51" s="1">
        <v>0</v>
      </c>
      <c r="B51" t="s">
        <v>57</v>
      </c>
      <c r="C51" t="s">
        <v>153</v>
      </c>
      <c r="D51">
        <v>0.61891220163535132</v>
      </c>
      <c r="E51">
        <v>3.620237322618511E-3</v>
      </c>
      <c r="F51">
        <v>-0.41757645661015852</v>
      </c>
      <c r="G51">
        <v>6.695874325839174E-2</v>
      </c>
      <c r="H51">
        <v>3.1771987217331807E-2</v>
      </c>
      <c r="I51">
        <v>0.89421508330503818</v>
      </c>
      <c r="J51">
        <v>14523</v>
      </c>
      <c r="K51">
        <v>88350</v>
      </c>
      <c r="L51">
        <v>16902</v>
      </c>
      <c r="M51">
        <v>6148</v>
      </c>
      <c r="N51">
        <v>433836</v>
      </c>
      <c r="O51">
        <v>62393</v>
      </c>
      <c r="P51">
        <v>2910</v>
      </c>
      <c r="Q51">
        <v>367141</v>
      </c>
      <c r="R51">
        <v>49296</v>
      </c>
      <c r="S51">
        <v>15010</v>
      </c>
      <c r="T51">
        <v>292495</v>
      </c>
      <c r="U51">
        <v>32977</v>
      </c>
      <c r="V51" s="4">
        <f t="shared" si="1"/>
        <v>0.12125234815278647</v>
      </c>
      <c r="W51">
        <f t="shared" si="2"/>
        <v>1.223782139707829E-2</v>
      </c>
      <c r="X51">
        <f t="shared" si="3"/>
        <v>6.9393604818920847E-3</v>
      </c>
      <c r="Y51">
        <f t="shared" si="4"/>
        <v>4.4084562473199758E-2</v>
      </c>
      <c r="Z51">
        <f t="shared" si="5"/>
        <v>0.11691043509281242</v>
      </c>
    </row>
    <row r="52" spans="1:28" x14ac:dyDescent="0.2">
      <c r="A52" s="1">
        <v>0</v>
      </c>
      <c r="B52" t="s">
        <v>58</v>
      </c>
      <c r="C52" t="s">
        <v>175</v>
      </c>
      <c r="D52">
        <v>0.26959027135363228</v>
      </c>
      <c r="E52">
        <v>0.25036884988679059</v>
      </c>
      <c r="F52">
        <v>-6.3623381021851694E-2</v>
      </c>
      <c r="G52">
        <v>0.78986864563038706</v>
      </c>
      <c r="H52">
        <v>0.27385711373751348</v>
      </c>
      <c r="I52">
        <v>0.24265686179613491</v>
      </c>
      <c r="J52">
        <v>7550</v>
      </c>
      <c r="K52">
        <v>112695</v>
      </c>
      <c r="L52">
        <v>17277</v>
      </c>
      <c r="M52">
        <v>3994</v>
      </c>
      <c r="N52">
        <v>116754</v>
      </c>
      <c r="O52">
        <v>19394</v>
      </c>
      <c r="P52">
        <v>4303</v>
      </c>
      <c r="Q52">
        <v>66675</v>
      </c>
      <c r="R52">
        <v>7215</v>
      </c>
      <c r="S52">
        <v>9791</v>
      </c>
      <c r="T52">
        <v>88261</v>
      </c>
      <c r="U52">
        <v>9127</v>
      </c>
      <c r="V52" s="4">
        <f t="shared" si="1"/>
        <v>5.4900306859993309E-2</v>
      </c>
      <c r="W52">
        <f t="shared" si="2"/>
        <v>2.8499664625879464E-2</v>
      </c>
      <c r="X52">
        <f t="shared" si="3"/>
        <v>5.5030501451536581E-2</v>
      </c>
      <c r="Y52">
        <f t="shared" si="4"/>
        <v>9.1351850642383298E-2</v>
      </c>
      <c r="Z52">
        <f t="shared" si="5"/>
        <v>0.11449001805475169</v>
      </c>
    </row>
    <row r="53" spans="1:28" x14ac:dyDescent="0.2">
      <c r="A53" s="1">
        <v>0</v>
      </c>
      <c r="B53" t="s">
        <v>59</v>
      </c>
      <c r="C53" t="s">
        <v>155</v>
      </c>
      <c r="D53">
        <v>2.1888261498512071E-2</v>
      </c>
      <c r="E53">
        <v>0.92701994941100552</v>
      </c>
      <c r="F53">
        <v>-0.20914237836105579</v>
      </c>
      <c r="G53">
        <v>0.37619258256040672</v>
      </c>
      <c r="H53">
        <v>0.15815055647783599</v>
      </c>
      <c r="I53">
        <v>0.50544896001278128</v>
      </c>
      <c r="J53">
        <v>11895</v>
      </c>
      <c r="K53">
        <v>148953</v>
      </c>
      <c r="L53">
        <v>21459</v>
      </c>
      <c r="M53">
        <v>11712</v>
      </c>
      <c r="N53">
        <v>153751</v>
      </c>
      <c r="O53">
        <v>24443</v>
      </c>
      <c r="P53">
        <v>13983</v>
      </c>
      <c r="Q53">
        <v>77786</v>
      </c>
      <c r="R53">
        <v>14625</v>
      </c>
      <c r="S53">
        <v>23434</v>
      </c>
      <c r="T53">
        <v>112448</v>
      </c>
      <c r="U53">
        <v>17634</v>
      </c>
      <c r="V53" s="4">
        <f t="shared" si="1"/>
        <v>6.5247083216771709E-2</v>
      </c>
      <c r="W53">
        <f t="shared" si="2"/>
        <v>6.1672616978926419E-2</v>
      </c>
      <c r="X53">
        <f t="shared" si="3"/>
        <v>0.13142658420587627</v>
      </c>
      <c r="Y53">
        <f t="shared" si="4"/>
        <v>0.15264858386096564</v>
      </c>
      <c r="Z53">
        <f t="shared" si="5"/>
        <v>0.12364840387076566</v>
      </c>
    </row>
    <row r="54" spans="1:28" x14ac:dyDescent="0.2">
      <c r="A54" s="1">
        <v>0</v>
      </c>
      <c r="B54" t="s">
        <v>60</v>
      </c>
      <c r="C54" t="s">
        <v>169</v>
      </c>
      <c r="J54">
        <v>5</v>
      </c>
      <c r="K54">
        <v>0</v>
      </c>
      <c r="L54">
        <v>1296</v>
      </c>
      <c r="M54">
        <v>2</v>
      </c>
      <c r="N54">
        <v>2</v>
      </c>
      <c r="O54">
        <v>874</v>
      </c>
      <c r="P54">
        <v>2</v>
      </c>
      <c r="Q54">
        <v>1</v>
      </c>
      <c r="R54">
        <v>287</v>
      </c>
      <c r="S54">
        <v>4</v>
      </c>
      <c r="T54">
        <v>1</v>
      </c>
      <c r="U54">
        <v>451</v>
      </c>
      <c r="V54" s="4">
        <f t="shared" si="1"/>
        <v>3.843197540353574E-3</v>
      </c>
      <c r="W54">
        <f t="shared" si="2"/>
        <v>2.2779043280182231E-3</v>
      </c>
      <c r="X54">
        <f t="shared" si="3"/>
        <v>6.8965517241379309E-3</v>
      </c>
      <c r="Y54">
        <f t="shared" si="4"/>
        <v>8.771929824561403E-3</v>
      </c>
      <c r="Z54">
        <f t="shared" si="5"/>
        <v>0.99418803418803414</v>
      </c>
    </row>
    <row r="55" spans="1:28" x14ac:dyDescent="0.2">
      <c r="A55" s="1">
        <v>0</v>
      </c>
      <c r="B55" t="s">
        <v>61</v>
      </c>
      <c r="C55" t="s">
        <v>165</v>
      </c>
      <c r="D55">
        <v>0.41445469495233722</v>
      </c>
      <c r="E55">
        <v>6.9237553806237639E-2</v>
      </c>
      <c r="F55">
        <v>-0.33934729528690338</v>
      </c>
      <c r="G55">
        <v>0.14326591795176469</v>
      </c>
      <c r="H55">
        <v>0.19498499464263011</v>
      </c>
      <c r="I55">
        <v>0.41005139764202708</v>
      </c>
      <c r="J55">
        <v>829</v>
      </c>
      <c r="K55">
        <v>9015</v>
      </c>
      <c r="L55">
        <v>32790</v>
      </c>
      <c r="M55">
        <v>749</v>
      </c>
      <c r="N55">
        <v>41869</v>
      </c>
      <c r="O55">
        <v>46762</v>
      </c>
      <c r="P55">
        <v>521</v>
      </c>
      <c r="Q55">
        <v>31446</v>
      </c>
      <c r="R55">
        <v>50654</v>
      </c>
      <c r="S55">
        <v>810</v>
      </c>
      <c r="T55">
        <v>12494</v>
      </c>
      <c r="U55">
        <v>36835</v>
      </c>
      <c r="V55" s="4">
        <f t="shared" si="1"/>
        <v>1.9444574752544918E-2</v>
      </c>
      <c r="W55">
        <f t="shared" si="2"/>
        <v>8.379950771984784E-3</v>
      </c>
      <c r="X55">
        <f t="shared" si="3"/>
        <v>6.3059028576269958E-3</v>
      </c>
      <c r="Y55">
        <f t="shared" si="4"/>
        <v>1.6155088852988692E-2</v>
      </c>
      <c r="Z55">
        <f t="shared" si="5"/>
        <v>0.63088143095621174</v>
      </c>
    </row>
    <row r="56" spans="1:28" x14ac:dyDescent="0.2">
      <c r="A56" s="1">
        <v>0</v>
      </c>
      <c r="B56" t="s">
        <v>62</v>
      </c>
      <c r="C56" t="s">
        <v>157</v>
      </c>
      <c r="D56">
        <v>-0.34035954502306082</v>
      </c>
      <c r="E56">
        <v>0.14199996716839569</v>
      </c>
      <c r="F56">
        <v>-0.16065150207281181</v>
      </c>
      <c r="G56">
        <v>0.49865331184664058</v>
      </c>
      <c r="H56">
        <v>-0.53695871498193715</v>
      </c>
      <c r="I56">
        <v>1.463765883686231E-2</v>
      </c>
      <c r="J56">
        <v>38617</v>
      </c>
      <c r="K56">
        <v>999624</v>
      </c>
      <c r="L56">
        <v>809181</v>
      </c>
      <c r="M56">
        <v>31449</v>
      </c>
      <c r="N56">
        <v>1305707</v>
      </c>
      <c r="O56">
        <v>516844</v>
      </c>
      <c r="P56">
        <v>38080</v>
      </c>
      <c r="Q56">
        <v>1086344</v>
      </c>
      <c r="R56">
        <v>361463</v>
      </c>
      <c r="S56">
        <v>49858</v>
      </c>
      <c r="T56">
        <v>1232793</v>
      </c>
      <c r="U56">
        <v>649731</v>
      </c>
      <c r="V56" s="4">
        <f t="shared" si="1"/>
        <v>2.0903182921931211E-2</v>
      </c>
      <c r="W56">
        <f t="shared" si="2"/>
        <v>1.6962783171521036E-2</v>
      </c>
      <c r="X56">
        <f t="shared" si="3"/>
        <v>2.562779000018171E-2</v>
      </c>
      <c r="Y56">
        <f t="shared" si="4"/>
        <v>2.5801316716881031E-2</v>
      </c>
      <c r="Z56">
        <f t="shared" si="5"/>
        <v>0.32827534228662453</v>
      </c>
    </row>
    <row r="57" spans="1:28" x14ac:dyDescent="0.2">
      <c r="A57" s="1">
        <v>0</v>
      </c>
      <c r="B57" t="s">
        <v>63</v>
      </c>
      <c r="C57" t="s">
        <v>156</v>
      </c>
      <c r="D57">
        <v>-0.1152849675181444</v>
      </c>
      <c r="E57">
        <v>0.62839158974849785</v>
      </c>
      <c r="F57">
        <v>0.1919894081136321</v>
      </c>
      <c r="G57">
        <v>0.41742127761874781</v>
      </c>
      <c r="H57">
        <v>0.12036858199222999</v>
      </c>
      <c r="I57">
        <v>0.61321615662540963</v>
      </c>
      <c r="J57">
        <v>344</v>
      </c>
      <c r="K57">
        <v>131</v>
      </c>
      <c r="L57">
        <v>200</v>
      </c>
      <c r="M57">
        <v>78</v>
      </c>
      <c r="N57">
        <v>97788</v>
      </c>
      <c r="O57">
        <v>6694</v>
      </c>
      <c r="P57">
        <v>2</v>
      </c>
      <c r="Q57">
        <v>152204</v>
      </c>
      <c r="R57">
        <v>8294</v>
      </c>
      <c r="S57">
        <v>209</v>
      </c>
      <c r="T57">
        <v>26908</v>
      </c>
      <c r="U57">
        <v>3104</v>
      </c>
      <c r="V57" s="4">
        <f t="shared" si="1"/>
        <v>0.50962962962962965</v>
      </c>
      <c r="W57">
        <f t="shared" si="2"/>
        <v>7.4598316755929606E-4</v>
      </c>
      <c r="X57">
        <f t="shared" si="3"/>
        <v>1.2461059190031153E-5</v>
      </c>
      <c r="Y57">
        <f t="shared" si="4"/>
        <v>6.9157208563581617E-3</v>
      </c>
      <c r="Z57">
        <f t="shared" si="5"/>
        <v>6.1806484747732773E-2</v>
      </c>
    </row>
    <row r="58" spans="1:28" x14ac:dyDescent="0.2">
      <c r="A58" s="1">
        <v>0</v>
      </c>
      <c r="B58" t="s">
        <v>64</v>
      </c>
      <c r="C58" t="s">
        <v>165</v>
      </c>
      <c r="J58">
        <v>94</v>
      </c>
      <c r="K58">
        <v>486</v>
      </c>
      <c r="L58">
        <v>376</v>
      </c>
      <c r="M58">
        <v>49</v>
      </c>
      <c r="N58">
        <v>152787</v>
      </c>
      <c r="O58">
        <v>21143</v>
      </c>
      <c r="P58">
        <v>124</v>
      </c>
      <c r="Q58">
        <v>211629</v>
      </c>
      <c r="R58">
        <v>80812</v>
      </c>
      <c r="S58">
        <v>147</v>
      </c>
      <c r="T58">
        <v>12973</v>
      </c>
      <c r="U58">
        <v>2615</v>
      </c>
      <c r="V58" s="4">
        <f t="shared" si="1"/>
        <v>9.832635983263599E-2</v>
      </c>
      <c r="W58">
        <f t="shared" si="2"/>
        <v>2.8164318682139797E-4</v>
      </c>
      <c r="X58">
        <f t="shared" si="3"/>
        <v>4.2383743783432743E-4</v>
      </c>
      <c r="Y58">
        <f t="shared" si="4"/>
        <v>9.3422306959008578E-3</v>
      </c>
      <c r="Z58">
        <f t="shared" si="5"/>
        <v>0.21717383881548316</v>
      </c>
    </row>
    <row r="59" spans="1:28" x14ac:dyDescent="0.2">
      <c r="A59" s="1">
        <v>0</v>
      </c>
      <c r="B59" t="s">
        <v>65</v>
      </c>
      <c r="C59" t="s">
        <v>155</v>
      </c>
      <c r="D59">
        <v>-0.27856769034476597</v>
      </c>
      <c r="E59">
        <v>0.2343220561065569</v>
      </c>
      <c r="F59">
        <v>0.29947879793554588</v>
      </c>
      <c r="G59">
        <v>0.19957709007607241</v>
      </c>
      <c r="H59">
        <v>-3.4812782217229367E-2</v>
      </c>
      <c r="I59">
        <v>0.8841532066443456</v>
      </c>
      <c r="J59">
        <v>8572</v>
      </c>
      <c r="K59">
        <v>222</v>
      </c>
      <c r="L59">
        <v>2009</v>
      </c>
      <c r="M59">
        <v>2365</v>
      </c>
      <c r="N59">
        <v>752</v>
      </c>
      <c r="O59">
        <v>652</v>
      </c>
      <c r="P59">
        <v>834</v>
      </c>
      <c r="Q59">
        <v>1056</v>
      </c>
      <c r="R59">
        <v>461</v>
      </c>
      <c r="S59">
        <v>10402</v>
      </c>
      <c r="T59">
        <v>619</v>
      </c>
      <c r="U59">
        <v>2082</v>
      </c>
      <c r="V59" s="4">
        <f t="shared" si="1"/>
        <v>0.7934832916782375</v>
      </c>
      <c r="W59">
        <f t="shared" si="2"/>
        <v>0.62748739718758295</v>
      </c>
      <c r="X59">
        <f t="shared" si="3"/>
        <v>0.35474266269672478</v>
      </c>
      <c r="Y59">
        <f t="shared" si="4"/>
        <v>0.79386400061054718</v>
      </c>
      <c r="Z59">
        <f t="shared" si="5"/>
        <v>0.17331645906880702</v>
      </c>
    </row>
    <row r="60" spans="1:28" x14ac:dyDescent="0.2">
      <c r="A60" s="1">
        <v>0</v>
      </c>
      <c r="B60" t="s">
        <v>66</v>
      </c>
      <c r="C60" t="s">
        <v>154</v>
      </c>
      <c r="D60">
        <v>0.19045905788771109</v>
      </c>
      <c r="E60">
        <v>0.42121365230186869</v>
      </c>
      <c r="F60">
        <v>-0.56610389567147079</v>
      </c>
      <c r="G60">
        <v>9.2690554059013438E-3</v>
      </c>
      <c r="H60">
        <v>0.1011271596279452</v>
      </c>
      <c r="I60">
        <v>0.67140212724511905</v>
      </c>
      <c r="J60">
        <v>7465</v>
      </c>
      <c r="K60">
        <v>8713</v>
      </c>
      <c r="L60">
        <v>6669</v>
      </c>
      <c r="M60">
        <v>4875</v>
      </c>
      <c r="N60">
        <v>7158</v>
      </c>
      <c r="O60">
        <v>3422</v>
      </c>
      <c r="P60">
        <v>4657</v>
      </c>
      <c r="Q60">
        <v>5040</v>
      </c>
      <c r="R60">
        <v>3076</v>
      </c>
      <c r="S60">
        <v>7795</v>
      </c>
      <c r="T60">
        <v>6846</v>
      </c>
      <c r="U60">
        <v>3189</v>
      </c>
      <c r="V60" s="4">
        <f t="shared" si="1"/>
        <v>0.32673874031601524</v>
      </c>
      <c r="W60">
        <f t="shared" si="2"/>
        <v>0.31543189906179231</v>
      </c>
      <c r="X60">
        <f t="shared" si="3"/>
        <v>0.36459719721287093</v>
      </c>
      <c r="Y60">
        <f t="shared" si="4"/>
        <v>0.43718452047111611</v>
      </c>
      <c r="Z60">
        <f t="shared" si="5"/>
        <v>0.23737029243160873</v>
      </c>
    </row>
    <row r="61" spans="1:28" x14ac:dyDescent="0.2">
      <c r="A61" s="1">
        <v>0</v>
      </c>
      <c r="B61" t="s">
        <v>67</v>
      </c>
      <c r="C61" t="s">
        <v>153</v>
      </c>
      <c r="D61">
        <v>0.16473377063471201</v>
      </c>
      <c r="E61">
        <v>0.4876570594153149</v>
      </c>
      <c r="F61">
        <v>-0.38154590706289693</v>
      </c>
      <c r="G61">
        <v>9.6925832998628406E-2</v>
      </c>
      <c r="H61">
        <v>-0.15705833865529081</v>
      </c>
      <c r="I61">
        <v>0.50843067813116916</v>
      </c>
      <c r="J61">
        <v>14485</v>
      </c>
      <c r="K61">
        <v>63225</v>
      </c>
      <c r="L61">
        <v>74052</v>
      </c>
      <c r="M61">
        <v>6156</v>
      </c>
      <c r="N61">
        <v>127004</v>
      </c>
      <c r="O61">
        <v>222163</v>
      </c>
      <c r="P61">
        <v>5781</v>
      </c>
      <c r="Q61">
        <v>100403</v>
      </c>
      <c r="R61">
        <v>201489</v>
      </c>
      <c r="S61">
        <v>13317</v>
      </c>
      <c r="T61">
        <v>88171</v>
      </c>
      <c r="U61">
        <v>95168</v>
      </c>
      <c r="V61" s="4">
        <f t="shared" si="1"/>
        <v>9.5445500191088675E-2</v>
      </c>
      <c r="W61">
        <f t="shared" si="2"/>
        <v>1.7325081686240407E-2</v>
      </c>
      <c r="X61">
        <f t="shared" si="3"/>
        <v>1.8789429036672051E-2</v>
      </c>
      <c r="Y61">
        <f t="shared" si="4"/>
        <v>6.7717232121064189E-2</v>
      </c>
      <c r="Z61">
        <f t="shared" si="5"/>
        <v>0.58618132634114217</v>
      </c>
    </row>
    <row r="62" spans="1:28" x14ac:dyDescent="0.2">
      <c r="A62" s="1">
        <v>0</v>
      </c>
      <c r="B62" t="s">
        <v>68</v>
      </c>
      <c r="C62" t="s">
        <v>172</v>
      </c>
      <c r="J62">
        <v>356</v>
      </c>
      <c r="K62">
        <v>65</v>
      </c>
      <c r="L62">
        <v>1006</v>
      </c>
      <c r="M62">
        <v>303</v>
      </c>
      <c r="N62">
        <v>1759</v>
      </c>
      <c r="O62">
        <v>7585</v>
      </c>
      <c r="P62">
        <v>3</v>
      </c>
      <c r="Q62">
        <v>10388</v>
      </c>
      <c r="R62">
        <v>43365</v>
      </c>
      <c r="S62">
        <v>99</v>
      </c>
      <c r="T62">
        <v>14411</v>
      </c>
      <c r="U62">
        <v>10503</v>
      </c>
      <c r="V62" s="4">
        <f t="shared" si="1"/>
        <v>0.24947442186405044</v>
      </c>
      <c r="W62">
        <f t="shared" si="2"/>
        <v>3.140872810200062E-2</v>
      </c>
      <c r="X62">
        <f t="shared" si="3"/>
        <v>5.5807723788972397E-5</v>
      </c>
      <c r="Y62">
        <f t="shared" si="4"/>
        <v>3.9579418702274816E-3</v>
      </c>
      <c r="Z62">
        <f t="shared" si="5"/>
        <v>0.69520162950925501</v>
      </c>
    </row>
    <row r="63" spans="1:28" x14ac:dyDescent="0.2">
      <c r="A63" s="1">
        <v>0</v>
      </c>
      <c r="B63" t="s">
        <v>69</v>
      </c>
      <c r="C63" t="s">
        <v>153</v>
      </c>
      <c r="J63">
        <v>589</v>
      </c>
      <c r="K63">
        <v>43082</v>
      </c>
      <c r="L63">
        <v>9151</v>
      </c>
      <c r="M63">
        <v>254</v>
      </c>
      <c r="N63">
        <v>133002</v>
      </c>
      <c r="O63">
        <v>28201</v>
      </c>
      <c r="P63">
        <v>294</v>
      </c>
      <c r="Q63">
        <v>185317</v>
      </c>
      <c r="R63">
        <v>25752</v>
      </c>
      <c r="S63">
        <v>545</v>
      </c>
      <c r="T63">
        <v>98408</v>
      </c>
      <c r="U63">
        <v>13017</v>
      </c>
      <c r="V63" s="4">
        <f t="shared" si="1"/>
        <v>1.1150656923251675E-2</v>
      </c>
      <c r="W63">
        <f t="shared" si="2"/>
        <v>1.5731742816972941E-3</v>
      </c>
      <c r="X63">
        <f t="shared" si="3"/>
        <v>1.3909719298079606E-3</v>
      </c>
      <c r="Y63">
        <f t="shared" si="4"/>
        <v>4.8673751897829777E-3</v>
      </c>
      <c r="Z63">
        <f t="shared" si="5"/>
        <v>0.14159096151127579</v>
      </c>
    </row>
    <row r="64" spans="1:28" x14ac:dyDescent="0.2">
      <c r="A64" s="1">
        <v>0</v>
      </c>
      <c r="B64" t="s">
        <v>70</v>
      </c>
      <c r="C64" t="s">
        <v>176</v>
      </c>
      <c r="D64">
        <v>-0.14442678694808669</v>
      </c>
      <c r="E64">
        <v>0.54351496426077472</v>
      </c>
      <c r="F64">
        <v>0.25917500608483679</v>
      </c>
      <c r="G64">
        <v>0.26984322749314771</v>
      </c>
      <c r="H64">
        <v>2.095319759851089E-2</v>
      </c>
      <c r="I64">
        <v>0.93013019018607979</v>
      </c>
      <c r="J64">
        <v>333</v>
      </c>
      <c r="K64">
        <v>3140</v>
      </c>
      <c r="L64">
        <v>737726</v>
      </c>
      <c r="M64">
        <v>254</v>
      </c>
      <c r="N64">
        <v>4307</v>
      </c>
      <c r="O64">
        <v>940817</v>
      </c>
      <c r="P64">
        <v>419</v>
      </c>
      <c r="Q64">
        <v>1457</v>
      </c>
      <c r="R64">
        <v>661735</v>
      </c>
      <c r="S64">
        <v>427</v>
      </c>
      <c r="T64">
        <v>3052</v>
      </c>
      <c r="U64">
        <v>673019</v>
      </c>
      <c r="V64" s="4">
        <f t="shared" si="1"/>
        <v>4.4927205784141641E-4</v>
      </c>
      <c r="W64">
        <f t="shared" si="2"/>
        <v>2.6867559854365134E-4</v>
      </c>
      <c r="X64">
        <f t="shared" si="3"/>
        <v>6.3139399437320959E-4</v>
      </c>
      <c r="Y64">
        <f t="shared" si="4"/>
        <v>6.3119181431430687E-4</v>
      </c>
      <c r="Z64">
        <f t="shared" si="5"/>
        <v>0.99557634984269927</v>
      </c>
      <c r="AB64" t="s">
        <v>214</v>
      </c>
    </row>
    <row r="65" spans="1:28" x14ac:dyDescent="0.2">
      <c r="A65" s="1">
        <v>0</v>
      </c>
      <c r="B65" t="s">
        <v>71</v>
      </c>
      <c r="C65" t="s">
        <v>153</v>
      </c>
      <c r="D65">
        <v>0.29521012515861939</v>
      </c>
      <c r="E65">
        <v>0.20637264114281889</v>
      </c>
      <c r="F65">
        <v>-0.50174143859258458</v>
      </c>
      <c r="G65">
        <v>2.4192910939366891E-2</v>
      </c>
      <c r="H65">
        <v>-0.21592584805341489</v>
      </c>
      <c r="I65">
        <v>0.36054668673710338</v>
      </c>
      <c r="J65">
        <v>3135</v>
      </c>
      <c r="K65">
        <v>21488</v>
      </c>
      <c r="L65">
        <v>5044</v>
      </c>
      <c r="M65">
        <v>1186</v>
      </c>
      <c r="N65">
        <v>302090</v>
      </c>
      <c r="O65">
        <v>29773</v>
      </c>
      <c r="P65">
        <v>1167</v>
      </c>
      <c r="Q65">
        <v>206874</v>
      </c>
      <c r="R65">
        <v>16418</v>
      </c>
      <c r="S65">
        <v>6628</v>
      </c>
      <c r="T65">
        <v>113113</v>
      </c>
      <c r="U65">
        <v>10683</v>
      </c>
      <c r="V65" s="4">
        <f t="shared" si="1"/>
        <v>0.10567296996662959</v>
      </c>
      <c r="W65">
        <f t="shared" si="2"/>
        <v>3.5610375650429816E-3</v>
      </c>
      <c r="X65">
        <f t="shared" si="3"/>
        <v>5.1991677767431917E-3</v>
      </c>
      <c r="Y65">
        <f t="shared" si="4"/>
        <v>5.0818867693062625E-2</v>
      </c>
      <c r="Z65">
        <f t="shared" si="5"/>
        <v>8.6284958591079416E-2</v>
      </c>
    </row>
    <row r="66" spans="1:28" x14ac:dyDescent="0.2">
      <c r="A66" s="1">
        <v>0</v>
      </c>
      <c r="B66" t="s">
        <v>72</v>
      </c>
      <c r="C66" t="s">
        <v>177</v>
      </c>
      <c r="D66">
        <v>-0.29753164563869122</v>
      </c>
      <c r="E66">
        <v>0.20265809965310011</v>
      </c>
      <c r="F66">
        <v>-3.1390067050865902E-2</v>
      </c>
      <c r="G66">
        <v>0.89547997450104344</v>
      </c>
      <c r="H66">
        <v>0.2151748466862925</v>
      </c>
      <c r="I66">
        <v>0.36226021954974841</v>
      </c>
      <c r="J66">
        <v>3982</v>
      </c>
      <c r="K66">
        <v>20</v>
      </c>
      <c r="L66">
        <v>15627</v>
      </c>
      <c r="M66">
        <v>1328</v>
      </c>
      <c r="N66">
        <v>9734</v>
      </c>
      <c r="O66">
        <v>4983</v>
      </c>
      <c r="P66">
        <v>661</v>
      </c>
      <c r="Q66">
        <v>56824</v>
      </c>
      <c r="R66">
        <v>6758</v>
      </c>
      <c r="S66">
        <v>1760</v>
      </c>
      <c r="T66">
        <v>10840</v>
      </c>
      <c r="U66">
        <v>6292</v>
      </c>
      <c r="V66" s="4">
        <f t="shared" si="1"/>
        <v>0.20286311070355087</v>
      </c>
      <c r="W66">
        <f t="shared" si="2"/>
        <v>8.2767217201620447E-2</v>
      </c>
      <c r="X66">
        <f t="shared" si="3"/>
        <v>1.0289058730134023E-2</v>
      </c>
      <c r="Y66">
        <f t="shared" si="4"/>
        <v>9.316112640271014E-2</v>
      </c>
      <c r="Z66">
        <f t="shared" ref="Z66:Z97" si="6">SUM(L66,O66,R66,U66)/SUM(J66:U66)</f>
        <v>0.2833118703128551</v>
      </c>
    </row>
    <row r="67" spans="1:28" x14ac:dyDescent="0.2">
      <c r="A67" s="1">
        <v>0</v>
      </c>
      <c r="B67" t="s">
        <v>73</v>
      </c>
      <c r="C67" t="s">
        <v>178</v>
      </c>
      <c r="J67">
        <v>0</v>
      </c>
      <c r="K67">
        <v>758</v>
      </c>
      <c r="L67">
        <v>77452</v>
      </c>
      <c r="M67">
        <v>1</v>
      </c>
      <c r="N67">
        <v>833</v>
      </c>
      <c r="O67">
        <v>57188</v>
      </c>
      <c r="P67">
        <v>0</v>
      </c>
      <c r="Q67">
        <v>385</v>
      </c>
      <c r="R67">
        <v>66440</v>
      </c>
      <c r="S67">
        <v>0</v>
      </c>
      <c r="T67">
        <v>365</v>
      </c>
      <c r="U67">
        <v>91744</v>
      </c>
      <c r="V67" s="4">
        <f t="shared" ref="V67:V130" si="7">J67/SUM(J67:L67)</f>
        <v>0</v>
      </c>
      <c r="W67">
        <f t="shared" ref="W67:W130" si="8">M67/SUM(M67:O67)</f>
        <v>1.7234841956499259E-5</v>
      </c>
      <c r="X67">
        <f t="shared" ref="X67:X130" si="9">P67/SUM(P67:R67)</f>
        <v>0</v>
      </c>
      <c r="Y67">
        <f t="shared" ref="Y67:Y130" si="10">S67/SUM(S67:U67)</f>
        <v>0</v>
      </c>
      <c r="Z67">
        <f t="shared" si="6"/>
        <v>0.99206548179668386</v>
      </c>
      <c r="AB67" t="s">
        <v>214</v>
      </c>
    </row>
    <row r="68" spans="1:28" x14ac:dyDescent="0.2">
      <c r="A68" s="1">
        <v>0</v>
      </c>
      <c r="B68" t="s">
        <v>74</v>
      </c>
      <c r="C68" t="s">
        <v>179</v>
      </c>
      <c r="D68">
        <v>-0.59965038571303642</v>
      </c>
      <c r="E68">
        <v>5.1958650441760569E-3</v>
      </c>
      <c r="F68">
        <v>0.50082293555356916</v>
      </c>
      <c r="G68">
        <v>2.4495718725671189E-2</v>
      </c>
      <c r="H68">
        <v>3.304835079797E-2</v>
      </c>
      <c r="I68">
        <v>0.88998966189622364</v>
      </c>
      <c r="J68">
        <v>62070</v>
      </c>
      <c r="K68">
        <v>910798</v>
      </c>
      <c r="L68">
        <v>121497</v>
      </c>
      <c r="M68">
        <v>57097</v>
      </c>
      <c r="N68">
        <v>972146</v>
      </c>
      <c r="O68">
        <v>105042</v>
      </c>
      <c r="P68">
        <v>72576</v>
      </c>
      <c r="Q68">
        <v>441925</v>
      </c>
      <c r="R68">
        <v>54139</v>
      </c>
      <c r="S68">
        <v>85711</v>
      </c>
      <c r="T68">
        <v>704511</v>
      </c>
      <c r="U68">
        <v>75150</v>
      </c>
      <c r="V68" s="4">
        <f t="shared" si="7"/>
        <v>5.6717822664284767E-2</v>
      </c>
      <c r="W68">
        <f t="shared" si="8"/>
        <v>5.0337437240199776E-2</v>
      </c>
      <c r="X68">
        <f t="shared" si="9"/>
        <v>0.12763083849184018</v>
      </c>
      <c r="Y68">
        <f t="shared" si="10"/>
        <v>9.904526608210111E-2</v>
      </c>
      <c r="Z68">
        <f t="shared" si="6"/>
        <v>9.7150105578947765E-2</v>
      </c>
    </row>
    <row r="69" spans="1:28" x14ac:dyDescent="0.2">
      <c r="A69" s="1">
        <v>0</v>
      </c>
      <c r="B69" t="s">
        <v>75</v>
      </c>
      <c r="C69" t="s">
        <v>180</v>
      </c>
      <c r="D69">
        <v>0.5279305236798727</v>
      </c>
      <c r="E69">
        <v>1.6731966845948399E-2</v>
      </c>
      <c r="F69">
        <v>-0.57951086524792683</v>
      </c>
      <c r="G69">
        <v>7.4081502670504413E-3</v>
      </c>
      <c r="H69">
        <v>0.4808385512837815</v>
      </c>
      <c r="I69">
        <v>3.1859256176154989E-2</v>
      </c>
      <c r="J69">
        <v>1156</v>
      </c>
      <c r="K69">
        <v>65029</v>
      </c>
      <c r="L69">
        <v>42195</v>
      </c>
      <c r="M69">
        <v>1082</v>
      </c>
      <c r="N69">
        <v>27679</v>
      </c>
      <c r="O69">
        <v>67448</v>
      </c>
      <c r="P69">
        <v>1399</v>
      </c>
      <c r="Q69">
        <v>9489</v>
      </c>
      <c r="R69">
        <v>39602</v>
      </c>
      <c r="S69">
        <v>1690</v>
      </c>
      <c r="T69">
        <v>19934</v>
      </c>
      <c r="U69">
        <v>43432</v>
      </c>
      <c r="V69" s="4">
        <f t="shared" si="7"/>
        <v>1.066617457095405E-2</v>
      </c>
      <c r="W69">
        <f t="shared" si="8"/>
        <v>1.1246349094159591E-2</v>
      </c>
      <c r="X69">
        <f t="shared" si="9"/>
        <v>2.7708457120221824E-2</v>
      </c>
      <c r="Y69">
        <f t="shared" si="10"/>
        <v>2.5977619281849485E-2</v>
      </c>
      <c r="Z69">
        <f t="shared" si="6"/>
        <v>0.60186171458915771</v>
      </c>
    </row>
    <row r="70" spans="1:28" x14ac:dyDescent="0.2">
      <c r="A70" s="1">
        <v>0</v>
      </c>
      <c r="B70" t="s">
        <v>76</v>
      </c>
      <c r="C70" t="s">
        <v>181</v>
      </c>
      <c r="D70">
        <v>-0.36402674546215991</v>
      </c>
      <c r="E70">
        <v>0.1145999813935266</v>
      </c>
      <c r="F70">
        <v>4.3534928096977732E-2</v>
      </c>
      <c r="G70">
        <v>0.8553915770799625</v>
      </c>
      <c r="H70">
        <v>0.1209166046241809</v>
      </c>
      <c r="I70">
        <v>0.6115890861297737</v>
      </c>
      <c r="J70">
        <v>819</v>
      </c>
      <c r="K70">
        <v>4112</v>
      </c>
      <c r="L70">
        <v>943</v>
      </c>
      <c r="M70">
        <v>374</v>
      </c>
      <c r="N70">
        <v>343444</v>
      </c>
      <c r="O70">
        <v>31904</v>
      </c>
      <c r="P70">
        <v>4</v>
      </c>
      <c r="Q70">
        <v>61959</v>
      </c>
      <c r="R70">
        <v>18965</v>
      </c>
      <c r="S70">
        <v>291</v>
      </c>
      <c r="T70">
        <v>213850</v>
      </c>
      <c r="U70">
        <v>13918</v>
      </c>
      <c r="V70" s="4">
        <f t="shared" si="7"/>
        <v>0.13942798774259449</v>
      </c>
      <c r="W70">
        <f t="shared" si="8"/>
        <v>9.9541682414125334E-4</v>
      </c>
      <c r="X70">
        <f t="shared" si="9"/>
        <v>4.9426650850138396E-5</v>
      </c>
      <c r="Y70">
        <f t="shared" si="10"/>
        <v>1.2759856002174876E-3</v>
      </c>
      <c r="Z70">
        <f t="shared" si="6"/>
        <v>9.5180448982960769E-2</v>
      </c>
    </row>
    <row r="71" spans="1:28" x14ac:dyDescent="0.2">
      <c r="A71" s="1">
        <v>0</v>
      </c>
      <c r="B71" t="s">
        <v>77</v>
      </c>
      <c r="C71" t="s">
        <v>182</v>
      </c>
      <c r="D71">
        <v>-3.4043988261690077E-2</v>
      </c>
      <c r="E71">
        <v>0.88669556452573184</v>
      </c>
      <c r="F71">
        <v>4.3839879774587698E-2</v>
      </c>
      <c r="G71">
        <v>0.85438894618248629</v>
      </c>
      <c r="H71">
        <v>-6.2392402738773688E-2</v>
      </c>
      <c r="I71">
        <v>0.79384950547418065</v>
      </c>
      <c r="J71">
        <v>6563</v>
      </c>
      <c r="K71">
        <v>209086</v>
      </c>
      <c r="L71">
        <v>239356</v>
      </c>
      <c r="M71">
        <v>4333</v>
      </c>
      <c r="N71">
        <v>191184</v>
      </c>
      <c r="O71">
        <v>215471</v>
      </c>
      <c r="P71">
        <v>2362</v>
      </c>
      <c r="Q71">
        <v>140777</v>
      </c>
      <c r="R71">
        <v>150885</v>
      </c>
      <c r="S71">
        <v>5080</v>
      </c>
      <c r="T71">
        <v>333897</v>
      </c>
      <c r="U71">
        <v>313132</v>
      </c>
      <c r="V71" s="4">
        <f t="shared" si="7"/>
        <v>1.4424017318491005E-2</v>
      </c>
      <c r="W71">
        <f t="shared" si="8"/>
        <v>1.054288689694103E-2</v>
      </c>
      <c r="X71">
        <f t="shared" si="9"/>
        <v>8.0333578211302485E-3</v>
      </c>
      <c r="Y71">
        <f t="shared" si="10"/>
        <v>7.7901087088201515E-3</v>
      </c>
      <c r="Z71">
        <f t="shared" si="6"/>
        <v>0.50705304156554232</v>
      </c>
    </row>
    <row r="72" spans="1:28" x14ac:dyDescent="0.2">
      <c r="A72" s="1">
        <v>0</v>
      </c>
      <c r="B72" t="s">
        <v>78</v>
      </c>
      <c r="C72" t="s">
        <v>165</v>
      </c>
      <c r="D72">
        <v>-0.37929539752294761</v>
      </c>
      <c r="E72">
        <v>9.9077117222548777E-2</v>
      </c>
      <c r="F72">
        <v>0.37993211368905999</v>
      </c>
      <c r="G72">
        <v>9.8464976874697005E-2</v>
      </c>
      <c r="H72">
        <v>0.18132420993559081</v>
      </c>
      <c r="I72">
        <v>0.44423094072733421</v>
      </c>
      <c r="J72">
        <v>2526</v>
      </c>
      <c r="K72">
        <v>33538</v>
      </c>
      <c r="L72">
        <v>49678</v>
      </c>
      <c r="M72">
        <v>1738</v>
      </c>
      <c r="N72">
        <v>61189</v>
      </c>
      <c r="O72">
        <v>150629</v>
      </c>
      <c r="P72">
        <v>808</v>
      </c>
      <c r="Q72">
        <v>50489</v>
      </c>
      <c r="R72">
        <v>196557</v>
      </c>
      <c r="S72">
        <v>1872</v>
      </c>
      <c r="T72">
        <v>57964</v>
      </c>
      <c r="U72">
        <v>112685</v>
      </c>
      <c r="V72" s="4">
        <f t="shared" si="7"/>
        <v>2.9460474446595601E-2</v>
      </c>
      <c r="W72">
        <f t="shared" si="8"/>
        <v>8.1383805652849844E-3</v>
      </c>
      <c r="X72">
        <f t="shared" si="9"/>
        <v>3.2599837000814994E-3</v>
      </c>
      <c r="Y72">
        <f t="shared" si="10"/>
        <v>1.0850852939642131E-2</v>
      </c>
      <c r="Z72">
        <f t="shared" si="6"/>
        <v>0.70802850739155143</v>
      </c>
    </row>
    <row r="73" spans="1:28" x14ac:dyDescent="0.2">
      <c r="A73" s="1">
        <v>0</v>
      </c>
      <c r="B73" t="s">
        <v>79</v>
      </c>
      <c r="C73" t="s">
        <v>155</v>
      </c>
      <c r="D73">
        <v>-0.79299281961522805</v>
      </c>
      <c r="E73">
        <v>3.041027972673942E-5</v>
      </c>
      <c r="F73">
        <v>0.35058712510667972</v>
      </c>
      <c r="G73">
        <v>0.1296470139184662</v>
      </c>
      <c r="H73">
        <v>-0.33514057659924262</v>
      </c>
      <c r="I73">
        <v>0.14861168945764061</v>
      </c>
      <c r="J73">
        <v>69052</v>
      </c>
      <c r="K73">
        <v>230204</v>
      </c>
      <c r="L73">
        <v>47063</v>
      </c>
      <c r="M73">
        <v>38317</v>
      </c>
      <c r="N73">
        <v>192438</v>
      </c>
      <c r="O73">
        <v>34191</v>
      </c>
      <c r="P73">
        <v>32512</v>
      </c>
      <c r="Q73">
        <v>129958</v>
      </c>
      <c r="R73">
        <v>24874</v>
      </c>
      <c r="S73">
        <v>73971</v>
      </c>
      <c r="T73">
        <v>189046</v>
      </c>
      <c r="U73">
        <v>34610</v>
      </c>
      <c r="V73" s="4">
        <f t="shared" si="7"/>
        <v>0.19938842512250265</v>
      </c>
      <c r="W73">
        <f t="shared" si="8"/>
        <v>0.14462192295788576</v>
      </c>
      <c r="X73">
        <f t="shared" si="9"/>
        <v>0.17354172004441029</v>
      </c>
      <c r="Y73">
        <f t="shared" si="10"/>
        <v>0.24853591912024112</v>
      </c>
      <c r="Z73">
        <f t="shared" si="6"/>
        <v>0.12838293944004758</v>
      </c>
    </row>
    <row r="74" spans="1:28" x14ac:dyDescent="0.2">
      <c r="A74" s="1">
        <v>0</v>
      </c>
      <c r="B74" t="s">
        <v>80</v>
      </c>
      <c r="C74" t="s">
        <v>156</v>
      </c>
      <c r="D74">
        <v>-0.69326620789934934</v>
      </c>
      <c r="E74">
        <v>7.0086505164830017E-4</v>
      </c>
      <c r="F74">
        <v>0.5646503617057459</v>
      </c>
      <c r="G74">
        <v>9.4918118228025355E-3</v>
      </c>
      <c r="H74">
        <v>-0.2246804888723978</v>
      </c>
      <c r="I74">
        <v>0.340916371710488</v>
      </c>
      <c r="J74">
        <v>1737</v>
      </c>
      <c r="K74">
        <v>284986</v>
      </c>
      <c r="L74">
        <v>40011</v>
      </c>
      <c r="M74">
        <v>1714</v>
      </c>
      <c r="N74">
        <v>277093</v>
      </c>
      <c r="O74">
        <v>31146</v>
      </c>
      <c r="P74">
        <v>2120</v>
      </c>
      <c r="Q74">
        <v>69226</v>
      </c>
      <c r="R74">
        <v>11554</v>
      </c>
      <c r="S74">
        <v>2799</v>
      </c>
      <c r="T74">
        <v>482312</v>
      </c>
      <c r="U74">
        <v>144756</v>
      </c>
      <c r="V74" s="4">
        <f t="shared" si="7"/>
        <v>5.3162511400711284E-3</v>
      </c>
      <c r="W74">
        <f t="shared" si="8"/>
        <v>5.5298706578094095E-3</v>
      </c>
      <c r="X74">
        <f t="shared" si="9"/>
        <v>2.55729794933655E-2</v>
      </c>
      <c r="Y74">
        <f t="shared" si="10"/>
        <v>4.443795277415708E-3</v>
      </c>
      <c r="Z74">
        <f t="shared" si="6"/>
        <v>0.16856224813887691</v>
      </c>
    </row>
    <row r="75" spans="1:28" x14ac:dyDescent="0.2">
      <c r="A75" s="1">
        <v>0</v>
      </c>
      <c r="B75" t="s">
        <v>81</v>
      </c>
      <c r="C75" t="s">
        <v>183</v>
      </c>
      <c r="D75">
        <v>0.77505129934218142</v>
      </c>
      <c r="E75">
        <v>5.9855882248668993E-5</v>
      </c>
      <c r="F75">
        <v>-0.52259020028536407</v>
      </c>
      <c r="G75">
        <v>1.8079564803618629E-2</v>
      </c>
      <c r="H75">
        <v>0.33661447137504008</v>
      </c>
      <c r="I75">
        <v>0.14672311922108161</v>
      </c>
      <c r="J75">
        <v>5076</v>
      </c>
      <c r="K75">
        <v>2511618</v>
      </c>
      <c r="L75">
        <v>1282583</v>
      </c>
      <c r="M75">
        <v>5520</v>
      </c>
      <c r="N75">
        <v>4372664</v>
      </c>
      <c r="O75">
        <v>1983389</v>
      </c>
      <c r="P75">
        <v>6831</v>
      </c>
      <c r="Q75">
        <v>2105992</v>
      </c>
      <c r="R75">
        <v>1055651</v>
      </c>
      <c r="S75">
        <v>12353</v>
      </c>
      <c r="T75">
        <v>2218814</v>
      </c>
      <c r="U75">
        <v>1107277</v>
      </c>
      <c r="V75" s="4">
        <f t="shared" si="7"/>
        <v>1.3360436735726298E-3</v>
      </c>
      <c r="W75">
        <f t="shared" si="8"/>
        <v>8.6770992017225928E-4</v>
      </c>
      <c r="X75">
        <f t="shared" si="9"/>
        <v>2.1559274275250485E-3</v>
      </c>
      <c r="Y75">
        <f t="shared" si="10"/>
        <v>3.7002268122514562E-3</v>
      </c>
      <c r="Z75">
        <f t="shared" si="6"/>
        <v>0.32571247691952515</v>
      </c>
    </row>
    <row r="76" spans="1:28" x14ac:dyDescent="0.2">
      <c r="A76" s="1">
        <v>0</v>
      </c>
      <c r="B76" t="s">
        <v>82</v>
      </c>
      <c r="C76" t="s">
        <v>154</v>
      </c>
      <c r="D76">
        <v>-6.9751908380300362E-2</v>
      </c>
      <c r="E76">
        <v>0.77012589473296822</v>
      </c>
      <c r="F76">
        <v>-0.20034653750570569</v>
      </c>
      <c r="G76">
        <v>0.39703888211582972</v>
      </c>
      <c r="H76">
        <v>-0.34068647867333168</v>
      </c>
      <c r="I76">
        <v>0.1415927758161474</v>
      </c>
      <c r="J76">
        <v>4821</v>
      </c>
      <c r="K76">
        <v>88272</v>
      </c>
      <c r="L76">
        <v>18275</v>
      </c>
      <c r="M76">
        <v>2454</v>
      </c>
      <c r="N76">
        <v>199198</v>
      </c>
      <c r="O76">
        <v>28094</v>
      </c>
      <c r="P76">
        <v>2602</v>
      </c>
      <c r="Q76">
        <v>135076</v>
      </c>
      <c r="R76">
        <v>15688</v>
      </c>
      <c r="S76">
        <v>5068</v>
      </c>
      <c r="T76">
        <v>109807</v>
      </c>
      <c r="U76">
        <v>12543</v>
      </c>
      <c r="V76" s="4">
        <f t="shared" si="7"/>
        <v>4.3288916026147546E-2</v>
      </c>
      <c r="W76">
        <f t="shared" si="8"/>
        <v>1.0681361155362879E-2</v>
      </c>
      <c r="X76">
        <f t="shared" si="9"/>
        <v>1.6965950732235308E-2</v>
      </c>
      <c r="Y76">
        <f t="shared" si="10"/>
        <v>3.9774600134988777E-2</v>
      </c>
      <c r="Z76">
        <f t="shared" si="6"/>
        <v>0.11995536245493633</v>
      </c>
    </row>
    <row r="77" spans="1:28" x14ac:dyDescent="0.2">
      <c r="A77" s="1">
        <v>0</v>
      </c>
      <c r="B77" t="s">
        <v>83</v>
      </c>
      <c r="C77" t="s">
        <v>180</v>
      </c>
      <c r="D77">
        <v>-0.37482506157891798</v>
      </c>
      <c r="E77">
        <v>0.1034532305293267</v>
      </c>
      <c r="F77">
        <v>0.31620200341190507</v>
      </c>
      <c r="G77">
        <v>0.17440051457274769</v>
      </c>
      <c r="H77">
        <v>-0.204391276881179</v>
      </c>
      <c r="I77">
        <v>0.38737493397034922</v>
      </c>
      <c r="J77">
        <v>1919</v>
      </c>
      <c r="K77">
        <v>269496</v>
      </c>
      <c r="L77">
        <v>25663</v>
      </c>
      <c r="M77">
        <v>1850</v>
      </c>
      <c r="N77">
        <v>325209</v>
      </c>
      <c r="O77">
        <v>31312</v>
      </c>
      <c r="P77">
        <v>1973</v>
      </c>
      <c r="Q77">
        <v>126817</v>
      </c>
      <c r="R77">
        <v>15284</v>
      </c>
      <c r="S77">
        <v>2825</v>
      </c>
      <c r="T77">
        <v>202381</v>
      </c>
      <c r="U77">
        <v>15237</v>
      </c>
      <c r="V77" s="4">
        <f t="shared" si="7"/>
        <v>6.459583005136698E-3</v>
      </c>
      <c r="W77">
        <f t="shared" si="8"/>
        <v>5.1622480613665728E-3</v>
      </c>
      <c r="X77">
        <f t="shared" si="9"/>
        <v>1.3694351513805405E-2</v>
      </c>
      <c r="Y77">
        <f t="shared" si="10"/>
        <v>1.2815104131226666E-2</v>
      </c>
      <c r="Z77">
        <f t="shared" si="6"/>
        <v>8.5783251598582702E-2</v>
      </c>
    </row>
    <row r="78" spans="1:28" x14ac:dyDescent="0.2">
      <c r="A78" s="1">
        <v>0</v>
      </c>
      <c r="B78" t="s">
        <v>84</v>
      </c>
      <c r="C78" t="s">
        <v>154</v>
      </c>
      <c r="D78">
        <v>-0.19895485160294671</v>
      </c>
      <c r="E78">
        <v>0.40039443106531492</v>
      </c>
      <c r="F78">
        <v>3.0861747186123681E-2</v>
      </c>
      <c r="G78">
        <v>0.89723013039118005</v>
      </c>
      <c r="H78">
        <v>0.20290160060468479</v>
      </c>
      <c r="I78">
        <v>0.39091880631055897</v>
      </c>
      <c r="J78">
        <v>3885</v>
      </c>
      <c r="K78">
        <v>44336</v>
      </c>
      <c r="L78">
        <v>14680</v>
      </c>
      <c r="M78">
        <v>2984</v>
      </c>
      <c r="N78">
        <v>34548</v>
      </c>
      <c r="O78">
        <v>13206</v>
      </c>
      <c r="P78">
        <v>5369</v>
      </c>
      <c r="Q78">
        <v>17835</v>
      </c>
      <c r="R78">
        <v>7866</v>
      </c>
      <c r="S78">
        <v>7834</v>
      </c>
      <c r="T78">
        <v>25624</v>
      </c>
      <c r="U78">
        <v>10315</v>
      </c>
      <c r="V78" s="4">
        <f t="shared" si="7"/>
        <v>6.1763723947155055E-2</v>
      </c>
      <c r="W78">
        <f t="shared" si="8"/>
        <v>5.8811935827190666E-2</v>
      </c>
      <c r="X78">
        <f t="shared" si="9"/>
        <v>0.17280334728033472</v>
      </c>
      <c r="Y78">
        <f t="shared" si="10"/>
        <v>0.17896877070340164</v>
      </c>
      <c r="Z78">
        <f t="shared" si="6"/>
        <v>0.24441060684839933</v>
      </c>
    </row>
    <row r="79" spans="1:28" x14ac:dyDescent="0.2">
      <c r="A79" s="1">
        <v>0</v>
      </c>
      <c r="B79" t="s">
        <v>85</v>
      </c>
      <c r="C79" t="s">
        <v>169</v>
      </c>
      <c r="J79">
        <v>0</v>
      </c>
      <c r="K79">
        <v>2640</v>
      </c>
      <c r="L79">
        <v>73944</v>
      </c>
      <c r="M79">
        <v>0</v>
      </c>
      <c r="N79">
        <v>3883</v>
      </c>
      <c r="O79">
        <v>60547</v>
      </c>
      <c r="P79">
        <v>0</v>
      </c>
      <c r="Q79">
        <v>1580</v>
      </c>
      <c r="R79">
        <v>55691</v>
      </c>
      <c r="S79">
        <v>0</v>
      </c>
      <c r="T79">
        <v>1275</v>
      </c>
      <c r="U79">
        <v>62538</v>
      </c>
      <c r="V79" s="4">
        <f t="shared" si="7"/>
        <v>0</v>
      </c>
      <c r="W79">
        <f t="shared" si="8"/>
        <v>0</v>
      </c>
      <c r="X79">
        <f t="shared" si="9"/>
        <v>0</v>
      </c>
      <c r="Y79">
        <f t="shared" si="10"/>
        <v>0</v>
      </c>
      <c r="Z79">
        <f t="shared" si="6"/>
        <v>0.96421949041961408</v>
      </c>
      <c r="AB79" t="s">
        <v>214</v>
      </c>
    </row>
    <row r="80" spans="1:28" x14ac:dyDescent="0.2">
      <c r="A80" s="1">
        <v>0</v>
      </c>
      <c r="B80" t="s">
        <v>86</v>
      </c>
      <c r="C80" t="s">
        <v>157</v>
      </c>
      <c r="D80">
        <v>-0.59743848380847486</v>
      </c>
      <c r="E80">
        <v>5.4083000138243744E-3</v>
      </c>
      <c r="F80">
        <v>0.28984994896959287</v>
      </c>
      <c r="G80">
        <v>0.2151208395781446</v>
      </c>
      <c r="H80">
        <v>-0.34609954785179792</v>
      </c>
      <c r="I80">
        <v>0.13496957114122379</v>
      </c>
      <c r="J80">
        <v>734</v>
      </c>
      <c r="K80">
        <v>13259</v>
      </c>
      <c r="L80">
        <v>1269</v>
      </c>
      <c r="M80">
        <v>476</v>
      </c>
      <c r="N80">
        <v>59111</v>
      </c>
      <c r="O80">
        <v>7132</v>
      </c>
      <c r="P80">
        <v>543</v>
      </c>
      <c r="Q80">
        <v>66713</v>
      </c>
      <c r="R80">
        <v>6279</v>
      </c>
      <c r="S80">
        <v>755</v>
      </c>
      <c r="T80">
        <v>17774</v>
      </c>
      <c r="U80">
        <v>1628</v>
      </c>
      <c r="V80" s="4">
        <f t="shared" si="7"/>
        <v>4.8093303629930549E-2</v>
      </c>
      <c r="W80">
        <f t="shared" si="8"/>
        <v>7.1343994963953298E-3</v>
      </c>
      <c r="X80">
        <f t="shared" si="9"/>
        <v>7.3842387978513635E-3</v>
      </c>
      <c r="Y80">
        <f t="shared" si="10"/>
        <v>3.745597063055018E-2</v>
      </c>
      <c r="Z80">
        <f t="shared" si="6"/>
        <v>9.2831567742339458E-2</v>
      </c>
    </row>
    <row r="81" spans="1:28" x14ac:dyDescent="0.2">
      <c r="A81" s="1">
        <v>0</v>
      </c>
      <c r="B81" t="s">
        <v>87</v>
      </c>
      <c r="C81" t="s">
        <v>156</v>
      </c>
      <c r="D81">
        <v>-0.36765675175342838</v>
      </c>
      <c r="E81">
        <v>0.1107607500087211</v>
      </c>
      <c r="F81">
        <v>0.23523086389378309</v>
      </c>
      <c r="G81">
        <v>0.31811035258368409</v>
      </c>
      <c r="H81">
        <v>-0.1452973668699428</v>
      </c>
      <c r="I81">
        <v>0.54106211579294616</v>
      </c>
      <c r="J81">
        <v>1854</v>
      </c>
      <c r="K81">
        <v>38676</v>
      </c>
      <c r="L81">
        <v>5302</v>
      </c>
      <c r="M81">
        <v>322</v>
      </c>
      <c r="N81">
        <v>288025</v>
      </c>
      <c r="O81">
        <v>27781</v>
      </c>
      <c r="P81">
        <v>7</v>
      </c>
      <c r="Q81">
        <v>158842</v>
      </c>
      <c r="R81">
        <v>15077</v>
      </c>
      <c r="S81">
        <v>1322</v>
      </c>
      <c r="T81">
        <v>154301</v>
      </c>
      <c r="U81">
        <v>56333</v>
      </c>
      <c r="V81" s="4">
        <f t="shared" si="7"/>
        <v>4.0452085878861933E-2</v>
      </c>
      <c r="W81">
        <f t="shared" si="8"/>
        <v>1.0185747545298108E-3</v>
      </c>
      <c r="X81">
        <f t="shared" si="9"/>
        <v>4.0247001598380922E-5</v>
      </c>
      <c r="Y81">
        <f t="shared" si="10"/>
        <v>6.2371435580969633E-3</v>
      </c>
      <c r="Z81">
        <f t="shared" si="6"/>
        <v>0.1397260383877878</v>
      </c>
    </row>
    <row r="82" spans="1:28" x14ac:dyDescent="0.2">
      <c r="A82" s="1">
        <v>0</v>
      </c>
      <c r="B82" t="s">
        <v>88</v>
      </c>
      <c r="C82" t="s">
        <v>153</v>
      </c>
      <c r="D82">
        <v>0.3526041993902832</v>
      </c>
      <c r="E82">
        <v>0.12730379779357401</v>
      </c>
      <c r="F82">
        <v>-0.29056301810197421</v>
      </c>
      <c r="G82">
        <v>0.2139432086453904</v>
      </c>
      <c r="H82">
        <v>5.671543288741461E-2</v>
      </c>
      <c r="I82">
        <v>0.81227040924375016</v>
      </c>
      <c r="J82">
        <v>741</v>
      </c>
      <c r="K82">
        <v>13625</v>
      </c>
      <c r="L82">
        <v>2171</v>
      </c>
      <c r="M82">
        <v>816</v>
      </c>
      <c r="N82">
        <v>56282</v>
      </c>
      <c r="O82">
        <v>8337</v>
      </c>
      <c r="P82">
        <v>364</v>
      </c>
      <c r="Q82">
        <v>81991</v>
      </c>
      <c r="R82">
        <v>10717</v>
      </c>
      <c r="S82">
        <v>1767</v>
      </c>
      <c r="T82">
        <v>66754</v>
      </c>
      <c r="U82">
        <v>6005</v>
      </c>
      <c r="V82" s="4">
        <f t="shared" si="7"/>
        <v>4.480861099352966E-2</v>
      </c>
      <c r="W82">
        <f t="shared" si="8"/>
        <v>1.2470390463819057E-2</v>
      </c>
      <c r="X82">
        <f t="shared" si="9"/>
        <v>3.9109506618531893E-3</v>
      </c>
      <c r="Y82">
        <f t="shared" si="10"/>
        <v>2.3709846228161982E-2</v>
      </c>
      <c r="Z82">
        <f t="shared" si="6"/>
        <v>0.10910766518411669</v>
      </c>
    </row>
    <row r="83" spans="1:28" x14ac:dyDescent="0.2">
      <c r="A83" s="1">
        <v>0</v>
      </c>
      <c r="B83" t="s">
        <v>89</v>
      </c>
      <c r="C83" t="s">
        <v>155</v>
      </c>
      <c r="D83">
        <v>-5.8142198821910067E-2</v>
      </c>
      <c r="E83">
        <v>0.80763143348664979</v>
      </c>
      <c r="F83">
        <v>0.20006690806977909</v>
      </c>
      <c r="G83">
        <v>0.3977118600882672</v>
      </c>
      <c r="H83">
        <v>-0.15469149221187681</v>
      </c>
      <c r="I83">
        <v>0.51492087242550233</v>
      </c>
      <c r="J83">
        <v>9436</v>
      </c>
      <c r="K83">
        <v>278</v>
      </c>
      <c r="L83">
        <v>1818</v>
      </c>
      <c r="M83">
        <v>2079</v>
      </c>
      <c r="N83">
        <v>1580</v>
      </c>
      <c r="O83">
        <v>816</v>
      </c>
      <c r="P83">
        <v>1732</v>
      </c>
      <c r="Q83">
        <v>1679</v>
      </c>
      <c r="R83">
        <v>811</v>
      </c>
      <c r="S83">
        <v>11546</v>
      </c>
      <c r="T83">
        <v>1154</v>
      </c>
      <c r="U83">
        <v>2364</v>
      </c>
      <c r="V83" s="4">
        <f t="shared" si="7"/>
        <v>0.81824488380159555</v>
      </c>
      <c r="W83">
        <f t="shared" si="8"/>
        <v>0.46458100558659216</v>
      </c>
      <c r="X83">
        <f t="shared" si="9"/>
        <v>0.41023211747986738</v>
      </c>
      <c r="Y83">
        <f t="shared" si="10"/>
        <v>0.76646309081253317</v>
      </c>
      <c r="Z83">
        <f t="shared" si="6"/>
        <v>0.16459354546227298</v>
      </c>
    </row>
    <row r="84" spans="1:28" x14ac:dyDescent="0.2">
      <c r="A84" s="1">
        <v>0</v>
      </c>
      <c r="B84" t="s">
        <v>90</v>
      </c>
      <c r="C84" t="s">
        <v>155</v>
      </c>
      <c r="D84">
        <v>-0.22900098153491</v>
      </c>
      <c r="E84">
        <v>0.33146409003396382</v>
      </c>
      <c r="F84">
        <v>1.8860807225403391E-2</v>
      </c>
      <c r="G84">
        <v>0.93709343827773151</v>
      </c>
      <c r="H84">
        <v>1.055677363056423E-2</v>
      </c>
      <c r="I84">
        <v>0.96476699457684045</v>
      </c>
      <c r="J84">
        <v>461</v>
      </c>
      <c r="K84">
        <v>188</v>
      </c>
      <c r="L84">
        <v>127</v>
      </c>
      <c r="M84">
        <v>92</v>
      </c>
      <c r="N84">
        <v>94350</v>
      </c>
      <c r="O84">
        <v>7276</v>
      </c>
      <c r="P84">
        <v>1</v>
      </c>
      <c r="Q84">
        <v>229126</v>
      </c>
      <c r="R84">
        <v>30004</v>
      </c>
      <c r="S84">
        <v>664</v>
      </c>
      <c r="T84">
        <v>8203</v>
      </c>
      <c r="U84">
        <v>1240</v>
      </c>
      <c r="V84" s="4">
        <f t="shared" si="7"/>
        <v>0.59407216494845361</v>
      </c>
      <c r="W84">
        <f t="shared" si="8"/>
        <v>9.0446135393932247E-4</v>
      </c>
      <c r="X84">
        <f t="shared" si="9"/>
        <v>3.8590519852892938E-6</v>
      </c>
      <c r="Y84">
        <f t="shared" si="10"/>
        <v>6.5697041654299002E-2</v>
      </c>
      <c r="Z84">
        <f t="shared" si="6"/>
        <v>0.1039646842348789</v>
      </c>
    </row>
    <row r="85" spans="1:28" x14ac:dyDescent="0.2">
      <c r="A85" s="1">
        <v>0</v>
      </c>
      <c r="B85" t="s">
        <v>91</v>
      </c>
      <c r="C85" t="s">
        <v>166</v>
      </c>
      <c r="D85">
        <v>6.5865044212898835E-2</v>
      </c>
      <c r="E85">
        <v>0.78263225399392722</v>
      </c>
      <c r="F85">
        <v>-1.889194856285541E-2</v>
      </c>
      <c r="G85">
        <v>0.93698976982823645</v>
      </c>
      <c r="H85">
        <v>1.518482462474733E-2</v>
      </c>
      <c r="I85">
        <v>0.94933706710932542</v>
      </c>
      <c r="J85">
        <v>0</v>
      </c>
      <c r="K85">
        <v>1498</v>
      </c>
      <c r="L85">
        <v>279708</v>
      </c>
      <c r="M85">
        <v>0</v>
      </c>
      <c r="N85">
        <v>1493</v>
      </c>
      <c r="O85">
        <v>221180</v>
      </c>
      <c r="P85">
        <v>1</v>
      </c>
      <c r="Q85">
        <v>710</v>
      </c>
      <c r="R85">
        <v>150612</v>
      </c>
      <c r="S85">
        <v>0</v>
      </c>
      <c r="T85">
        <v>1173</v>
      </c>
      <c r="U85">
        <v>201366</v>
      </c>
      <c r="V85" s="4">
        <f t="shared" si="7"/>
        <v>0</v>
      </c>
      <c r="W85">
        <f t="shared" si="8"/>
        <v>0</v>
      </c>
      <c r="X85">
        <f t="shared" si="9"/>
        <v>6.6083807484652034E-6</v>
      </c>
      <c r="Y85">
        <f t="shared" si="10"/>
        <v>0</v>
      </c>
      <c r="Z85">
        <f t="shared" si="6"/>
        <v>0.99431646615936509</v>
      </c>
      <c r="AB85" t="s">
        <v>214</v>
      </c>
    </row>
    <row r="86" spans="1:28" x14ac:dyDescent="0.2">
      <c r="A86" s="1">
        <v>0</v>
      </c>
      <c r="B86" t="s">
        <v>92</v>
      </c>
      <c r="C86" t="s">
        <v>179</v>
      </c>
      <c r="D86">
        <v>-0.38805767219674858</v>
      </c>
      <c r="E86">
        <v>9.0893457655871465E-2</v>
      </c>
      <c r="F86">
        <v>0.34162542510429911</v>
      </c>
      <c r="G86">
        <v>0.14042788864391131</v>
      </c>
      <c r="H86">
        <v>-6.9734768707446604E-2</v>
      </c>
      <c r="I86">
        <v>0.77018092594789711</v>
      </c>
      <c r="J86">
        <v>45560</v>
      </c>
      <c r="K86">
        <v>1739541</v>
      </c>
      <c r="L86">
        <v>207776</v>
      </c>
      <c r="M86">
        <v>36301</v>
      </c>
      <c r="N86">
        <v>3741484</v>
      </c>
      <c r="O86">
        <v>289884</v>
      </c>
      <c r="P86">
        <v>38503</v>
      </c>
      <c r="Q86">
        <v>1977558</v>
      </c>
      <c r="R86">
        <v>148279</v>
      </c>
      <c r="S86">
        <v>55704</v>
      </c>
      <c r="T86">
        <v>2084248</v>
      </c>
      <c r="U86">
        <v>169766</v>
      </c>
      <c r="V86" s="4">
        <f t="shared" si="7"/>
        <v>2.2861420950715975E-2</v>
      </c>
      <c r="W86">
        <f t="shared" si="8"/>
        <v>8.9242757953019291E-3</v>
      </c>
      <c r="X86">
        <f t="shared" si="9"/>
        <v>1.7789718805732924E-2</v>
      </c>
      <c r="Y86">
        <f t="shared" si="10"/>
        <v>2.4117229895597645E-2</v>
      </c>
      <c r="Z86">
        <f t="shared" si="6"/>
        <v>7.7431007373414323E-2</v>
      </c>
    </row>
    <row r="87" spans="1:28" x14ac:dyDescent="0.2">
      <c r="A87" s="1">
        <v>0</v>
      </c>
      <c r="B87" t="s">
        <v>93</v>
      </c>
      <c r="C87" t="s">
        <v>166</v>
      </c>
      <c r="D87">
        <v>-0.2308309371239298</v>
      </c>
      <c r="E87">
        <v>0.32750772509845572</v>
      </c>
      <c r="F87">
        <v>2.566721095868861E-2</v>
      </c>
      <c r="G87">
        <v>0.9144611065128353</v>
      </c>
      <c r="H87">
        <v>3.9965298812055683E-2</v>
      </c>
      <c r="I87">
        <v>0.86714341279642604</v>
      </c>
      <c r="J87">
        <v>34076</v>
      </c>
      <c r="K87">
        <v>37958</v>
      </c>
      <c r="L87">
        <v>31099</v>
      </c>
      <c r="M87">
        <v>32030</v>
      </c>
      <c r="N87">
        <v>33706</v>
      </c>
      <c r="O87">
        <v>32902</v>
      </c>
      <c r="P87">
        <v>33503</v>
      </c>
      <c r="Q87">
        <v>20883</v>
      </c>
      <c r="R87">
        <v>22266</v>
      </c>
      <c r="S87">
        <v>45186</v>
      </c>
      <c r="T87">
        <v>29247</v>
      </c>
      <c r="U87">
        <v>31719</v>
      </c>
      <c r="V87" s="4">
        <f t="shared" si="7"/>
        <v>0.33040830771915874</v>
      </c>
      <c r="W87">
        <f t="shared" si="8"/>
        <v>0.32472272349398812</v>
      </c>
      <c r="X87">
        <f t="shared" si="9"/>
        <v>0.43707926733809949</v>
      </c>
      <c r="Y87">
        <f t="shared" si="10"/>
        <v>0.42567262039339815</v>
      </c>
      <c r="Z87">
        <f t="shared" si="6"/>
        <v>0.30679581356042385</v>
      </c>
    </row>
    <row r="88" spans="1:28" x14ac:dyDescent="0.2">
      <c r="A88" s="1">
        <v>0</v>
      </c>
      <c r="B88" t="s">
        <v>94</v>
      </c>
      <c r="C88" t="s">
        <v>182</v>
      </c>
      <c r="D88">
        <v>-0.77675016042530975</v>
      </c>
      <c r="E88">
        <v>5.6286272058365917E-5</v>
      </c>
      <c r="F88">
        <v>0.42397090929223719</v>
      </c>
      <c r="G88">
        <v>6.2467512438086549E-2</v>
      </c>
      <c r="H88">
        <v>-7.8107072031435826E-2</v>
      </c>
      <c r="I88">
        <v>0.74343013269711278</v>
      </c>
      <c r="J88">
        <v>25485</v>
      </c>
      <c r="K88">
        <v>1044247</v>
      </c>
      <c r="L88">
        <v>104111</v>
      </c>
      <c r="M88">
        <v>26739</v>
      </c>
      <c r="N88">
        <v>900299</v>
      </c>
      <c r="O88">
        <v>86288</v>
      </c>
      <c r="P88">
        <v>26032</v>
      </c>
      <c r="Q88">
        <v>483306</v>
      </c>
      <c r="R88">
        <v>51269</v>
      </c>
      <c r="S88">
        <v>30114</v>
      </c>
      <c r="T88">
        <v>871197</v>
      </c>
      <c r="U88">
        <v>123817</v>
      </c>
      <c r="V88" s="4">
        <f t="shared" si="7"/>
        <v>2.1710739851922276E-2</v>
      </c>
      <c r="W88">
        <f t="shared" si="8"/>
        <v>2.6387362013804046E-2</v>
      </c>
      <c r="X88">
        <f t="shared" si="9"/>
        <v>4.643538164881994E-2</v>
      </c>
      <c r="Y88">
        <f t="shared" si="10"/>
        <v>2.9375843797067293E-2</v>
      </c>
      <c r="Z88">
        <f t="shared" si="6"/>
        <v>9.6871004404034664E-2</v>
      </c>
    </row>
    <row r="89" spans="1:28" x14ac:dyDescent="0.2">
      <c r="A89" s="1">
        <v>0</v>
      </c>
      <c r="B89" t="s">
        <v>95</v>
      </c>
      <c r="C89" t="s">
        <v>157</v>
      </c>
      <c r="D89">
        <v>-0.32326701301762439</v>
      </c>
      <c r="E89">
        <v>0.16444669035728979</v>
      </c>
      <c r="F89">
        <v>-0.1374742737412819</v>
      </c>
      <c r="G89">
        <v>0.56328279630033695</v>
      </c>
      <c r="H89">
        <v>-7.4968329809538256E-2</v>
      </c>
      <c r="I89">
        <v>0.75342755096338809</v>
      </c>
      <c r="J89">
        <v>21043</v>
      </c>
      <c r="K89">
        <v>225579</v>
      </c>
      <c r="L89">
        <v>146711</v>
      </c>
      <c r="M89">
        <v>13217</v>
      </c>
      <c r="N89">
        <v>332417</v>
      </c>
      <c r="O89">
        <v>170970</v>
      </c>
      <c r="P89">
        <v>12716</v>
      </c>
      <c r="Q89">
        <v>329989</v>
      </c>
      <c r="R89">
        <v>147738</v>
      </c>
      <c r="S89">
        <v>21247</v>
      </c>
      <c r="T89">
        <v>236076</v>
      </c>
      <c r="U89">
        <v>137840</v>
      </c>
      <c r="V89" s="4">
        <f t="shared" si="7"/>
        <v>5.3499197880676169E-2</v>
      </c>
      <c r="W89">
        <f t="shared" si="8"/>
        <v>2.5584393461916672E-2</v>
      </c>
      <c r="X89">
        <f t="shared" si="9"/>
        <v>2.5927579759523534E-2</v>
      </c>
      <c r="Y89">
        <f t="shared" si="10"/>
        <v>5.3767685739808634E-2</v>
      </c>
      <c r="Z89">
        <f t="shared" si="6"/>
        <v>0.33597580230604335</v>
      </c>
    </row>
    <row r="90" spans="1:28" x14ac:dyDescent="0.2">
      <c r="A90" s="1">
        <v>0</v>
      </c>
      <c r="B90" t="s">
        <v>96</v>
      </c>
      <c r="C90" t="s">
        <v>176</v>
      </c>
      <c r="D90">
        <v>0.1307514231690024</v>
      </c>
      <c r="E90">
        <v>0.58269306805969945</v>
      </c>
      <c r="F90">
        <v>0.15297129567398721</v>
      </c>
      <c r="G90">
        <v>0.51966240899561711</v>
      </c>
      <c r="H90">
        <v>0.26596221558297911</v>
      </c>
      <c r="I90">
        <v>0.25704787725019129</v>
      </c>
      <c r="J90">
        <v>299</v>
      </c>
      <c r="K90">
        <v>1</v>
      </c>
      <c r="L90">
        <v>981453</v>
      </c>
      <c r="M90">
        <v>154</v>
      </c>
      <c r="N90">
        <v>1</v>
      </c>
      <c r="O90">
        <v>1163356</v>
      </c>
      <c r="P90">
        <v>166</v>
      </c>
      <c r="Q90">
        <v>0</v>
      </c>
      <c r="R90">
        <v>666905</v>
      </c>
      <c r="S90">
        <v>489</v>
      </c>
      <c r="T90">
        <v>0</v>
      </c>
      <c r="U90">
        <v>738765</v>
      </c>
      <c r="V90" s="4">
        <f t="shared" si="7"/>
        <v>3.0455725625488282E-4</v>
      </c>
      <c r="W90">
        <f t="shared" si="8"/>
        <v>1.3235800950743052E-4</v>
      </c>
      <c r="X90">
        <f t="shared" si="9"/>
        <v>2.4884907303720296E-4</v>
      </c>
      <c r="Y90">
        <f t="shared" si="10"/>
        <v>6.6147765179491757E-4</v>
      </c>
      <c r="Z90">
        <f t="shared" si="6"/>
        <v>0.99968746383660945</v>
      </c>
      <c r="AB90" t="s">
        <v>214</v>
      </c>
    </row>
    <row r="91" spans="1:28" x14ac:dyDescent="0.2">
      <c r="A91" s="1">
        <v>0</v>
      </c>
      <c r="B91" t="s">
        <v>97</v>
      </c>
      <c r="C91" t="s">
        <v>157</v>
      </c>
      <c r="D91">
        <v>0.19840156107820009</v>
      </c>
      <c r="E91">
        <v>0.40173280429614888</v>
      </c>
      <c r="F91">
        <v>-8.7832117141418045E-2</v>
      </c>
      <c r="G91">
        <v>0.71271062449595002</v>
      </c>
      <c r="H91">
        <v>3.1399648808587602E-2</v>
      </c>
      <c r="I91">
        <v>0.89544823744928115</v>
      </c>
      <c r="J91">
        <v>4532</v>
      </c>
      <c r="K91">
        <v>362776</v>
      </c>
      <c r="L91">
        <v>46953</v>
      </c>
      <c r="M91">
        <v>4121</v>
      </c>
      <c r="N91">
        <v>340456</v>
      </c>
      <c r="O91">
        <v>42305</v>
      </c>
      <c r="P91">
        <v>5573</v>
      </c>
      <c r="Q91">
        <v>254858</v>
      </c>
      <c r="R91">
        <v>24302</v>
      </c>
      <c r="S91">
        <v>7474</v>
      </c>
      <c r="T91">
        <v>280174</v>
      </c>
      <c r="U91">
        <v>26371</v>
      </c>
      <c r="V91" s="4">
        <f t="shared" si="7"/>
        <v>1.0939962970204775E-2</v>
      </c>
      <c r="W91">
        <f t="shared" si="8"/>
        <v>1.0651826655155835E-2</v>
      </c>
      <c r="X91">
        <f t="shared" si="9"/>
        <v>1.9572722515479413E-2</v>
      </c>
      <c r="Y91">
        <f t="shared" si="10"/>
        <v>2.3801107576293154E-2</v>
      </c>
      <c r="Z91">
        <f t="shared" si="6"/>
        <v>9.9958211151550652E-2</v>
      </c>
    </row>
    <row r="92" spans="1:28" x14ac:dyDescent="0.2">
      <c r="A92" s="1">
        <v>0</v>
      </c>
      <c r="B92" t="s">
        <v>98</v>
      </c>
      <c r="C92" t="s">
        <v>184</v>
      </c>
      <c r="D92">
        <v>-0.27611017175234592</v>
      </c>
      <c r="E92">
        <v>0.23864690690664339</v>
      </c>
      <c r="F92">
        <v>0.32581290762217507</v>
      </c>
      <c r="G92">
        <v>0.16095764087610301</v>
      </c>
      <c r="H92">
        <v>-7.654596197950736E-2</v>
      </c>
      <c r="I92">
        <v>0.74839769725730454</v>
      </c>
      <c r="J92">
        <v>5426</v>
      </c>
      <c r="K92">
        <v>283619</v>
      </c>
      <c r="L92">
        <v>37803</v>
      </c>
      <c r="M92">
        <v>3452</v>
      </c>
      <c r="N92">
        <v>216206</v>
      </c>
      <c r="O92">
        <v>26302</v>
      </c>
      <c r="P92">
        <v>7008</v>
      </c>
      <c r="Q92">
        <v>118729</v>
      </c>
      <c r="R92">
        <v>12269</v>
      </c>
      <c r="S92">
        <v>7704</v>
      </c>
      <c r="T92">
        <v>178649</v>
      </c>
      <c r="U92">
        <v>16877</v>
      </c>
      <c r="V92" s="4">
        <f t="shared" si="7"/>
        <v>1.660098883884864E-2</v>
      </c>
      <c r="W92">
        <f t="shared" si="8"/>
        <v>1.403480240689543E-2</v>
      </c>
      <c r="X92">
        <f t="shared" si="9"/>
        <v>5.0780400852136864E-2</v>
      </c>
      <c r="Y92">
        <f t="shared" si="10"/>
        <v>3.790778920434975E-2</v>
      </c>
      <c r="Z92">
        <f t="shared" si="6"/>
        <v>0.10202025285434836</v>
      </c>
    </row>
    <row r="93" spans="1:28" x14ac:dyDescent="0.2">
      <c r="A93" s="1">
        <v>0</v>
      </c>
      <c r="B93" t="s">
        <v>99</v>
      </c>
      <c r="C93" t="s">
        <v>155</v>
      </c>
      <c r="D93">
        <v>-0.23656061169193901</v>
      </c>
      <c r="E93">
        <v>0.31530238314801828</v>
      </c>
      <c r="F93">
        <v>5.7781051827698958E-2</v>
      </c>
      <c r="G93">
        <v>0.80880508613506696</v>
      </c>
      <c r="H93">
        <v>0.10079523696579561</v>
      </c>
      <c r="I93">
        <v>0.67242303853802821</v>
      </c>
      <c r="J93">
        <v>26480</v>
      </c>
      <c r="K93">
        <v>16751</v>
      </c>
      <c r="L93">
        <v>9277</v>
      </c>
      <c r="M93">
        <v>2995</v>
      </c>
      <c r="N93">
        <v>19373</v>
      </c>
      <c r="O93">
        <v>4186</v>
      </c>
      <c r="P93">
        <v>2038</v>
      </c>
      <c r="Q93">
        <v>10755</v>
      </c>
      <c r="R93">
        <v>2509</v>
      </c>
      <c r="S93">
        <v>38420</v>
      </c>
      <c r="T93">
        <v>14057</v>
      </c>
      <c r="U93">
        <v>10030</v>
      </c>
      <c r="V93" s="4">
        <f t="shared" si="7"/>
        <v>0.50430410604098419</v>
      </c>
      <c r="W93">
        <f t="shared" si="8"/>
        <v>0.1127890336672441</v>
      </c>
      <c r="X93">
        <f t="shared" si="9"/>
        <v>0.13318520454842503</v>
      </c>
      <c r="Y93">
        <f t="shared" si="10"/>
        <v>0.61465115907018419</v>
      </c>
      <c r="Z93">
        <f t="shared" si="6"/>
        <v>0.16575402719431889</v>
      </c>
    </row>
    <row r="94" spans="1:28" x14ac:dyDescent="0.2">
      <c r="A94" s="1">
        <v>0</v>
      </c>
      <c r="B94" t="s">
        <v>100</v>
      </c>
      <c r="C94" t="s">
        <v>165</v>
      </c>
      <c r="J94">
        <v>167</v>
      </c>
      <c r="K94">
        <v>16</v>
      </c>
      <c r="L94">
        <v>7625</v>
      </c>
      <c r="M94">
        <v>23</v>
      </c>
      <c r="N94">
        <v>7636</v>
      </c>
      <c r="O94">
        <v>141413</v>
      </c>
      <c r="P94">
        <v>59</v>
      </c>
      <c r="Q94">
        <v>29757</v>
      </c>
      <c r="R94">
        <v>316167</v>
      </c>
      <c r="S94">
        <v>611</v>
      </c>
      <c r="T94">
        <v>8695</v>
      </c>
      <c r="U94">
        <v>21251</v>
      </c>
      <c r="V94" s="4">
        <f t="shared" si="7"/>
        <v>2.1388319672131149E-2</v>
      </c>
      <c r="W94">
        <f t="shared" si="8"/>
        <v>1.5428786089943114E-4</v>
      </c>
      <c r="X94">
        <f t="shared" si="9"/>
        <v>1.7052860978718608E-4</v>
      </c>
      <c r="Y94">
        <f t="shared" si="10"/>
        <v>1.9995418398402985E-2</v>
      </c>
      <c r="Z94">
        <f t="shared" si="6"/>
        <v>0.91195680701885939</v>
      </c>
      <c r="AB94" t="s">
        <v>214</v>
      </c>
    </row>
    <row r="95" spans="1:28" x14ac:dyDescent="0.2">
      <c r="A95" s="1">
        <v>0</v>
      </c>
      <c r="B95" t="s">
        <v>101</v>
      </c>
      <c r="C95" t="s">
        <v>172</v>
      </c>
      <c r="D95">
        <v>-0.4955060973769484</v>
      </c>
      <c r="E95">
        <v>2.6307923958792331E-2</v>
      </c>
      <c r="F95">
        <v>0.1333690936673948</v>
      </c>
      <c r="G95">
        <v>0.57510145698439019</v>
      </c>
      <c r="H95">
        <v>-1.9783019916738202E-2</v>
      </c>
      <c r="I95">
        <v>0.93402384353960199</v>
      </c>
      <c r="J95">
        <v>177</v>
      </c>
      <c r="K95">
        <v>6298</v>
      </c>
      <c r="L95">
        <v>5318</v>
      </c>
      <c r="M95">
        <v>110</v>
      </c>
      <c r="N95">
        <v>8619</v>
      </c>
      <c r="O95">
        <v>10284</v>
      </c>
      <c r="P95">
        <v>8</v>
      </c>
      <c r="Q95">
        <v>11948</v>
      </c>
      <c r="R95">
        <v>16620</v>
      </c>
      <c r="S95">
        <v>166</v>
      </c>
      <c r="T95">
        <v>42537</v>
      </c>
      <c r="U95">
        <v>26338</v>
      </c>
      <c r="V95" s="4">
        <f t="shared" si="7"/>
        <v>1.5008903586873569E-2</v>
      </c>
      <c r="W95">
        <f t="shared" si="8"/>
        <v>5.7855151738284332E-3</v>
      </c>
      <c r="X95">
        <f t="shared" si="9"/>
        <v>2.7995520716685331E-4</v>
      </c>
      <c r="Y95">
        <f t="shared" si="10"/>
        <v>2.4043684187656611E-3</v>
      </c>
      <c r="Z95">
        <f t="shared" si="6"/>
        <v>0.45599308535075495</v>
      </c>
    </row>
    <row r="96" spans="1:28" x14ac:dyDescent="0.2">
      <c r="A96" s="1">
        <v>0</v>
      </c>
      <c r="B96" t="s">
        <v>102</v>
      </c>
      <c r="C96" t="s">
        <v>153</v>
      </c>
      <c r="D96">
        <v>-0.1489354531760391</v>
      </c>
      <c r="E96">
        <v>0.53086691369240124</v>
      </c>
      <c r="F96">
        <v>8.7292329195794813E-2</v>
      </c>
      <c r="G96">
        <v>0.71440507784128149</v>
      </c>
      <c r="H96">
        <v>-0.23816420119805459</v>
      </c>
      <c r="I96">
        <v>0.31193601485258088</v>
      </c>
      <c r="J96">
        <v>6</v>
      </c>
      <c r="K96">
        <v>218</v>
      </c>
      <c r="L96">
        <v>60654</v>
      </c>
      <c r="M96">
        <v>1</v>
      </c>
      <c r="N96">
        <v>1992</v>
      </c>
      <c r="O96">
        <v>53077</v>
      </c>
      <c r="P96">
        <v>7</v>
      </c>
      <c r="Q96">
        <v>1376</v>
      </c>
      <c r="R96">
        <v>164428</v>
      </c>
      <c r="S96">
        <v>6</v>
      </c>
      <c r="T96">
        <v>1143</v>
      </c>
      <c r="U96">
        <v>95818</v>
      </c>
      <c r="V96" s="4">
        <f t="shared" si="7"/>
        <v>9.8557771280265443E-5</v>
      </c>
      <c r="W96">
        <f t="shared" si="8"/>
        <v>1.8158707100054475E-5</v>
      </c>
      <c r="X96">
        <f t="shared" si="9"/>
        <v>4.2216740746995071E-5</v>
      </c>
      <c r="Y96">
        <f t="shared" si="10"/>
        <v>6.1876720946301317E-5</v>
      </c>
      <c r="Z96">
        <f t="shared" si="6"/>
        <v>0.98746059156223764</v>
      </c>
      <c r="AB96" t="s">
        <v>214</v>
      </c>
    </row>
    <row r="97" spans="1:28" x14ac:dyDescent="0.2">
      <c r="A97" s="1">
        <v>0</v>
      </c>
      <c r="B97" t="s">
        <v>103</v>
      </c>
      <c r="C97" t="s">
        <v>153</v>
      </c>
      <c r="D97">
        <v>-0.21489149984814049</v>
      </c>
      <c r="E97">
        <v>0.36290793075707878</v>
      </c>
      <c r="F97">
        <v>-6.3376438945984659E-2</v>
      </c>
      <c r="G97">
        <v>0.79066683302159457</v>
      </c>
      <c r="H97">
        <v>-0.40152029974975201</v>
      </c>
      <c r="I97">
        <v>7.9303054984732446E-2</v>
      </c>
      <c r="J97">
        <v>10396</v>
      </c>
      <c r="K97">
        <v>151</v>
      </c>
      <c r="L97">
        <v>1281</v>
      </c>
      <c r="M97">
        <v>1772</v>
      </c>
      <c r="N97">
        <v>45838</v>
      </c>
      <c r="O97">
        <v>8916</v>
      </c>
      <c r="P97">
        <v>1293</v>
      </c>
      <c r="Q97">
        <v>82349</v>
      </c>
      <c r="R97">
        <v>13454</v>
      </c>
      <c r="S97">
        <v>11177</v>
      </c>
      <c r="T97">
        <v>62192</v>
      </c>
      <c r="U97">
        <v>8185</v>
      </c>
      <c r="V97" s="4">
        <f t="shared" si="7"/>
        <v>0.87893134934054784</v>
      </c>
      <c r="W97">
        <f t="shared" si="8"/>
        <v>3.1348406043236743E-2</v>
      </c>
      <c r="X97">
        <f t="shared" si="9"/>
        <v>1.3316717475488177E-2</v>
      </c>
      <c r="Y97">
        <f t="shared" si="10"/>
        <v>0.13705029796208648</v>
      </c>
      <c r="Z97">
        <f t="shared" si="6"/>
        <v>0.12888860099431587</v>
      </c>
    </row>
    <row r="98" spans="1:28" x14ac:dyDescent="0.2">
      <c r="A98" s="1">
        <v>0</v>
      </c>
      <c r="B98" t="s">
        <v>104</v>
      </c>
      <c r="C98" t="s">
        <v>154</v>
      </c>
      <c r="J98">
        <v>0</v>
      </c>
      <c r="K98">
        <v>1</v>
      </c>
      <c r="L98">
        <v>48549</v>
      </c>
      <c r="M98">
        <v>0</v>
      </c>
      <c r="N98">
        <v>0</v>
      </c>
      <c r="O98">
        <v>49225</v>
      </c>
      <c r="P98">
        <v>0</v>
      </c>
      <c r="Q98">
        <v>15</v>
      </c>
      <c r="R98">
        <v>34851</v>
      </c>
      <c r="S98">
        <v>0</v>
      </c>
      <c r="T98">
        <v>2</v>
      </c>
      <c r="U98">
        <v>33073</v>
      </c>
      <c r="V98" s="4">
        <f t="shared" si="7"/>
        <v>0</v>
      </c>
      <c r="W98">
        <f t="shared" si="8"/>
        <v>0</v>
      </c>
      <c r="X98">
        <f t="shared" si="9"/>
        <v>0</v>
      </c>
      <c r="Y98">
        <f t="shared" si="10"/>
        <v>0</v>
      </c>
      <c r="Z98">
        <f t="shared" ref="Z98:Z129" si="11">SUM(L98,O98,R98,U98)/SUM(J98:U98)</f>
        <v>0.9998913804339955</v>
      </c>
      <c r="AB98" t="s">
        <v>214</v>
      </c>
    </row>
    <row r="99" spans="1:28" x14ac:dyDescent="0.2">
      <c r="A99" s="1">
        <v>0</v>
      </c>
      <c r="B99" t="s">
        <v>105</v>
      </c>
      <c r="C99" t="s">
        <v>165</v>
      </c>
      <c r="J99">
        <v>76</v>
      </c>
      <c r="K99">
        <v>588</v>
      </c>
      <c r="L99">
        <v>646</v>
      </c>
      <c r="M99">
        <v>110</v>
      </c>
      <c r="N99">
        <v>7570</v>
      </c>
      <c r="O99">
        <v>2397</v>
      </c>
      <c r="P99">
        <v>52</v>
      </c>
      <c r="Q99">
        <v>12343</v>
      </c>
      <c r="R99">
        <v>9250</v>
      </c>
      <c r="S99">
        <v>225</v>
      </c>
      <c r="T99">
        <v>34752</v>
      </c>
      <c r="U99">
        <v>10868</v>
      </c>
      <c r="V99" s="4">
        <f t="shared" si="7"/>
        <v>5.8015267175572517E-2</v>
      </c>
      <c r="W99">
        <f t="shared" si="8"/>
        <v>1.0915947206509874E-2</v>
      </c>
      <c r="X99">
        <f t="shared" si="9"/>
        <v>2.4024024024024023E-3</v>
      </c>
      <c r="Y99">
        <f t="shared" si="10"/>
        <v>4.9078416403097397E-3</v>
      </c>
      <c r="Z99">
        <f t="shared" si="11"/>
        <v>0.2936343927887724</v>
      </c>
    </row>
    <row r="100" spans="1:28" x14ac:dyDescent="0.2">
      <c r="A100" s="1">
        <v>0</v>
      </c>
      <c r="B100" t="s">
        <v>106</v>
      </c>
      <c r="C100" t="s">
        <v>185</v>
      </c>
      <c r="D100">
        <v>-0.39030599641705122</v>
      </c>
      <c r="E100">
        <v>8.8876125632367381E-2</v>
      </c>
      <c r="F100">
        <v>-3.0310669040194992E-2</v>
      </c>
      <c r="G100">
        <v>0.89905616414933665</v>
      </c>
      <c r="H100">
        <v>-0.29256332589193579</v>
      </c>
      <c r="I100">
        <v>0.21066241430691479</v>
      </c>
      <c r="J100">
        <v>9605</v>
      </c>
      <c r="K100">
        <v>1</v>
      </c>
      <c r="L100">
        <v>3277</v>
      </c>
      <c r="M100">
        <v>6476</v>
      </c>
      <c r="N100">
        <v>2</v>
      </c>
      <c r="O100">
        <v>2853</v>
      </c>
      <c r="P100">
        <v>6722</v>
      </c>
      <c r="Q100">
        <v>3</v>
      </c>
      <c r="R100">
        <v>2370</v>
      </c>
      <c r="S100">
        <v>10225</v>
      </c>
      <c r="T100">
        <v>1</v>
      </c>
      <c r="U100">
        <v>2598</v>
      </c>
      <c r="V100" s="4">
        <f t="shared" si="7"/>
        <v>0.74555615927967089</v>
      </c>
      <c r="W100">
        <f t="shared" si="8"/>
        <v>0.69403065051977275</v>
      </c>
      <c r="X100">
        <f t="shared" si="9"/>
        <v>0.73908741066520067</v>
      </c>
      <c r="Y100">
        <f t="shared" si="10"/>
        <v>0.79733312538989398</v>
      </c>
      <c r="Z100">
        <f t="shared" si="11"/>
        <v>0.25146715609634512</v>
      </c>
    </row>
    <row r="101" spans="1:28" x14ac:dyDescent="0.2">
      <c r="A101" s="1">
        <v>0</v>
      </c>
      <c r="B101" t="s">
        <v>107</v>
      </c>
      <c r="C101" t="s">
        <v>153</v>
      </c>
      <c r="J101">
        <v>521</v>
      </c>
      <c r="K101">
        <v>18033</v>
      </c>
      <c r="L101">
        <v>26568</v>
      </c>
      <c r="M101">
        <v>161</v>
      </c>
      <c r="N101">
        <v>12134</v>
      </c>
      <c r="O101">
        <v>4066</v>
      </c>
      <c r="P101">
        <v>43</v>
      </c>
      <c r="Q101">
        <v>14423</v>
      </c>
      <c r="R101">
        <v>20939</v>
      </c>
      <c r="S101">
        <v>839</v>
      </c>
      <c r="T101">
        <v>37661</v>
      </c>
      <c r="U101">
        <v>19611</v>
      </c>
      <c r="V101" s="4">
        <f t="shared" si="7"/>
        <v>1.1546474003811888E-2</v>
      </c>
      <c r="W101">
        <f t="shared" si="8"/>
        <v>9.8404742986370024E-3</v>
      </c>
      <c r="X101">
        <f t="shared" si="9"/>
        <v>1.2145177234853834E-3</v>
      </c>
      <c r="Y101">
        <f t="shared" si="10"/>
        <v>1.4437886114505E-2</v>
      </c>
      <c r="Z101">
        <f t="shared" si="11"/>
        <v>0.45925457583597312</v>
      </c>
      <c r="AB101" t="s">
        <v>214</v>
      </c>
    </row>
    <row r="102" spans="1:28" x14ac:dyDescent="0.2">
      <c r="A102" s="1">
        <v>0</v>
      </c>
      <c r="B102" t="s">
        <v>108</v>
      </c>
      <c r="C102" t="s">
        <v>153</v>
      </c>
      <c r="D102">
        <v>0.6462534068495891</v>
      </c>
      <c r="E102">
        <v>2.0798066718725602E-3</v>
      </c>
      <c r="F102">
        <v>-0.41133327897708438</v>
      </c>
      <c r="G102">
        <v>7.1573777434774832E-2</v>
      </c>
      <c r="H102">
        <v>-0.10070753236847339</v>
      </c>
      <c r="I102">
        <v>0.67269288830061147</v>
      </c>
      <c r="J102">
        <v>5683</v>
      </c>
      <c r="K102">
        <v>338</v>
      </c>
      <c r="L102">
        <v>1994</v>
      </c>
      <c r="M102">
        <v>2460</v>
      </c>
      <c r="N102">
        <v>56080</v>
      </c>
      <c r="O102">
        <v>6959</v>
      </c>
      <c r="P102">
        <v>366</v>
      </c>
      <c r="Q102">
        <v>53314</v>
      </c>
      <c r="R102">
        <v>12406</v>
      </c>
      <c r="S102">
        <v>6784</v>
      </c>
      <c r="T102">
        <v>56751</v>
      </c>
      <c r="U102">
        <v>10151</v>
      </c>
      <c r="V102" s="4">
        <f t="shared" si="7"/>
        <v>0.70904553961322525</v>
      </c>
      <c r="W102">
        <f t="shared" si="8"/>
        <v>3.7557825310310079E-2</v>
      </c>
      <c r="X102">
        <f t="shared" si="9"/>
        <v>5.5382380534455102E-3</v>
      </c>
      <c r="Y102">
        <f t="shared" si="10"/>
        <v>9.2066335531851368E-2</v>
      </c>
      <c r="Z102">
        <f t="shared" si="11"/>
        <v>0.14773590390367863</v>
      </c>
    </row>
    <row r="103" spans="1:28" x14ac:dyDescent="0.2">
      <c r="A103" s="1">
        <v>0</v>
      </c>
      <c r="B103" t="s">
        <v>109</v>
      </c>
      <c r="C103" t="s">
        <v>165</v>
      </c>
      <c r="D103">
        <v>-6.0533804431133403E-2</v>
      </c>
      <c r="E103">
        <v>0.79986930669440959</v>
      </c>
      <c r="F103">
        <v>0.24436003271122911</v>
      </c>
      <c r="G103">
        <v>0.29913372360576262</v>
      </c>
      <c r="H103">
        <v>9.586791573374992E-2</v>
      </c>
      <c r="I103">
        <v>0.68764234738290186</v>
      </c>
      <c r="J103">
        <v>1279</v>
      </c>
      <c r="K103">
        <v>274110</v>
      </c>
      <c r="L103">
        <v>52923</v>
      </c>
      <c r="M103">
        <v>628</v>
      </c>
      <c r="N103">
        <v>541882</v>
      </c>
      <c r="O103">
        <v>90094</v>
      </c>
      <c r="P103">
        <v>185</v>
      </c>
      <c r="Q103">
        <v>427441</v>
      </c>
      <c r="R103">
        <v>59006</v>
      </c>
      <c r="S103">
        <v>568</v>
      </c>
      <c r="T103">
        <v>429342</v>
      </c>
      <c r="U103">
        <v>56466</v>
      </c>
      <c r="V103" s="4">
        <f t="shared" si="7"/>
        <v>3.8956845927045004E-3</v>
      </c>
      <c r="W103">
        <f t="shared" si="8"/>
        <v>9.9272214529152526E-4</v>
      </c>
      <c r="X103">
        <f t="shared" si="9"/>
        <v>3.8016406648144801E-4</v>
      </c>
      <c r="Y103">
        <f t="shared" si="10"/>
        <v>1.1678207806306233E-3</v>
      </c>
      <c r="Z103">
        <f t="shared" si="11"/>
        <v>0.13366037134861555</v>
      </c>
    </row>
    <row r="104" spans="1:28" x14ac:dyDescent="0.2">
      <c r="A104" s="1">
        <v>0</v>
      </c>
      <c r="B104" t="s">
        <v>110</v>
      </c>
      <c r="C104" t="s">
        <v>153</v>
      </c>
      <c r="D104">
        <v>-0.14068854799449501</v>
      </c>
      <c r="E104">
        <v>0.55410447920970407</v>
      </c>
      <c r="F104">
        <v>-0.3107377733275033</v>
      </c>
      <c r="G104">
        <v>0.1823753043772999</v>
      </c>
      <c r="H104">
        <v>-0.23557155158220339</v>
      </c>
      <c r="I104">
        <v>0.3173895156926087</v>
      </c>
      <c r="J104">
        <v>2815</v>
      </c>
      <c r="K104">
        <v>1258</v>
      </c>
      <c r="L104">
        <v>1063</v>
      </c>
      <c r="M104">
        <v>1131</v>
      </c>
      <c r="N104">
        <v>137264</v>
      </c>
      <c r="O104">
        <v>19390</v>
      </c>
      <c r="P104">
        <v>879</v>
      </c>
      <c r="Q104">
        <v>117970</v>
      </c>
      <c r="R104">
        <v>17505</v>
      </c>
      <c r="S104">
        <v>5962</v>
      </c>
      <c r="T104">
        <v>26729</v>
      </c>
      <c r="U104">
        <v>5326</v>
      </c>
      <c r="V104" s="4">
        <f t="shared" si="7"/>
        <v>0.54809190031152644</v>
      </c>
      <c r="W104">
        <f t="shared" si="8"/>
        <v>7.1679817473143835E-3</v>
      </c>
      <c r="X104">
        <f t="shared" si="9"/>
        <v>6.4464555495255E-3</v>
      </c>
      <c r="Y104">
        <f t="shared" si="10"/>
        <v>0.15682457847804929</v>
      </c>
      <c r="Z104">
        <f t="shared" si="11"/>
        <v>0.12832797694579179</v>
      </c>
    </row>
    <row r="105" spans="1:28" x14ac:dyDescent="0.2">
      <c r="A105" s="1">
        <v>0</v>
      </c>
      <c r="B105" t="s">
        <v>111</v>
      </c>
      <c r="C105" t="s">
        <v>153</v>
      </c>
      <c r="D105">
        <v>-0.1032843080209872</v>
      </c>
      <c r="E105">
        <v>0.66478084126032622</v>
      </c>
      <c r="F105">
        <v>4.3107064084738647E-2</v>
      </c>
      <c r="G105">
        <v>0.85679868291959127</v>
      </c>
      <c r="H105">
        <v>-4.2846921269462893E-2</v>
      </c>
      <c r="I105">
        <v>0.85765441183930469</v>
      </c>
      <c r="J105">
        <v>9206</v>
      </c>
      <c r="K105">
        <v>223166</v>
      </c>
      <c r="L105">
        <v>28444</v>
      </c>
      <c r="M105">
        <v>4153</v>
      </c>
      <c r="N105">
        <v>776120</v>
      </c>
      <c r="O105">
        <v>65926</v>
      </c>
      <c r="P105">
        <v>1722</v>
      </c>
      <c r="Q105">
        <v>738762</v>
      </c>
      <c r="R105">
        <v>69963</v>
      </c>
      <c r="S105">
        <v>12058</v>
      </c>
      <c r="T105">
        <v>344133</v>
      </c>
      <c r="U105">
        <v>27525</v>
      </c>
      <c r="V105" s="4">
        <f t="shared" si="7"/>
        <v>3.5296914299736214E-2</v>
      </c>
      <c r="W105">
        <f t="shared" si="8"/>
        <v>4.9078290094883119E-3</v>
      </c>
      <c r="X105">
        <f t="shared" si="9"/>
        <v>2.124753376840188E-3</v>
      </c>
      <c r="Y105">
        <f t="shared" si="10"/>
        <v>3.1424282542296907E-2</v>
      </c>
      <c r="Z105">
        <f t="shared" si="11"/>
        <v>8.3373819843575767E-2</v>
      </c>
    </row>
    <row r="106" spans="1:28" x14ac:dyDescent="0.2">
      <c r="A106" s="1">
        <v>0</v>
      </c>
      <c r="B106" t="s">
        <v>112</v>
      </c>
      <c r="C106" t="s">
        <v>176</v>
      </c>
      <c r="J106">
        <v>0</v>
      </c>
      <c r="K106">
        <v>15</v>
      </c>
      <c r="L106">
        <v>10076</v>
      </c>
      <c r="M106">
        <v>0</v>
      </c>
      <c r="N106">
        <v>16</v>
      </c>
      <c r="O106">
        <v>12370</v>
      </c>
      <c r="P106">
        <v>0</v>
      </c>
      <c r="Q106">
        <v>1243</v>
      </c>
      <c r="R106">
        <v>7955</v>
      </c>
      <c r="S106">
        <v>0</v>
      </c>
      <c r="T106">
        <v>12</v>
      </c>
      <c r="U106">
        <v>9331</v>
      </c>
      <c r="V106" s="4">
        <f t="shared" si="7"/>
        <v>0</v>
      </c>
      <c r="W106">
        <f t="shared" si="8"/>
        <v>0</v>
      </c>
      <c r="X106">
        <f t="shared" si="9"/>
        <v>0</v>
      </c>
      <c r="Y106">
        <f t="shared" si="10"/>
        <v>0</v>
      </c>
      <c r="Z106">
        <f t="shared" si="11"/>
        <v>0.96864791067336287</v>
      </c>
      <c r="AB106" t="s">
        <v>214</v>
      </c>
    </row>
    <row r="107" spans="1:28" x14ac:dyDescent="0.2">
      <c r="A107" s="1">
        <v>0</v>
      </c>
      <c r="B107" t="s">
        <v>113</v>
      </c>
      <c r="C107" t="s">
        <v>153</v>
      </c>
      <c r="D107">
        <v>-0.29753164563869122</v>
      </c>
      <c r="E107">
        <v>0.20265809965310011</v>
      </c>
      <c r="F107">
        <v>-3.1390067050865902E-2</v>
      </c>
      <c r="G107">
        <v>0.89547997450104344</v>
      </c>
      <c r="H107">
        <v>0.2151748466862925</v>
      </c>
      <c r="I107">
        <v>0.36226021954974841</v>
      </c>
      <c r="J107">
        <v>2474</v>
      </c>
      <c r="K107">
        <v>6597</v>
      </c>
      <c r="L107">
        <v>2351</v>
      </c>
      <c r="M107">
        <v>1001</v>
      </c>
      <c r="N107">
        <v>164852</v>
      </c>
      <c r="O107">
        <v>32189</v>
      </c>
      <c r="P107">
        <v>575</v>
      </c>
      <c r="Q107">
        <v>329239</v>
      </c>
      <c r="R107">
        <v>62902</v>
      </c>
      <c r="S107">
        <v>2694</v>
      </c>
      <c r="T107">
        <v>178984</v>
      </c>
      <c r="U107">
        <v>22567</v>
      </c>
      <c r="V107" s="4">
        <f t="shared" si="7"/>
        <v>0.21659954473822449</v>
      </c>
      <c r="W107">
        <f t="shared" si="8"/>
        <v>5.054483392411711E-3</v>
      </c>
      <c r="X107">
        <f t="shared" si="9"/>
        <v>1.4641623972539953E-3</v>
      </c>
      <c r="Y107">
        <f t="shared" si="10"/>
        <v>1.3190041371881808E-2</v>
      </c>
      <c r="Z107">
        <f t="shared" si="11"/>
        <v>0.14881607093034069</v>
      </c>
    </row>
    <row r="108" spans="1:28" x14ac:dyDescent="0.2">
      <c r="A108" s="1">
        <v>0</v>
      </c>
      <c r="B108" t="s">
        <v>114</v>
      </c>
      <c r="C108" t="s">
        <v>171</v>
      </c>
      <c r="J108">
        <v>251</v>
      </c>
      <c r="K108">
        <v>93</v>
      </c>
      <c r="L108">
        <v>1947</v>
      </c>
      <c r="M108">
        <v>74</v>
      </c>
      <c r="N108">
        <v>5865</v>
      </c>
      <c r="O108">
        <v>23419</v>
      </c>
      <c r="P108">
        <v>24</v>
      </c>
      <c r="Q108">
        <v>31686</v>
      </c>
      <c r="R108">
        <v>70637</v>
      </c>
      <c r="S108">
        <v>16</v>
      </c>
      <c r="T108">
        <v>14343</v>
      </c>
      <c r="U108">
        <v>73832</v>
      </c>
      <c r="V108" s="4">
        <f t="shared" si="7"/>
        <v>0.10955914447839371</v>
      </c>
      <c r="W108">
        <f t="shared" si="8"/>
        <v>2.520607670822263E-3</v>
      </c>
      <c r="X108">
        <f t="shared" si="9"/>
        <v>2.3449637019160307E-4</v>
      </c>
      <c r="Y108">
        <f t="shared" si="10"/>
        <v>1.8142440838634329E-4</v>
      </c>
      <c r="Z108">
        <f t="shared" si="11"/>
        <v>0.76437865401666161</v>
      </c>
      <c r="AB108" t="s">
        <v>214</v>
      </c>
    </row>
    <row r="109" spans="1:28" x14ac:dyDescent="0.2">
      <c r="A109" s="1">
        <v>0</v>
      </c>
      <c r="B109" t="s">
        <v>115</v>
      </c>
      <c r="C109" t="s">
        <v>155</v>
      </c>
      <c r="J109">
        <v>2010</v>
      </c>
      <c r="K109">
        <v>3980</v>
      </c>
      <c r="L109">
        <v>892</v>
      </c>
      <c r="M109">
        <v>735</v>
      </c>
      <c r="N109">
        <v>613384</v>
      </c>
      <c r="O109">
        <v>51602</v>
      </c>
      <c r="P109">
        <v>4</v>
      </c>
      <c r="Q109">
        <v>1029654</v>
      </c>
      <c r="R109">
        <v>57660</v>
      </c>
      <c r="S109">
        <v>1439</v>
      </c>
      <c r="T109">
        <v>418834</v>
      </c>
      <c r="U109">
        <v>19611</v>
      </c>
      <c r="V109" s="4">
        <f t="shared" si="7"/>
        <v>0.29206625980819528</v>
      </c>
      <c r="W109">
        <f t="shared" si="8"/>
        <v>1.1040661177880824E-3</v>
      </c>
      <c r="X109">
        <f t="shared" si="9"/>
        <v>3.6787765860585404E-6</v>
      </c>
      <c r="Y109">
        <f t="shared" si="10"/>
        <v>3.2713169835683954E-3</v>
      </c>
      <c r="Z109">
        <f t="shared" si="11"/>
        <v>5.898931950786547E-2</v>
      </c>
      <c r="AB109" t="s">
        <v>214</v>
      </c>
    </row>
    <row r="110" spans="1:28" x14ac:dyDescent="0.2">
      <c r="A110" s="1">
        <v>0</v>
      </c>
      <c r="B110" t="s">
        <v>116</v>
      </c>
      <c r="C110" t="s">
        <v>186</v>
      </c>
      <c r="D110">
        <v>-0.39292326830937702</v>
      </c>
      <c r="E110">
        <v>8.6569474307070862E-2</v>
      </c>
      <c r="F110">
        <v>0.10128213933097779</v>
      </c>
      <c r="G110">
        <v>0.67092563791034099</v>
      </c>
      <c r="H110">
        <v>-0.2176929245921502</v>
      </c>
      <c r="I110">
        <v>0.35653319100415048</v>
      </c>
      <c r="J110">
        <v>5801</v>
      </c>
      <c r="K110">
        <v>168378</v>
      </c>
      <c r="L110">
        <v>23812</v>
      </c>
      <c r="M110">
        <v>4001</v>
      </c>
      <c r="N110">
        <v>99718</v>
      </c>
      <c r="O110">
        <v>15833</v>
      </c>
      <c r="P110">
        <v>5850</v>
      </c>
      <c r="Q110">
        <v>65356</v>
      </c>
      <c r="R110">
        <v>9500</v>
      </c>
      <c r="S110">
        <v>6535</v>
      </c>
      <c r="T110">
        <v>105836</v>
      </c>
      <c r="U110">
        <v>10355</v>
      </c>
      <c r="V110" s="4">
        <f t="shared" si="7"/>
        <v>2.9299311584870018E-2</v>
      </c>
      <c r="W110">
        <f t="shared" si="8"/>
        <v>3.3466608672376871E-2</v>
      </c>
      <c r="X110">
        <f t="shared" si="9"/>
        <v>7.248531707679727E-2</v>
      </c>
      <c r="Y110">
        <f t="shared" si="10"/>
        <v>5.3248700356892588E-2</v>
      </c>
      <c r="Z110">
        <f t="shared" si="11"/>
        <v>0.11420893516963386</v>
      </c>
    </row>
    <row r="111" spans="1:28" x14ac:dyDescent="0.2">
      <c r="A111" s="1">
        <v>0</v>
      </c>
      <c r="B111" t="s">
        <v>117</v>
      </c>
      <c r="C111" t="s">
        <v>187</v>
      </c>
      <c r="D111">
        <v>-6.9797432858332703E-3</v>
      </c>
      <c r="E111">
        <v>0.97670136007399844</v>
      </c>
      <c r="F111">
        <v>-0.32986364641830568</v>
      </c>
      <c r="G111">
        <v>0.1555121489669565</v>
      </c>
      <c r="H111">
        <v>-0.19228797410299159</v>
      </c>
      <c r="I111">
        <v>0.41668354905854488</v>
      </c>
      <c r="J111">
        <v>4198</v>
      </c>
      <c r="K111">
        <v>50811</v>
      </c>
      <c r="L111">
        <v>9347</v>
      </c>
      <c r="M111">
        <v>2932</v>
      </c>
      <c r="N111">
        <v>59994</v>
      </c>
      <c r="O111">
        <v>10239</v>
      </c>
      <c r="P111">
        <v>2783</v>
      </c>
      <c r="Q111">
        <v>31486</v>
      </c>
      <c r="R111">
        <v>5081</v>
      </c>
      <c r="S111">
        <v>4511</v>
      </c>
      <c r="T111">
        <v>28977</v>
      </c>
      <c r="U111">
        <v>4448</v>
      </c>
      <c r="V111" s="4">
        <f t="shared" si="7"/>
        <v>6.5230903101497914E-2</v>
      </c>
      <c r="W111">
        <f t="shared" si="8"/>
        <v>4.0073805781452879E-2</v>
      </c>
      <c r="X111">
        <f t="shared" si="9"/>
        <v>7.0724269377382465E-2</v>
      </c>
      <c r="Y111">
        <f t="shared" si="10"/>
        <v>0.1189107971320118</v>
      </c>
      <c r="Z111">
        <f t="shared" si="11"/>
        <v>0.13554027568933974</v>
      </c>
    </row>
    <row r="112" spans="1:28" x14ac:dyDescent="0.2">
      <c r="A112" s="1">
        <v>0</v>
      </c>
      <c r="B112" t="s">
        <v>118</v>
      </c>
      <c r="C112" t="s">
        <v>165</v>
      </c>
      <c r="D112">
        <v>-0.13526746670957901</v>
      </c>
      <c r="E112">
        <v>0.56962280480585137</v>
      </c>
      <c r="F112">
        <v>0.25090376637770501</v>
      </c>
      <c r="G112">
        <v>0.28596611902729391</v>
      </c>
      <c r="H112">
        <v>0.2649157177507338</v>
      </c>
      <c r="I112">
        <v>0.25899520301935919</v>
      </c>
      <c r="J112">
        <v>2608</v>
      </c>
      <c r="K112">
        <v>185946</v>
      </c>
      <c r="L112">
        <v>28212</v>
      </c>
      <c r="M112">
        <v>2347</v>
      </c>
      <c r="N112">
        <v>190746</v>
      </c>
      <c r="O112">
        <v>29441</v>
      </c>
      <c r="P112">
        <v>1822</v>
      </c>
      <c r="Q112">
        <v>145486</v>
      </c>
      <c r="R112">
        <v>14774</v>
      </c>
      <c r="S112">
        <v>2831</v>
      </c>
      <c r="T112">
        <v>212241</v>
      </c>
      <c r="U112">
        <v>21635</v>
      </c>
      <c r="V112" s="4">
        <f t="shared" si="7"/>
        <v>1.2031407139496046E-2</v>
      </c>
      <c r="W112">
        <f t="shared" si="8"/>
        <v>1.0546702975725058E-2</v>
      </c>
      <c r="X112">
        <f t="shared" si="9"/>
        <v>1.1241223578188818E-2</v>
      </c>
      <c r="Y112">
        <f t="shared" si="10"/>
        <v>1.1959933588782756E-2</v>
      </c>
      <c r="Z112">
        <f t="shared" si="11"/>
        <v>0.11223390355916854</v>
      </c>
    </row>
    <row r="113" spans="1:28" x14ac:dyDescent="0.2">
      <c r="A113" s="1">
        <v>0</v>
      </c>
      <c r="B113" t="s">
        <v>119</v>
      </c>
      <c r="C113" t="s">
        <v>170</v>
      </c>
      <c r="J113">
        <v>1981</v>
      </c>
      <c r="K113">
        <v>1492</v>
      </c>
      <c r="L113">
        <v>560</v>
      </c>
      <c r="M113">
        <v>542</v>
      </c>
      <c r="N113">
        <v>571675</v>
      </c>
      <c r="O113">
        <v>55189</v>
      </c>
      <c r="P113">
        <v>5</v>
      </c>
      <c r="Q113">
        <v>342178</v>
      </c>
      <c r="R113">
        <v>23178</v>
      </c>
      <c r="S113">
        <v>1131</v>
      </c>
      <c r="T113">
        <v>152270</v>
      </c>
      <c r="U113">
        <v>8373</v>
      </c>
      <c r="V113" s="4">
        <f t="shared" si="7"/>
        <v>0.49119761963798664</v>
      </c>
      <c r="W113">
        <f t="shared" si="8"/>
        <v>8.6387442899812884E-4</v>
      </c>
      <c r="X113">
        <f t="shared" si="9"/>
        <v>1.3685095015614693E-5</v>
      </c>
      <c r="Y113">
        <f t="shared" si="10"/>
        <v>6.9912346854253465E-3</v>
      </c>
      <c r="Z113">
        <f t="shared" si="11"/>
        <v>7.5351250761712243E-2</v>
      </c>
    </row>
    <row r="114" spans="1:28" x14ac:dyDescent="0.2">
      <c r="A114" s="1">
        <v>0</v>
      </c>
      <c r="B114" t="s">
        <v>120</v>
      </c>
      <c r="C114" t="s">
        <v>188</v>
      </c>
      <c r="J114">
        <v>5567</v>
      </c>
      <c r="K114">
        <v>136906</v>
      </c>
      <c r="L114">
        <v>29432</v>
      </c>
      <c r="M114">
        <v>3825</v>
      </c>
      <c r="N114">
        <v>287205</v>
      </c>
      <c r="O114">
        <v>40958</v>
      </c>
      <c r="P114">
        <v>3495</v>
      </c>
      <c r="Q114">
        <v>191496</v>
      </c>
      <c r="R114">
        <v>29431</v>
      </c>
      <c r="S114">
        <v>8748</v>
      </c>
      <c r="T114">
        <v>155398</v>
      </c>
      <c r="U114">
        <v>25783</v>
      </c>
      <c r="V114" s="4">
        <f t="shared" si="7"/>
        <v>3.2384165672900728E-2</v>
      </c>
      <c r="W114">
        <f t="shared" si="8"/>
        <v>1.1521500777136522E-2</v>
      </c>
      <c r="X114">
        <f t="shared" si="9"/>
        <v>1.5573339512169038E-2</v>
      </c>
      <c r="Y114">
        <f t="shared" si="10"/>
        <v>4.6059316902632035E-2</v>
      </c>
      <c r="Z114">
        <f t="shared" si="11"/>
        <v>0.13678717203706203</v>
      </c>
      <c r="AB114" t="s">
        <v>214</v>
      </c>
    </row>
    <row r="115" spans="1:28" x14ac:dyDescent="0.2">
      <c r="A115" s="1">
        <v>0</v>
      </c>
      <c r="B115" t="s">
        <v>121</v>
      </c>
      <c r="C115" t="s">
        <v>153</v>
      </c>
      <c r="J115">
        <v>1665</v>
      </c>
      <c r="K115">
        <v>232626</v>
      </c>
      <c r="L115">
        <v>38567</v>
      </c>
      <c r="M115">
        <v>973</v>
      </c>
      <c r="N115">
        <v>382365</v>
      </c>
      <c r="O115">
        <v>56005</v>
      </c>
      <c r="P115">
        <v>980</v>
      </c>
      <c r="Q115">
        <v>294515</v>
      </c>
      <c r="R115">
        <v>31318</v>
      </c>
      <c r="S115">
        <v>2062</v>
      </c>
      <c r="T115">
        <v>225304</v>
      </c>
      <c r="U115">
        <v>27858</v>
      </c>
      <c r="V115" s="4">
        <f t="shared" si="7"/>
        <v>6.1020750720154806E-3</v>
      </c>
      <c r="W115">
        <f t="shared" si="8"/>
        <v>2.2146705421504384E-3</v>
      </c>
      <c r="X115">
        <f t="shared" si="9"/>
        <v>2.9986567241817186E-3</v>
      </c>
      <c r="Y115">
        <f t="shared" si="10"/>
        <v>8.0791775068175409E-3</v>
      </c>
      <c r="Z115">
        <f t="shared" si="11"/>
        <v>0.11879422486436034</v>
      </c>
      <c r="AB115" t="s">
        <v>214</v>
      </c>
    </row>
    <row r="116" spans="1:28" x14ac:dyDescent="0.2">
      <c r="A116" s="1">
        <v>0</v>
      </c>
      <c r="B116" t="s">
        <v>122</v>
      </c>
      <c r="C116" t="s">
        <v>173</v>
      </c>
      <c r="J116">
        <v>77</v>
      </c>
      <c r="K116">
        <v>118</v>
      </c>
      <c r="L116">
        <v>97</v>
      </c>
      <c r="M116">
        <v>7</v>
      </c>
      <c r="N116">
        <v>391601</v>
      </c>
      <c r="O116">
        <v>32716</v>
      </c>
      <c r="P116">
        <v>3</v>
      </c>
      <c r="Q116">
        <v>380179</v>
      </c>
      <c r="R116">
        <v>24718</v>
      </c>
      <c r="S116">
        <v>32</v>
      </c>
      <c r="T116">
        <v>58445</v>
      </c>
      <c r="U116">
        <v>4791</v>
      </c>
      <c r="V116" s="4">
        <f t="shared" si="7"/>
        <v>0.2636986301369863</v>
      </c>
      <c r="W116">
        <f t="shared" si="8"/>
        <v>1.6496827895664634E-5</v>
      </c>
      <c r="X116">
        <f t="shared" si="9"/>
        <v>7.4092368486045935E-6</v>
      </c>
      <c r="Y116">
        <f t="shared" si="10"/>
        <v>5.0578491496491114E-4</v>
      </c>
      <c r="Z116">
        <f t="shared" si="11"/>
        <v>6.9806358536891336E-2</v>
      </c>
      <c r="AB116" t="s">
        <v>214</v>
      </c>
    </row>
    <row r="117" spans="1:28" x14ac:dyDescent="0.2">
      <c r="A117" s="1">
        <v>0</v>
      </c>
      <c r="B117" t="s">
        <v>123</v>
      </c>
      <c r="C117" t="s">
        <v>189</v>
      </c>
      <c r="D117">
        <v>-2.95837653956991E-2</v>
      </c>
      <c r="E117">
        <v>0.9014655530642034</v>
      </c>
      <c r="F117">
        <v>0.21836015086789801</v>
      </c>
      <c r="G117">
        <v>0.35502446366541252</v>
      </c>
      <c r="H117">
        <v>0.3914629296978433</v>
      </c>
      <c r="I117">
        <v>8.7850987436963221E-2</v>
      </c>
      <c r="J117">
        <v>298</v>
      </c>
      <c r="K117">
        <v>1052</v>
      </c>
      <c r="L117">
        <v>470</v>
      </c>
      <c r="M117">
        <v>191</v>
      </c>
      <c r="N117">
        <v>278356</v>
      </c>
      <c r="O117">
        <v>26111</v>
      </c>
      <c r="P117">
        <v>3</v>
      </c>
      <c r="Q117">
        <v>425489</v>
      </c>
      <c r="R117">
        <v>27384</v>
      </c>
      <c r="S117">
        <v>266</v>
      </c>
      <c r="T117">
        <v>115221</v>
      </c>
      <c r="U117">
        <v>7756</v>
      </c>
      <c r="V117" s="4">
        <f t="shared" si="7"/>
        <v>0.16373626373626374</v>
      </c>
      <c r="W117">
        <f t="shared" si="8"/>
        <v>6.2693249479744495E-4</v>
      </c>
      <c r="X117">
        <f t="shared" si="9"/>
        <v>6.6243298386313253E-6</v>
      </c>
      <c r="Y117">
        <f t="shared" si="10"/>
        <v>2.1583375932101622E-3</v>
      </c>
      <c r="Z117">
        <f t="shared" si="11"/>
        <v>6.9931123717846308E-2</v>
      </c>
    </row>
    <row r="118" spans="1:28" x14ac:dyDescent="0.2">
      <c r="A118" s="1">
        <v>0</v>
      </c>
      <c r="B118" t="s">
        <v>124</v>
      </c>
      <c r="C118" t="s">
        <v>190</v>
      </c>
      <c r="D118">
        <v>-0.6031299917805979</v>
      </c>
      <c r="E118">
        <v>4.875624094466611E-3</v>
      </c>
      <c r="F118">
        <v>0.55587438491134999</v>
      </c>
      <c r="G118">
        <v>1.0931103253731421E-2</v>
      </c>
      <c r="H118">
        <v>-0.20000711068400989</v>
      </c>
      <c r="I118">
        <v>0.39785585462583539</v>
      </c>
      <c r="J118">
        <v>299</v>
      </c>
      <c r="K118">
        <v>82</v>
      </c>
      <c r="L118">
        <v>267</v>
      </c>
      <c r="M118">
        <v>146</v>
      </c>
      <c r="N118">
        <v>225554</v>
      </c>
      <c r="O118">
        <v>30305</v>
      </c>
      <c r="P118">
        <v>4</v>
      </c>
      <c r="Q118">
        <v>244323</v>
      </c>
      <c r="R118">
        <v>27828</v>
      </c>
      <c r="S118">
        <v>145</v>
      </c>
      <c r="T118">
        <v>67353</v>
      </c>
      <c r="U118">
        <v>5365</v>
      </c>
      <c r="V118" s="4">
        <f t="shared" si="7"/>
        <v>0.46141975308641975</v>
      </c>
      <c r="W118">
        <f t="shared" si="8"/>
        <v>5.7030136130153703E-4</v>
      </c>
      <c r="X118">
        <f t="shared" si="9"/>
        <v>1.4697506935386086E-5</v>
      </c>
      <c r="Y118">
        <f t="shared" si="10"/>
        <v>1.9900360951374497E-3</v>
      </c>
      <c r="Z118">
        <f t="shared" si="11"/>
        <v>0.10597984612853203</v>
      </c>
    </row>
    <row r="119" spans="1:28" x14ac:dyDescent="0.2">
      <c r="A119" s="1">
        <v>0</v>
      </c>
      <c r="B119" t="s">
        <v>125</v>
      </c>
      <c r="C119" t="s">
        <v>157</v>
      </c>
      <c r="J119">
        <v>2270</v>
      </c>
      <c r="K119">
        <v>75085</v>
      </c>
      <c r="L119">
        <v>13846</v>
      </c>
      <c r="M119">
        <v>1503</v>
      </c>
      <c r="N119">
        <v>144058</v>
      </c>
      <c r="O119">
        <v>20985</v>
      </c>
      <c r="P119">
        <v>1593</v>
      </c>
      <c r="Q119">
        <v>134881</v>
      </c>
      <c r="R119">
        <v>16145</v>
      </c>
      <c r="S119">
        <v>2379</v>
      </c>
      <c r="T119">
        <v>88808</v>
      </c>
      <c r="U119">
        <v>9990</v>
      </c>
      <c r="V119" s="4">
        <f t="shared" si="7"/>
        <v>2.4890077959671495E-2</v>
      </c>
      <c r="W119">
        <f t="shared" si="8"/>
        <v>9.0245337624440102E-3</v>
      </c>
      <c r="X119">
        <f t="shared" si="9"/>
        <v>1.0437756766850785E-2</v>
      </c>
      <c r="Y119">
        <f t="shared" si="10"/>
        <v>2.3513249058580508E-2</v>
      </c>
      <c r="Z119">
        <f t="shared" si="11"/>
        <v>0.11918059674357777</v>
      </c>
    </row>
    <row r="120" spans="1:28" x14ac:dyDescent="0.2">
      <c r="A120" s="1">
        <v>0</v>
      </c>
      <c r="B120" t="s">
        <v>126</v>
      </c>
      <c r="C120" t="s">
        <v>191</v>
      </c>
      <c r="D120">
        <v>-0.1191690644971236</v>
      </c>
      <c r="E120">
        <v>0.61678358066417105</v>
      </c>
      <c r="F120">
        <v>-0.2342033403784714</v>
      </c>
      <c r="G120">
        <v>0.32029034519339472</v>
      </c>
      <c r="H120">
        <v>-0.28132103601803132</v>
      </c>
      <c r="I120">
        <v>0.22953723281887839</v>
      </c>
      <c r="J120">
        <v>20160</v>
      </c>
      <c r="K120">
        <v>159003</v>
      </c>
      <c r="L120">
        <v>43185</v>
      </c>
      <c r="M120">
        <v>15204</v>
      </c>
      <c r="N120">
        <v>340900</v>
      </c>
      <c r="O120">
        <v>60618</v>
      </c>
      <c r="P120">
        <v>18369</v>
      </c>
      <c r="Q120">
        <v>210446</v>
      </c>
      <c r="R120">
        <v>36251</v>
      </c>
      <c r="S120">
        <v>25778</v>
      </c>
      <c r="T120">
        <v>163995</v>
      </c>
      <c r="U120">
        <v>35135</v>
      </c>
      <c r="V120" s="4">
        <f t="shared" si="7"/>
        <v>9.0668681526256137E-2</v>
      </c>
      <c r="W120">
        <f t="shared" si="8"/>
        <v>3.6484754824559297E-2</v>
      </c>
      <c r="X120">
        <f t="shared" si="9"/>
        <v>6.9299721578776605E-2</v>
      </c>
      <c r="Y120">
        <f t="shared" si="10"/>
        <v>0.11461575399718996</v>
      </c>
      <c r="Z120">
        <f t="shared" si="11"/>
        <v>0.15516578627582273</v>
      </c>
    </row>
    <row r="121" spans="1:28" x14ac:dyDescent="0.2">
      <c r="A121" s="1">
        <v>0</v>
      </c>
      <c r="B121" t="s">
        <v>127</v>
      </c>
      <c r="C121" t="s">
        <v>165</v>
      </c>
      <c r="D121">
        <v>-0.3371437189403344</v>
      </c>
      <c r="E121">
        <v>0.14604907980940149</v>
      </c>
      <c r="F121">
        <v>0.31657017333839371</v>
      </c>
      <c r="G121">
        <v>0.17387188764553749</v>
      </c>
      <c r="H121">
        <v>-0.2453904809944274</v>
      </c>
      <c r="I121">
        <v>0.29703608826822481</v>
      </c>
      <c r="J121">
        <v>10619</v>
      </c>
      <c r="K121">
        <v>7013</v>
      </c>
      <c r="L121">
        <v>5467</v>
      </c>
      <c r="M121">
        <v>3615</v>
      </c>
      <c r="N121">
        <v>141186</v>
      </c>
      <c r="O121">
        <v>23586</v>
      </c>
      <c r="P121">
        <v>590</v>
      </c>
      <c r="Q121">
        <v>75929</v>
      </c>
      <c r="R121">
        <v>14268</v>
      </c>
      <c r="S121">
        <v>4608</v>
      </c>
      <c r="T121">
        <v>77698</v>
      </c>
      <c r="U121">
        <v>15603</v>
      </c>
      <c r="V121" s="4">
        <f t="shared" si="7"/>
        <v>0.4597168708602104</v>
      </c>
      <c r="W121">
        <f t="shared" si="8"/>
        <v>2.1468403142760425E-2</v>
      </c>
      <c r="X121">
        <f t="shared" si="9"/>
        <v>6.4987277914238823E-3</v>
      </c>
      <c r="Y121">
        <f t="shared" si="10"/>
        <v>4.7064110551634682E-2</v>
      </c>
      <c r="Z121">
        <f t="shared" si="11"/>
        <v>0.15498892635632408</v>
      </c>
    </row>
    <row r="122" spans="1:28" x14ac:dyDescent="0.2">
      <c r="A122" s="1">
        <v>0</v>
      </c>
      <c r="B122" t="s">
        <v>128</v>
      </c>
      <c r="C122" t="s">
        <v>155</v>
      </c>
      <c r="D122">
        <v>0.2237713310842166</v>
      </c>
      <c r="E122">
        <v>0.34292528612514078</v>
      </c>
      <c r="F122">
        <v>-0.25787755956686043</v>
      </c>
      <c r="G122">
        <v>0.2723338127449369</v>
      </c>
      <c r="H122">
        <v>0.4195069086127779</v>
      </c>
      <c r="I122">
        <v>6.557805815788878E-2</v>
      </c>
      <c r="J122">
        <v>1235</v>
      </c>
      <c r="K122">
        <v>536</v>
      </c>
      <c r="L122">
        <v>727</v>
      </c>
      <c r="M122">
        <v>620</v>
      </c>
      <c r="N122">
        <v>952139</v>
      </c>
      <c r="O122">
        <v>89773</v>
      </c>
      <c r="P122">
        <v>13</v>
      </c>
      <c r="Q122">
        <v>1268286</v>
      </c>
      <c r="R122">
        <v>87478</v>
      </c>
      <c r="S122">
        <v>2513</v>
      </c>
      <c r="T122">
        <v>93658</v>
      </c>
      <c r="U122">
        <v>9063</v>
      </c>
      <c r="V122" s="4">
        <f t="shared" si="7"/>
        <v>0.49439551641313051</v>
      </c>
      <c r="W122">
        <f t="shared" si="8"/>
        <v>5.9470596586004077E-4</v>
      </c>
      <c r="X122">
        <f t="shared" si="9"/>
        <v>9.5885975348453327E-6</v>
      </c>
      <c r="Y122">
        <f t="shared" si="10"/>
        <v>2.3880114791797327E-2</v>
      </c>
      <c r="Z122">
        <f t="shared" si="11"/>
        <v>7.4636049450108752E-2</v>
      </c>
    </row>
    <row r="123" spans="1:28" x14ac:dyDescent="0.2">
      <c r="A123" s="1">
        <v>0</v>
      </c>
      <c r="B123" t="s">
        <v>129</v>
      </c>
      <c r="C123" t="s">
        <v>156</v>
      </c>
      <c r="D123">
        <v>0.31125032119385432</v>
      </c>
      <c r="E123">
        <v>0.1816169511140838</v>
      </c>
      <c r="F123">
        <v>3.7563894884302292E-2</v>
      </c>
      <c r="G123">
        <v>0.87506452740707186</v>
      </c>
      <c r="H123">
        <v>3.7105587483430132E-2</v>
      </c>
      <c r="I123">
        <v>0.87657759428658333</v>
      </c>
      <c r="J123">
        <v>7195</v>
      </c>
      <c r="K123">
        <v>17836</v>
      </c>
      <c r="L123">
        <v>4870</v>
      </c>
      <c r="M123">
        <v>3446</v>
      </c>
      <c r="N123">
        <v>108850</v>
      </c>
      <c r="O123">
        <v>11581</v>
      </c>
      <c r="P123">
        <v>4914</v>
      </c>
      <c r="Q123">
        <v>56254</v>
      </c>
      <c r="R123">
        <v>5721</v>
      </c>
      <c r="S123">
        <v>9782</v>
      </c>
      <c r="T123">
        <v>6359</v>
      </c>
      <c r="U123">
        <v>3016</v>
      </c>
      <c r="V123" s="4">
        <f t="shared" si="7"/>
        <v>0.24062740376576033</v>
      </c>
      <c r="W123">
        <f t="shared" si="8"/>
        <v>2.7817916158770394E-2</v>
      </c>
      <c r="X123">
        <f t="shared" si="9"/>
        <v>7.3464994244195614E-2</v>
      </c>
      <c r="Y123">
        <f t="shared" si="10"/>
        <v>0.51062274886464476</v>
      </c>
      <c r="Z123">
        <f t="shared" si="11"/>
        <v>0.10502701981453065</v>
      </c>
    </row>
    <row r="124" spans="1:28" x14ac:dyDescent="0.2">
      <c r="A124" s="1">
        <v>0</v>
      </c>
      <c r="B124" t="s">
        <v>130</v>
      </c>
      <c r="C124" t="s">
        <v>192</v>
      </c>
      <c r="D124">
        <v>-0.50340963570386599</v>
      </c>
      <c r="E124">
        <v>2.365052733397701E-2</v>
      </c>
      <c r="F124">
        <v>0.376264973301149</v>
      </c>
      <c r="G124">
        <v>0.1020286340749671</v>
      </c>
      <c r="H124">
        <v>-0.14067196235523849</v>
      </c>
      <c r="I124">
        <v>0.55415166698167084</v>
      </c>
      <c r="J124">
        <v>16946</v>
      </c>
      <c r="K124">
        <v>48612</v>
      </c>
      <c r="L124">
        <v>8452</v>
      </c>
      <c r="M124">
        <v>8929</v>
      </c>
      <c r="N124">
        <v>115862</v>
      </c>
      <c r="O124">
        <v>14228</v>
      </c>
      <c r="P124">
        <v>10199</v>
      </c>
      <c r="Q124">
        <v>103546</v>
      </c>
      <c r="R124">
        <v>10783</v>
      </c>
      <c r="S124">
        <v>15723</v>
      </c>
      <c r="T124">
        <v>63425</v>
      </c>
      <c r="U124">
        <v>7658</v>
      </c>
      <c r="V124" s="4">
        <f t="shared" si="7"/>
        <v>0.22896905823537358</v>
      </c>
      <c r="W124">
        <f t="shared" si="8"/>
        <v>6.4228630618836269E-2</v>
      </c>
      <c r="X124">
        <f t="shared" si="9"/>
        <v>8.190125915456764E-2</v>
      </c>
      <c r="Y124">
        <f t="shared" si="10"/>
        <v>0.18112803262447297</v>
      </c>
      <c r="Z124">
        <f t="shared" si="11"/>
        <v>9.6900530913392541E-2</v>
      </c>
    </row>
    <row r="125" spans="1:28" x14ac:dyDescent="0.2">
      <c r="A125" s="1">
        <v>0</v>
      </c>
      <c r="B125" t="s">
        <v>131</v>
      </c>
      <c r="C125" t="s">
        <v>193</v>
      </c>
      <c r="D125">
        <v>-0.2212648183738343</v>
      </c>
      <c r="E125">
        <v>0.34849947464921488</v>
      </c>
      <c r="F125">
        <v>-5.4382872490079523E-3</v>
      </c>
      <c r="G125">
        <v>0.98184587044985328</v>
      </c>
      <c r="H125">
        <v>-0.37890930207490392</v>
      </c>
      <c r="I125">
        <v>9.9449658504557739E-2</v>
      </c>
      <c r="J125">
        <v>6451</v>
      </c>
      <c r="K125">
        <v>139467</v>
      </c>
      <c r="L125">
        <v>21673</v>
      </c>
      <c r="M125">
        <v>5492</v>
      </c>
      <c r="N125">
        <v>133425</v>
      </c>
      <c r="O125">
        <v>21628</v>
      </c>
      <c r="P125">
        <v>6398</v>
      </c>
      <c r="Q125">
        <v>61581</v>
      </c>
      <c r="R125">
        <v>13987</v>
      </c>
      <c r="S125">
        <v>7481</v>
      </c>
      <c r="T125">
        <v>78794</v>
      </c>
      <c r="U125">
        <v>12409</v>
      </c>
      <c r="V125" s="4">
        <f t="shared" si="7"/>
        <v>3.8492520481410102E-2</v>
      </c>
      <c r="W125">
        <f t="shared" si="8"/>
        <v>3.4208477373945001E-2</v>
      </c>
      <c r="X125">
        <f t="shared" si="9"/>
        <v>7.8056755239977557E-2</v>
      </c>
      <c r="Y125">
        <f t="shared" si="10"/>
        <v>7.5807628389607237E-2</v>
      </c>
      <c r="Z125">
        <f t="shared" si="11"/>
        <v>0.13698686677699465</v>
      </c>
    </row>
    <row r="126" spans="1:28" x14ac:dyDescent="0.2">
      <c r="A126" s="1">
        <v>0</v>
      </c>
      <c r="B126" t="s">
        <v>132</v>
      </c>
      <c r="C126" t="s">
        <v>182</v>
      </c>
      <c r="D126">
        <v>-0.30386893083523359</v>
      </c>
      <c r="E126">
        <v>0.19274566167485299</v>
      </c>
      <c r="F126">
        <v>-4.7693839367043453E-2</v>
      </c>
      <c r="G126">
        <v>0.84173676289255772</v>
      </c>
      <c r="H126">
        <v>0.1360614567211717</v>
      </c>
      <c r="I126">
        <v>0.56733814424706741</v>
      </c>
      <c r="J126">
        <v>41218</v>
      </c>
      <c r="K126">
        <v>161413</v>
      </c>
      <c r="L126">
        <v>25742</v>
      </c>
      <c r="M126">
        <v>43527</v>
      </c>
      <c r="N126">
        <v>128754</v>
      </c>
      <c r="O126">
        <v>22426</v>
      </c>
      <c r="P126">
        <v>51786</v>
      </c>
      <c r="Q126">
        <v>47987</v>
      </c>
      <c r="R126">
        <v>14522</v>
      </c>
      <c r="S126">
        <v>64613</v>
      </c>
      <c r="T126">
        <v>99339</v>
      </c>
      <c r="U126">
        <v>20824</v>
      </c>
      <c r="V126" s="4">
        <f t="shared" si="7"/>
        <v>0.18048543391731947</v>
      </c>
      <c r="W126">
        <f t="shared" si="8"/>
        <v>0.22355128475093344</v>
      </c>
      <c r="X126">
        <f t="shared" si="9"/>
        <v>0.4530906863817315</v>
      </c>
      <c r="Y126">
        <f t="shared" si="10"/>
        <v>0.34968285924578951</v>
      </c>
      <c r="Z126">
        <f t="shared" si="11"/>
        <v>0.11564617372267019</v>
      </c>
    </row>
    <row r="127" spans="1:28" x14ac:dyDescent="0.2">
      <c r="A127" s="1">
        <v>0</v>
      </c>
      <c r="B127" t="s">
        <v>133</v>
      </c>
      <c r="C127" t="s">
        <v>194</v>
      </c>
      <c r="D127">
        <v>-2.50037748605948E-2</v>
      </c>
      <c r="E127">
        <v>0.91666461967401813</v>
      </c>
      <c r="F127">
        <v>-0.27646232865876008</v>
      </c>
      <c r="G127">
        <v>0.23802402879686699</v>
      </c>
      <c r="H127">
        <v>-7.346609004819396E-2</v>
      </c>
      <c r="I127">
        <v>0.75822594442563596</v>
      </c>
      <c r="J127">
        <v>8370</v>
      </c>
      <c r="K127">
        <v>32710</v>
      </c>
      <c r="L127">
        <v>7481</v>
      </c>
      <c r="M127">
        <v>4419</v>
      </c>
      <c r="N127">
        <v>37746</v>
      </c>
      <c r="O127">
        <v>6798</v>
      </c>
      <c r="P127">
        <v>7645</v>
      </c>
      <c r="Q127">
        <v>19598</v>
      </c>
      <c r="R127">
        <v>5339</v>
      </c>
      <c r="S127">
        <v>12271</v>
      </c>
      <c r="T127">
        <v>25052</v>
      </c>
      <c r="U127">
        <v>6082</v>
      </c>
      <c r="V127" s="4">
        <f t="shared" si="7"/>
        <v>0.17236053623277939</v>
      </c>
      <c r="W127">
        <f t="shared" si="8"/>
        <v>9.0251822804975179E-2</v>
      </c>
      <c r="X127">
        <f t="shared" si="9"/>
        <v>0.23463875759621877</v>
      </c>
      <c r="Y127">
        <f t="shared" si="10"/>
        <v>0.28270936528049762</v>
      </c>
      <c r="Z127">
        <f t="shared" si="11"/>
        <v>0.14811741042354665</v>
      </c>
    </row>
    <row r="128" spans="1:28" x14ac:dyDescent="0.2">
      <c r="A128" s="1">
        <v>0</v>
      </c>
      <c r="B128" t="s">
        <v>134</v>
      </c>
      <c r="C128" t="s">
        <v>190</v>
      </c>
      <c r="D128">
        <v>-0.177069446497681</v>
      </c>
      <c r="E128">
        <v>0.4551710757748656</v>
      </c>
      <c r="F128">
        <v>-0.25788570059468441</v>
      </c>
      <c r="G128">
        <v>0.27231814052813569</v>
      </c>
      <c r="H128">
        <v>0.20339183260702159</v>
      </c>
      <c r="I128">
        <v>0.38975058581651179</v>
      </c>
      <c r="J128">
        <v>42148</v>
      </c>
      <c r="K128">
        <v>24649</v>
      </c>
      <c r="L128">
        <v>14415</v>
      </c>
      <c r="M128">
        <v>22442</v>
      </c>
      <c r="N128">
        <v>35987</v>
      </c>
      <c r="O128">
        <v>11726</v>
      </c>
      <c r="P128">
        <v>29189</v>
      </c>
      <c r="Q128">
        <v>22343</v>
      </c>
      <c r="R128">
        <v>10043</v>
      </c>
      <c r="S128">
        <v>69692</v>
      </c>
      <c r="T128">
        <v>17198</v>
      </c>
      <c r="U128">
        <v>17050</v>
      </c>
      <c r="V128" s="4">
        <f t="shared" si="7"/>
        <v>0.51898734177215189</v>
      </c>
      <c r="W128">
        <f t="shared" si="8"/>
        <v>0.31989166844843558</v>
      </c>
      <c r="X128">
        <f t="shared" si="9"/>
        <v>0.47403978887535525</v>
      </c>
      <c r="Y128">
        <f t="shared" si="10"/>
        <v>0.6705022128150856</v>
      </c>
      <c r="Z128">
        <f t="shared" si="11"/>
        <v>0.16799313309055106</v>
      </c>
    </row>
    <row r="129" spans="1:28" x14ac:dyDescent="0.2">
      <c r="A129" s="1">
        <v>0</v>
      </c>
      <c r="B129" t="s">
        <v>135</v>
      </c>
      <c r="C129" t="s">
        <v>165</v>
      </c>
      <c r="D129">
        <v>0.72521251742526982</v>
      </c>
      <c r="E129">
        <v>2.9680301228659567E-4</v>
      </c>
      <c r="F129">
        <v>-0.79314357989162443</v>
      </c>
      <c r="G129">
        <v>3.0229467738932159E-5</v>
      </c>
      <c r="H129">
        <v>0.14739636457656091</v>
      </c>
      <c r="I129">
        <v>0.53516908792958084</v>
      </c>
      <c r="J129">
        <v>7093</v>
      </c>
      <c r="K129">
        <v>58905</v>
      </c>
      <c r="L129">
        <v>13344</v>
      </c>
      <c r="M129">
        <v>4596</v>
      </c>
      <c r="N129">
        <v>87213</v>
      </c>
      <c r="O129">
        <v>17135</v>
      </c>
      <c r="P129">
        <v>5473</v>
      </c>
      <c r="Q129">
        <v>99073</v>
      </c>
      <c r="R129">
        <v>15256</v>
      </c>
      <c r="S129">
        <v>8507</v>
      </c>
      <c r="T129">
        <v>61566</v>
      </c>
      <c r="U129">
        <v>10544</v>
      </c>
      <c r="V129" s="4">
        <f t="shared" si="7"/>
        <v>8.9397796879332511E-2</v>
      </c>
      <c r="W129">
        <f t="shared" si="8"/>
        <v>4.2186811572918197E-2</v>
      </c>
      <c r="X129">
        <f t="shared" si="9"/>
        <v>4.5683711457237777E-2</v>
      </c>
      <c r="Y129">
        <f t="shared" si="10"/>
        <v>0.10552364885818127</v>
      </c>
      <c r="Z129">
        <f t="shared" si="11"/>
        <v>0.1447858916144634</v>
      </c>
    </row>
    <row r="130" spans="1:28" x14ac:dyDescent="0.2">
      <c r="A130" s="1">
        <v>0</v>
      </c>
      <c r="B130" t="s">
        <v>136</v>
      </c>
      <c r="C130" t="s">
        <v>195</v>
      </c>
      <c r="J130">
        <v>0</v>
      </c>
      <c r="K130">
        <v>0</v>
      </c>
      <c r="L130">
        <v>87828</v>
      </c>
      <c r="M130">
        <v>1</v>
      </c>
      <c r="N130">
        <v>0</v>
      </c>
      <c r="O130">
        <v>66196</v>
      </c>
      <c r="P130">
        <v>0</v>
      </c>
      <c r="Q130">
        <v>1</v>
      </c>
      <c r="R130">
        <v>45606</v>
      </c>
      <c r="S130">
        <v>0</v>
      </c>
      <c r="T130">
        <v>0</v>
      </c>
      <c r="U130">
        <v>64981</v>
      </c>
      <c r="V130" s="4">
        <f t="shared" si="7"/>
        <v>0</v>
      </c>
      <c r="W130">
        <f t="shared" si="8"/>
        <v>1.510642476245147E-5</v>
      </c>
      <c r="X130">
        <f t="shared" si="9"/>
        <v>0</v>
      </c>
      <c r="Y130">
        <f t="shared" si="10"/>
        <v>0</v>
      </c>
      <c r="Z130">
        <f t="shared" ref="Z130:Z145" si="12">SUM(L130,O130,R130,U130)/SUM(J130:U130)</f>
        <v>0.99999244179235336</v>
      </c>
      <c r="AB130" t="s">
        <v>214</v>
      </c>
    </row>
    <row r="131" spans="1:28" x14ac:dyDescent="0.2">
      <c r="A131" s="1">
        <v>0</v>
      </c>
      <c r="B131" t="s">
        <v>137</v>
      </c>
      <c r="C131" t="s">
        <v>165</v>
      </c>
      <c r="D131">
        <v>9.0780771534125157E-2</v>
      </c>
      <c r="E131">
        <v>0.70347751791535784</v>
      </c>
      <c r="F131">
        <v>8.6482766501090116E-2</v>
      </c>
      <c r="G131">
        <v>0.71694879536717693</v>
      </c>
      <c r="H131">
        <v>0.34992821919262629</v>
      </c>
      <c r="I131">
        <v>0.1304190428752493</v>
      </c>
      <c r="J131">
        <v>41782</v>
      </c>
      <c r="K131">
        <v>533</v>
      </c>
      <c r="L131">
        <v>92457</v>
      </c>
      <c r="M131">
        <v>27486</v>
      </c>
      <c r="N131">
        <v>181</v>
      </c>
      <c r="O131">
        <v>56821</v>
      </c>
      <c r="P131">
        <v>30921</v>
      </c>
      <c r="Q131">
        <v>91</v>
      </c>
      <c r="R131">
        <v>60251</v>
      </c>
      <c r="S131">
        <v>43118</v>
      </c>
      <c r="T131">
        <v>156</v>
      </c>
      <c r="U131">
        <v>78331</v>
      </c>
      <c r="V131" s="4">
        <f t="shared" ref="V131:V145" si="13">J131/SUM(J131:L131)</f>
        <v>0.310019885436144</v>
      </c>
      <c r="W131">
        <f t="shared" ref="W131:W145" si="14">M131/SUM(M131:O131)</f>
        <v>0.32532430641037779</v>
      </c>
      <c r="X131">
        <f t="shared" ref="X131:X145" si="15">P131/SUM(P131:R131)</f>
        <v>0.3388120048650603</v>
      </c>
      <c r="Y131">
        <f t="shared" ref="Y131:Y145" si="16">S131/SUM(S131:U131)</f>
        <v>0.35457423625673284</v>
      </c>
      <c r="Z131">
        <f t="shared" si="12"/>
        <v>0.66614521623222744</v>
      </c>
      <c r="AB131" t="s">
        <v>214</v>
      </c>
    </row>
    <row r="132" spans="1:28" x14ac:dyDescent="0.2">
      <c r="A132" s="1">
        <v>0</v>
      </c>
      <c r="B132" t="s">
        <v>138</v>
      </c>
      <c r="C132" t="s">
        <v>167</v>
      </c>
      <c r="D132">
        <v>-0.36402674546215991</v>
      </c>
      <c r="E132">
        <v>0.1145999813935266</v>
      </c>
      <c r="F132">
        <v>4.3534928096977732E-2</v>
      </c>
      <c r="G132">
        <v>0.8553915770799625</v>
      </c>
      <c r="H132">
        <v>0.1209166046241809</v>
      </c>
      <c r="I132">
        <v>0.6115890861297737</v>
      </c>
      <c r="J132">
        <v>661</v>
      </c>
      <c r="K132">
        <v>8561</v>
      </c>
      <c r="L132">
        <v>2285</v>
      </c>
      <c r="M132">
        <v>610</v>
      </c>
      <c r="N132">
        <v>33464</v>
      </c>
      <c r="O132">
        <v>6291</v>
      </c>
      <c r="P132">
        <v>496</v>
      </c>
      <c r="Q132">
        <v>29211</v>
      </c>
      <c r="R132">
        <v>4646</v>
      </c>
      <c r="S132">
        <v>729</v>
      </c>
      <c r="T132">
        <v>10164</v>
      </c>
      <c r="U132">
        <v>1775</v>
      </c>
      <c r="V132" s="4">
        <f t="shared" si="13"/>
        <v>5.7443295385417571E-2</v>
      </c>
      <c r="W132">
        <f t="shared" si="14"/>
        <v>1.5112102068623809E-2</v>
      </c>
      <c r="X132">
        <f t="shared" si="15"/>
        <v>1.4438331441213285E-2</v>
      </c>
      <c r="Y132">
        <f t="shared" si="16"/>
        <v>5.7546574044837387E-2</v>
      </c>
      <c r="Z132">
        <f t="shared" si="12"/>
        <v>0.15164875168110989</v>
      </c>
    </row>
    <row r="133" spans="1:28" x14ac:dyDescent="0.2">
      <c r="A133" s="1">
        <v>0</v>
      </c>
      <c r="B133" t="s">
        <v>139</v>
      </c>
      <c r="C133" t="s">
        <v>180</v>
      </c>
      <c r="D133">
        <v>-0.69282679634494282</v>
      </c>
      <c r="E133">
        <v>7.086696774101488E-4</v>
      </c>
      <c r="F133">
        <v>0.37443812615344901</v>
      </c>
      <c r="G133">
        <v>0.1038384996126903</v>
      </c>
      <c r="H133">
        <v>-0.11090415646730099</v>
      </c>
      <c r="I133">
        <v>0.64158546830466567</v>
      </c>
      <c r="J133">
        <v>14665</v>
      </c>
      <c r="K133">
        <v>35051</v>
      </c>
      <c r="L133">
        <v>8328</v>
      </c>
      <c r="M133">
        <v>13858</v>
      </c>
      <c r="N133">
        <v>42001</v>
      </c>
      <c r="O133">
        <v>10800</v>
      </c>
      <c r="P133">
        <v>13116</v>
      </c>
      <c r="Q133">
        <v>29811</v>
      </c>
      <c r="R133">
        <v>10633</v>
      </c>
      <c r="S133">
        <v>20377</v>
      </c>
      <c r="T133">
        <v>25704</v>
      </c>
      <c r="U133">
        <v>7296</v>
      </c>
      <c r="V133" s="4">
        <f t="shared" si="13"/>
        <v>0.25265315967197299</v>
      </c>
      <c r="W133">
        <f t="shared" si="14"/>
        <v>0.20789390779939693</v>
      </c>
      <c r="X133">
        <f t="shared" si="15"/>
        <v>0.24488424197162062</v>
      </c>
      <c r="Y133">
        <f t="shared" si="16"/>
        <v>0.38175618712179404</v>
      </c>
      <c r="Z133">
        <f t="shared" si="12"/>
        <v>0.15997668796408221</v>
      </c>
    </row>
    <row r="134" spans="1:28" x14ac:dyDescent="0.2">
      <c r="A134" s="1">
        <v>0</v>
      </c>
      <c r="B134" t="s">
        <v>140</v>
      </c>
      <c r="C134" t="s">
        <v>196</v>
      </c>
      <c r="D134">
        <v>0.35938422361094319</v>
      </c>
      <c r="E134">
        <v>0.119648266100366</v>
      </c>
      <c r="F134">
        <v>-3.9623581513191057E-2</v>
      </c>
      <c r="G134">
        <v>0.86826985296039749</v>
      </c>
      <c r="H134">
        <v>-0.10090994862214139</v>
      </c>
      <c r="I134">
        <v>0.67207015157649008</v>
      </c>
      <c r="J134">
        <v>3866</v>
      </c>
      <c r="K134">
        <v>176</v>
      </c>
      <c r="L134">
        <v>75234</v>
      </c>
      <c r="M134">
        <v>4171</v>
      </c>
      <c r="N134">
        <v>150</v>
      </c>
      <c r="O134">
        <v>63239</v>
      </c>
      <c r="P134">
        <v>3428</v>
      </c>
      <c r="Q134">
        <v>280</v>
      </c>
      <c r="R134">
        <v>60019</v>
      </c>
      <c r="S134">
        <v>3768</v>
      </c>
      <c r="T134">
        <v>418</v>
      </c>
      <c r="U134">
        <v>86267</v>
      </c>
      <c r="V134" s="4">
        <f t="shared" si="13"/>
        <v>4.8766335334779753E-2</v>
      </c>
      <c r="W134">
        <f t="shared" si="14"/>
        <v>6.173771462403789E-2</v>
      </c>
      <c r="X134">
        <f t="shared" si="15"/>
        <v>5.3791956313650413E-2</v>
      </c>
      <c r="Y134">
        <f t="shared" si="16"/>
        <v>4.1656993134556071E-2</v>
      </c>
      <c r="Z134">
        <f t="shared" si="12"/>
        <v>0.94599290403167935</v>
      </c>
      <c r="AB134" t="s">
        <v>214</v>
      </c>
    </row>
    <row r="135" spans="1:28" x14ac:dyDescent="0.2">
      <c r="A135" s="1">
        <v>0</v>
      </c>
      <c r="B135" t="s">
        <v>141</v>
      </c>
      <c r="C135" t="s">
        <v>156</v>
      </c>
      <c r="D135">
        <v>1.2288077716373091E-2</v>
      </c>
      <c r="E135">
        <v>0.95899312871474751</v>
      </c>
      <c r="F135">
        <v>0.1147999959027442</v>
      </c>
      <c r="G135">
        <v>0.62984696336745127</v>
      </c>
      <c r="H135">
        <v>6.3557396544023537E-2</v>
      </c>
      <c r="I135">
        <v>0.79008190663693645</v>
      </c>
      <c r="J135">
        <v>961</v>
      </c>
      <c r="K135">
        <v>5202</v>
      </c>
      <c r="L135">
        <v>1036</v>
      </c>
      <c r="M135">
        <v>118</v>
      </c>
      <c r="N135">
        <v>220446</v>
      </c>
      <c r="O135">
        <v>22098</v>
      </c>
      <c r="P135">
        <v>3</v>
      </c>
      <c r="Q135">
        <v>175018</v>
      </c>
      <c r="R135">
        <v>16779</v>
      </c>
      <c r="S135">
        <v>476</v>
      </c>
      <c r="T135">
        <v>68219</v>
      </c>
      <c r="U135">
        <v>8647</v>
      </c>
      <c r="V135" s="4">
        <f t="shared" si="13"/>
        <v>0.1334907626059175</v>
      </c>
      <c r="W135">
        <f t="shared" si="14"/>
        <v>4.8627308766926834E-4</v>
      </c>
      <c r="X135">
        <f t="shared" si="15"/>
        <v>1.5641293013555786E-5</v>
      </c>
      <c r="Y135">
        <f t="shared" si="16"/>
        <v>6.1544826872850459E-3</v>
      </c>
      <c r="Z135">
        <f t="shared" si="12"/>
        <v>9.3564006373758918E-2</v>
      </c>
      <c r="AB135" t="s">
        <v>214</v>
      </c>
    </row>
    <row r="136" spans="1:28" x14ac:dyDescent="0.2">
      <c r="A136" s="1">
        <v>0</v>
      </c>
      <c r="B136" t="s">
        <v>142</v>
      </c>
      <c r="C136" t="s">
        <v>183</v>
      </c>
      <c r="D136">
        <v>-0.29183156291382051</v>
      </c>
      <c r="E136">
        <v>0.21185873070736011</v>
      </c>
      <c r="F136">
        <v>0.34471506162467241</v>
      </c>
      <c r="G136">
        <v>0.13664234113597121</v>
      </c>
      <c r="H136">
        <v>-0.27801604404701957</v>
      </c>
      <c r="I136">
        <v>0.2352884212652164</v>
      </c>
      <c r="J136">
        <v>220</v>
      </c>
      <c r="K136">
        <v>256</v>
      </c>
      <c r="L136">
        <v>29059</v>
      </c>
      <c r="M136">
        <v>243</v>
      </c>
      <c r="N136">
        <v>356</v>
      </c>
      <c r="O136">
        <v>32648</v>
      </c>
      <c r="P136">
        <v>296</v>
      </c>
      <c r="Q136">
        <v>355</v>
      </c>
      <c r="R136">
        <v>17962</v>
      </c>
      <c r="S136">
        <v>365</v>
      </c>
      <c r="T136">
        <v>281</v>
      </c>
      <c r="U136">
        <v>26285</v>
      </c>
      <c r="V136" s="4">
        <f t="shared" si="13"/>
        <v>7.4487895716945996E-3</v>
      </c>
      <c r="W136">
        <f t="shared" si="14"/>
        <v>7.3089301290341982E-3</v>
      </c>
      <c r="X136">
        <f t="shared" si="15"/>
        <v>1.5902863589964004E-2</v>
      </c>
      <c r="Y136">
        <f t="shared" si="16"/>
        <v>1.3553154357431955E-2</v>
      </c>
      <c r="Z136">
        <f t="shared" si="12"/>
        <v>0.97810313313516606</v>
      </c>
      <c r="AB136" t="s">
        <v>214</v>
      </c>
    </row>
    <row r="137" spans="1:28" x14ac:dyDescent="0.2">
      <c r="A137" s="1">
        <v>0</v>
      </c>
      <c r="B137" t="s">
        <v>143</v>
      </c>
      <c r="C137" t="s">
        <v>175</v>
      </c>
      <c r="D137">
        <v>0.39379669128112899</v>
      </c>
      <c r="E137">
        <v>8.5809624642853549E-2</v>
      </c>
      <c r="F137">
        <v>-0.25906241236560379</v>
      </c>
      <c r="G137">
        <v>0.27005879541881372</v>
      </c>
      <c r="H137">
        <v>0.46287859126721281</v>
      </c>
      <c r="I137">
        <v>3.9860266563209193E-2</v>
      </c>
      <c r="J137">
        <v>10799</v>
      </c>
      <c r="K137">
        <v>69422</v>
      </c>
      <c r="L137">
        <v>16334</v>
      </c>
      <c r="M137">
        <v>7760</v>
      </c>
      <c r="N137">
        <v>159681</v>
      </c>
      <c r="O137">
        <v>25512</v>
      </c>
      <c r="P137">
        <v>6981</v>
      </c>
      <c r="Q137">
        <v>105825</v>
      </c>
      <c r="R137">
        <v>16119</v>
      </c>
      <c r="S137">
        <v>14233</v>
      </c>
      <c r="T137">
        <v>94601</v>
      </c>
      <c r="U137">
        <v>15543</v>
      </c>
      <c r="V137" s="4">
        <f t="shared" si="13"/>
        <v>0.11184299104137538</v>
      </c>
      <c r="W137">
        <f t="shared" si="14"/>
        <v>4.0217047674822363E-2</v>
      </c>
      <c r="X137">
        <f t="shared" si="15"/>
        <v>5.4147760325770795E-2</v>
      </c>
      <c r="Y137">
        <f t="shared" si="16"/>
        <v>0.11443434075431953</v>
      </c>
      <c r="Z137">
        <f t="shared" si="12"/>
        <v>0.135421233949264</v>
      </c>
      <c r="AB137" t="s">
        <v>220</v>
      </c>
    </row>
    <row r="138" spans="1:28" x14ac:dyDescent="0.2">
      <c r="A138" s="1">
        <v>0</v>
      </c>
      <c r="B138" t="s">
        <v>144</v>
      </c>
      <c r="C138" t="s">
        <v>153</v>
      </c>
      <c r="J138">
        <v>229</v>
      </c>
      <c r="K138">
        <v>4886</v>
      </c>
      <c r="L138">
        <v>12052</v>
      </c>
      <c r="M138">
        <v>148</v>
      </c>
      <c r="N138">
        <v>7463</v>
      </c>
      <c r="O138">
        <v>11325</v>
      </c>
      <c r="P138">
        <v>204</v>
      </c>
      <c r="Q138">
        <v>11682</v>
      </c>
      <c r="R138">
        <v>11142</v>
      </c>
      <c r="S138">
        <v>345</v>
      </c>
      <c r="T138">
        <v>14092</v>
      </c>
      <c r="U138">
        <v>13157</v>
      </c>
      <c r="V138" s="4">
        <f t="shared" si="13"/>
        <v>1.3339546804916409E-2</v>
      </c>
      <c r="W138">
        <f t="shared" si="14"/>
        <v>7.8158005914659903E-3</v>
      </c>
      <c r="X138">
        <f t="shared" si="15"/>
        <v>8.8587806149035952E-3</v>
      </c>
      <c r="Y138">
        <f t="shared" si="16"/>
        <v>1.2502717982170036E-2</v>
      </c>
      <c r="Z138">
        <f t="shared" si="12"/>
        <v>0.54973767656385131</v>
      </c>
      <c r="AB138" t="s">
        <v>214</v>
      </c>
    </row>
    <row r="139" spans="1:28" x14ac:dyDescent="0.2">
      <c r="A139" s="1">
        <v>0</v>
      </c>
      <c r="B139" t="s">
        <v>145</v>
      </c>
      <c r="C139" t="s">
        <v>172</v>
      </c>
      <c r="J139">
        <v>44</v>
      </c>
      <c r="K139">
        <v>18</v>
      </c>
      <c r="L139">
        <v>4077</v>
      </c>
      <c r="M139">
        <v>12</v>
      </c>
      <c r="N139">
        <v>1202</v>
      </c>
      <c r="O139">
        <v>873</v>
      </c>
      <c r="P139">
        <v>102</v>
      </c>
      <c r="Q139">
        <v>4726</v>
      </c>
      <c r="R139">
        <v>404</v>
      </c>
      <c r="S139">
        <v>44</v>
      </c>
      <c r="T139">
        <v>9762</v>
      </c>
      <c r="U139">
        <v>1176</v>
      </c>
      <c r="V139" s="4">
        <f t="shared" si="13"/>
        <v>1.0630587098332931E-2</v>
      </c>
      <c r="W139">
        <f t="shared" si="14"/>
        <v>5.7498802108289409E-3</v>
      </c>
      <c r="X139">
        <f t="shared" si="15"/>
        <v>1.9495412844036698E-2</v>
      </c>
      <c r="Y139">
        <f t="shared" si="16"/>
        <v>4.0065561828446549E-3</v>
      </c>
      <c r="Z139">
        <f t="shared" si="12"/>
        <v>0.29099821746880572</v>
      </c>
      <c r="AB139" t="s">
        <v>214</v>
      </c>
    </row>
    <row r="140" spans="1:28" x14ac:dyDescent="0.2">
      <c r="A140" s="1">
        <v>0</v>
      </c>
      <c r="B140" t="s">
        <v>146</v>
      </c>
      <c r="C140" t="s">
        <v>154</v>
      </c>
      <c r="D140">
        <v>0.39956201220142801</v>
      </c>
      <c r="E140">
        <v>8.0916923667099808E-2</v>
      </c>
      <c r="F140">
        <v>-0.58389334902517376</v>
      </c>
      <c r="G140">
        <v>6.8708679022640006E-3</v>
      </c>
      <c r="H140">
        <v>-2.3998000095501851E-2</v>
      </c>
      <c r="I140">
        <v>0.92000627553780512</v>
      </c>
      <c r="J140">
        <v>2916</v>
      </c>
      <c r="K140">
        <v>12605</v>
      </c>
      <c r="L140">
        <v>9809</v>
      </c>
      <c r="M140">
        <v>1389</v>
      </c>
      <c r="N140">
        <v>23943</v>
      </c>
      <c r="O140">
        <v>9566</v>
      </c>
      <c r="P140">
        <v>1475</v>
      </c>
      <c r="Q140">
        <v>12004</v>
      </c>
      <c r="R140">
        <v>7089</v>
      </c>
      <c r="S140">
        <v>3426</v>
      </c>
      <c r="T140">
        <v>10204</v>
      </c>
      <c r="U140">
        <v>6018</v>
      </c>
      <c r="V140" s="4">
        <f t="shared" si="13"/>
        <v>0.11512041058033952</v>
      </c>
      <c r="W140">
        <f t="shared" si="14"/>
        <v>3.980170783425984E-2</v>
      </c>
      <c r="X140">
        <f t="shared" si="15"/>
        <v>7.1713341112407625E-2</v>
      </c>
      <c r="Y140">
        <f t="shared" si="16"/>
        <v>0.17436889250814333</v>
      </c>
      <c r="Z140">
        <f t="shared" si="12"/>
        <v>0.32338417426625782</v>
      </c>
      <c r="AB140" t="s">
        <v>221</v>
      </c>
    </row>
    <row r="141" spans="1:28" x14ac:dyDescent="0.2">
      <c r="A141" s="1">
        <v>0</v>
      </c>
      <c r="B141" t="s">
        <v>147</v>
      </c>
      <c r="C141" t="s">
        <v>156</v>
      </c>
      <c r="D141">
        <v>5.1419909361408431E-2</v>
      </c>
      <c r="E141">
        <v>0.82953980437302133</v>
      </c>
      <c r="F141">
        <v>0.1411729539730239</v>
      </c>
      <c r="G141">
        <v>0.55272709006767473</v>
      </c>
      <c r="H141">
        <v>-0.14839976606973171</v>
      </c>
      <c r="I141">
        <v>0.53236248432799316</v>
      </c>
      <c r="J141">
        <v>633</v>
      </c>
      <c r="K141">
        <v>16581</v>
      </c>
      <c r="L141">
        <v>2443</v>
      </c>
      <c r="M141">
        <v>580</v>
      </c>
      <c r="N141">
        <v>27566</v>
      </c>
      <c r="O141">
        <v>3219</v>
      </c>
      <c r="P141">
        <v>644</v>
      </c>
      <c r="Q141">
        <v>16467</v>
      </c>
      <c r="R141">
        <v>2033</v>
      </c>
      <c r="S141">
        <v>878</v>
      </c>
      <c r="T141">
        <v>15683</v>
      </c>
      <c r="U141">
        <v>1752</v>
      </c>
      <c r="V141" s="4">
        <f t="shared" si="13"/>
        <v>3.2202268911838021E-2</v>
      </c>
      <c r="W141">
        <f t="shared" si="14"/>
        <v>1.8491949625378607E-2</v>
      </c>
      <c r="X141">
        <f t="shared" si="15"/>
        <v>3.3639782699540328E-2</v>
      </c>
      <c r="Y141">
        <f t="shared" si="16"/>
        <v>4.7944083437994868E-2</v>
      </c>
      <c r="Z141">
        <f t="shared" si="12"/>
        <v>0.10677109822669786</v>
      </c>
      <c r="AB141" t="s">
        <v>214</v>
      </c>
    </row>
    <row r="142" spans="1:28" x14ac:dyDescent="0.2">
      <c r="A142" s="1">
        <v>0</v>
      </c>
      <c r="B142" t="s">
        <v>148</v>
      </c>
      <c r="C142" t="s">
        <v>166</v>
      </c>
      <c r="J142">
        <v>0</v>
      </c>
      <c r="K142">
        <v>6566</v>
      </c>
      <c r="L142">
        <v>3629</v>
      </c>
      <c r="M142">
        <v>0</v>
      </c>
      <c r="N142">
        <v>6180</v>
      </c>
      <c r="O142">
        <v>3056</v>
      </c>
      <c r="P142">
        <v>0</v>
      </c>
      <c r="Q142">
        <v>4445</v>
      </c>
      <c r="R142">
        <v>2991</v>
      </c>
      <c r="S142">
        <v>0</v>
      </c>
      <c r="T142">
        <v>5594</v>
      </c>
      <c r="U142">
        <v>3727</v>
      </c>
      <c r="V142" s="4">
        <f t="shared" si="13"/>
        <v>0</v>
      </c>
      <c r="W142">
        <f t="shared" si="14"/>
        <v>0</v>
      </c>
      <c r="X142">
        <f t="shared" si="15"/>
        <v>0</v>
      </c>
      <c r="Y142">
        <f t="shared" si="16"/>
        <v>0</v>
      </c>
      <c r="Z142">
        <f t="shared" si="12"/>
        <v>0.37037139383220957</v>
      </c>
      <c r="AB142" t="s">
        <v>214</v>
      </c>
    </row>
    <row r="143" spans="1:28" x14ac:dyDescent="0.2">
      <c r="A143" s="1">
        <v>0</v>
      </c>
      <c r="B143" t="s">
        <v>149</v>
      </c>
      <c r="C143" t="s">
        <v>154</v>
      </c>
      <c r="D143">
        <v>-4.5738488928793251E-2</v>
      </c>
      <c r="E143">
        <v>0.84815152189725707</v>
      </c>
      <c r="F143">
        <v>-0.19009532246267261</v>
      </c>
      <c r="G143">
        <v>0.42211773674349451</v>
      </c>
      <c r="H143">
        <v>0.21614392246819819</v>
      </c>
      <c r="I143">
        <v>0.36004998643699598</v>
      </c>
      <c r="J143">
        <v>3509</v>
      </c>
      <c r="K143">
        <v>99</v>
      </c>
      <c r="L143">
        <v>1370</v>
      </c>
      <c r="M143">
        <v>2122</v>
      </c>
      <c r="N143">
        <v>121</v>
      </c>
      <c r="O143">
        <v>1181</v>
      </c>
      <c r="P143">
        <v>2876</v>
      </c>
      <c r="Q143">
        <v>95</v>
      </c>
      <c r="R143">
        <v>1088</v>
      </c>
      <c r="S143">
        <v>5346</v>
      </c>
      <c r="T143">
        <v>29</v>
      </c>
      <c r="U143">
        <v>1672</v>
      </c>
      <c r="V143" s="4">
        <f t="shared" si="13"/>
        <v>0.70490156689433503</v>
      </c>
      <c r="W143">
        <f t="shared" si="14"/>
        <v>0.61974299065420557</v>
      </c>
      <c r="X143">
        <f t="shared" si="15"/>
        <v>0.70854890367085488</v>
      </c>
      <c r="Y143">
        <f t="shared" si="16"/>
        <v>0.75862068965517238</v>
      </c>
      <c r="Z143">
        <f t="shared" si="12"/>
        <v>0.27224728316588065</v>
      </c>
      <c r="AB143" t="s">
        <v>214</v>
      </c>
    </row>
    <row r="144" spans="1:28" x14ac:dyDescent="0.2">
      <c r="A144" s="1">
        <v>0</v>
      </c>
      <c r="B144" t="s">
        <v>150</v>
      </c>
      <c r="C144" t="s">
        <v>166</v>
      </c>
      <c r="D144">
        <v>-0.24085037482682101</v>
      </c>
      <c r="E144">
        <v>0.30634572379989461</v>
      </c>
      <c r="F144">
        <v>0.234860274252327</v>
      </c>
      <c r="G144">
        <v>0.31889556865150698</v>
      </c>
      <c r="H144">
        <v>-3.2980195209450558E-2</v>
      </c>
      <c r="I144">
        <v>0.89021522086283777</v>
      </c>
      <c r="J144">
        <v>741</v>
      </c>
      <c r="K144">
        <v>1</v>
      </c>
      <c r="L144">
        <v>229</v>
      </c>
      <c r="M144">
        <v>851</v>
      </c>
      <c r="N144">
        <v>0</v>
      </c>
      <c r="O144">
        <v>259</v>
      </c>
      <c r="P144">
        <v>977</v>
      </c>
      <c r="Q144">
        <v>0</v>
      </c>
      <c r="R144">
        <v>369</v>
      </c>
      <c r="S144">
        <v>1610</v>
      </c>
      <c r="T144">
        <v>0</v>
      </c>
      <c r="U144">
        <v>473</v>
      </c>
      <c r="V144" s="4">
        <f t="shared" si="13"/>
        <v>0.76313079299691045</v>
      </c>
      <c r="W144">
        <f t="shared" si="14"/>
        <v>0.76666666666666672</v>
      </c>
      <c r="X144">
        <f t="shared" si="15"/>
        <v>0.72585438335809804</v>
      </c>
      <c r="Y144">
        <f t="shared" si="16"/>
        <v>0.77292366778684585</v>
      </c>
      <c r="Z144">
        <f t="shared" si="12"/>
        <v>0.2413793103448276</v>
      </c>
      <c r="AB144" t="s">
        <v>214</v>
      </c>
    </row>
    <row r="145" spans="1:28" x14ac:dyDescent="0.2">
      <c r="A145" s="1">
        <v>0</v>
      </c>
      <c r="B145" t="s">
        <v>151</v>
      </c>
      <c r="C145" t="s">
        <v>153</v>
      </c>
      <c r="J145">
        <v>4</v>
      </c>
      <c r="K145">
        <v>5</v>
      </c>
      <c r="L145">
        <v>13</v>
      </c>
      <c r="M145">
        <v>0</v>
      </c>
      <c r="N145">
        <v>20</v>
      </c>
      <c r="O145">
        <v>96</v>
      </c>
      <c r="P145">
        <v>0</v>
      </c>
      <c r="Q145">
        <v>12</v>
      </c>
      <c r="R145">
        <v>40</v>
      </c>
      <c r="S145">
        <v>4</v>
      </c>
      <c r="T145">
        <v>26</v>
      </c>
      <c r="U145">
        <v>58</v>
      </c>
      <c r="V145" s="4">
        <f t="shared" si="13"/>
        <v>0.18181818181818182</v>
      </c>
      <c r="W145">
        <f t="shared" si="14"/>
        <v>0</v>
      </c>
      <c r="X145">
        <f t="shared" si="15"/>
        <v>0</v>
      </c>
      <c r="Y145">
        <f t="shared" si="16"/>
        <v>4.5454545454545456E-2</v>
      </c>
      <c r="Z145">
        <f t="shared" si="12"/>
        <v>0.74460431654676262</v>
      </c>
      <c r="AB145" t="s">
        <v>214</v>
      </c>
    </row>
  </sheetData>
  <conditionalFormatting sqref="E2:E145 G2:G145 I2:I145">
    <cfRule type="cellIs" dxfId="9" priority="7" operator="between">
      <formula>0.051</formula>
      <formula>0.1</formula>
    </cfRule>
    <cfRule type="containsBlanks" dxfId="8" priority="8">
      <formula>LEN(TRIM(E2))=0</formula>
    </cfRule>
    <cfRule type="cellIs" dxfId="7" priority="9" operator="greaterThan">
      <formula>0.05</formula>
    </cfRule>
    <cfRule type="cellIs" dxfId="6" priority="10" operator="lessThanOrEqual">
      <formula>0.05</formula>
    </cfRule>
  </conditionalFormatting>
  <conditionalFormatting sqref="D2:D145 F2:F145 H2:H145">
    <cfRule type="containsBlanks" dxfId="5" priority="3">
      <formula>LEN(TRIM(D2))=0</formula>
    </cfRule>
    <cfRule type="cellIs" dxfId="4" priority="4" operator="between">
      <formula>-0.25</formula>
      <formula>0.25</formula>
    </cfRule>
    <cfRule type="cellIs" dxfId="3" priority="5" operator="lessThanOrEqual">
      <formula>-0.25</formula>
    </cfRule>
    <cfRule type="cellIs" dxfId="2" priority="6" operator="greaterThanOrEqual">
      <formula>0.25</formula>
    </cfRule>
  </conditionalFormatting>
  <conditionalFormatting sqref="AB2:AB145">
    <cfRule type="containsText" dxfId="1" priority="1" operator="containsText" text="M">
      <formula>NOT(ISERROR(SEARCH("M",AB2)))</formula>
    </cfRule>
    <cfRule type="containsText" dxfId="0" priority="2" operator="containsText" text="N">
      <formula>NOT(ISERROR(SEARCH("N",AB2)))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2022-09-19T11:08:11Z</dcterms:created>
  <dcterms:modified xsi:type="dcterms:W3CDTF">2022-10-12T17:20:33Z</dcterms:modified>
</cp:coreProperties>
</file>