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7153329F-7DB9-4FCA-9640-D65BB7394929}" xr6:coauthVersionLast="45" xr6:coauthVersionMax="45" xr10:uidLastSave="{00000000-0000-0000-0000-000000000000}"/>
  <bookViews>
    <workbookView xWindow="-120" yWindow="-120" windowWidth="20730" windowHeight="11310" tabRatio="882" firstSheet="1"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Features'!$A$1:$AN$123</definedName>
    <definedName name="_xlnm._FilterDatabase" localSheetId="2" hidden="1">'Species Template'!$A$1:$AO$380</definedName>
    <definedName name="_xlnm._FilterDatabase" localSheetId="1" hidden="1">'Whole Plot Data'!$A$1:$AO$51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All_LTMN_Lookups!$V$2:$V$28</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23" i="9" l="1"/>
  <c r="AF122" i="9"/>
  <c r="AF120" i="9"/>
  <c r="AF118" i="9"/>
  <c r="AF117" i="9"/>
  <c r="AF115" i="9"/>
  <c r="AF114" i="9"/>
  <c r="AF112" i="9"/>
  <c r="AF111" i="9"/>
  <c r="AF109" i="9"/>
  <c r="AF108" i="9"/>
  <c r="AF106" i="9"/>
  <c r="AF104" i="9"/>
  <c r="AF103" i="9"/>
  <c r="AF101" i="9"/>
  <c r="AF99" i="9"/>
  <c r="AF98" i="9"/>
  <c r="AF96" i="9"/>
  <c r="AF94" i="9"/>
  <c r="AF92" i="9"/>
  <c r="AF90" i="9"/>
  <c r="AF88" i="9"/>
  <c r="AF86" i="9"/>
  <c r="AF84" i="9"/>
  <c r="AF83" i="9"/>
  <c r="AF81" i="9"/>
  <c r="AF79" i="9"/>
  <c r="AF78" i="9"/>
  <c r="AF77" i="9"/>
  <c r="AF75" i="9"/>
  <c r="AF73" i="9"/>
  <c r="AF71" i="9"/>
  <c r="AF69" i="9"/>
  <c r="AF67" i="9"/>
  <c r="AF65" i="9"/>
  <c r="AF63" i="9"/>
  <c r="AF61" i="9"/>
  <c r="AF59" i="9"/>
  <c r="AF57" i="9"/>
  <c r="AF56" i="9"/>
  <c r="AF54" i="9"/>
  <c r="AF52" i="9"/>
  <c r="AF51" i="9"/>
  <c r="AF50" i="9"/>
  <c r="AF48" i="9"/>
  <c r="AF47" i="9"/>
  <c r="AF45" i="9"/>
  <c r="AF43" i="9"/>
  <c r="AF42" i="9"/>
  <c r="AF40" i="9"/>
  <c r="AF38" i="9"/>
  <c r="AF37" i="9"/>
  <c r="AF35" i="9"/>
  <c r="AF33" i="9"/>
  <c r="AF31" i="9"/>
  <c r="AF29" i="9"/>
  <c r="AF28" i="9"/>
  <c r="AF26" i="9"/>
  <c r="AF25" i="9"/>
  <c r="AF23" i="9"/>
  <c r="AF22" i="9"/>
  <c r="AF20" i="9"/>
  <c r="AF19" i="9"/>
  <c r="AF18" i="9"/>
  <c r="AF16" i="9"/>
  <c r="AF15" i="9"/>
  <c r="AF13" i="9"/>
  <c r="AF11" i="9"/>
  <c r="AF9" i="9"/>
  <c r="AF7" i="9"/>
  <c r="AF5" i="9"/>
  <c r="AF3" i="9"/>
  <c r="AG3" i="1" l="1"/>
  <c r="AG4" i="1"/>
  <c r="AG5" i="1"/>
  <c r="AG6" i="1"/>
  <c r="AG7" i="1"/>
  <c r="AG8" i="1"/>
  <c r="AG9" i="1"/>
  <c r="AG10" i="1"/>
  <c r="AG11" i="1"/>
  <c r="AG12" i="1"/>
  <c r="AG13" i="1"/>
  <c r="AG14" i="1"/>
  <c r="AG15" i="1"/>
  <c r="AG16" i="1"/>
  <c r="AG17" i="1"/>
  <c r="AG18" i="1"/>
  <c r="AG20" i="1"/>
  <c r="AG21" i="1"/>
  <c r="AG22" i="1"/>
  <c r="AG23" i="1"/>
  <c r="AG24" i="1"/>
  <c r="AG25" i="1"/>
  <c r="AG26" i="1"/>
  <c r="AG27" i="1"/>
  <c r="AG28" i="1"/>
  <c r="AG29" i="1"/>
  <c r="AG30" i="1"/>
  <c r="AG31" i="1"/>
  <c r="AG32" i="1"/>
  <c r="AG33" i="1"/>
  <c r="AG34" i="1"/>
  <c r="AG35"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9"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2" i="1"/>
  <c r="E2" i="13" l="1"/>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alcChain>
</file>

<file path=xl/sharedStrings.xml><?xml version="1.0" encoding="utf-8"?>
<sst xmlns="http://schemas.openxmlformats.org/spreadsheetml/2006/main" count="4629" uniqueCount="2146">
  <si>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</si>
  <si>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</si>
  <si>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</si>
  <si>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</si>
  <si>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</si>
  <si>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</si>
  <si>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</si>
  <si>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</si>
  <si>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</si>
  <si>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</si>
  <si>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</si>
  <si>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</si>
  <si>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</si>
  <si>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</si>
  <si>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</si>
  <si>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</si>
  <si>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</si>
  <si>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</si>
  <si>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</si>
  <si>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</si>
  <si>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</si>
  <si>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</si>
  <si>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</si>
  <si>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</si>
  <si>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</si>
  <si>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</si>
  <si>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</si>
  <si>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</si>
  <si>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</si>
  <si>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</si>
  <si>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</si>
  <si>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</si>
  <si>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</si>
  <si>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</si>
  <si>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</si>
  <si>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</si>
  <si>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</si>
  <si>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</si>
  <si>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</si>
  <si>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</si>
  <si>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</si>
  <si>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</si>
  <si>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</si>
  <si>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</si>
  <si>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</si>
  <si>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</si>
  <si>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</si>
  <si>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</si>
  <si>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</si>
  <si>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</si>
  <si>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</si>
  <si>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</si>
  <si>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</si>
  <si>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</si>
  <si>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</si>
  <si>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</si>
  <si>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</si>
  <si>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</si>
  <si>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</si>
  <si>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</si>
  <si>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</si>
  <si>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</si>
  <si>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</si>
  <si>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</si>
  <si>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</si>
  <si>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</si>
  <si>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</si>
  <si>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</si>
  <si>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</si>
  <si>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</si>
  <si>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</si>
  <si>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</si>
  <si>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</si>
  <si>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</si>
  <si>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</si>
  <si>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</si>
  <si>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</si>
  <si>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</si>
  <si>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</si>
  <si>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</si>
  <si>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</si>
  <si>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</si>
  <si>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</si>
  <si>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</si>
  <si>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</si>
  <si>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</si>
  <si>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</si>
  <si>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</si>
  <si>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</si>
  <si>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</si>
  <si>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</si>
  <si>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</si>
  <si>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</si>
  <si>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</si>
  <si>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</si>
  <si>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</si>
  <si>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</si>
  <si>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</si>
  <si>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</si>
  <si>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</si>
  <si>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</si>
  <si>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</si>
  <si>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</si>
  <si>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</si>
  <si>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</si>
  <si>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</si>
  <si>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</si>
  <si>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</si>
  <si>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</si>
  <si>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</si>
  <si>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</si>
  <si>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</si>
  <si>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</si>
  <si>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</si>
  <si>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</si>
  <si>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</si>
  <si>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</si>
  <si>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</si>
  <si>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</si>
  <si>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</si>
  <si>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</si>
  <si>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</si>
  <si>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</si>
  <si>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</si>
  <si>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</si>
  <si>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</si>
  <si>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</si>
  <si>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</si>
  <si>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</si>
  <si>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</si>
  <si>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</si>
  <si>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</si>
  <si>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</si>
  <si>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</si>
  <si>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</si>
  <si>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</si>
  <si>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</si>
  <si>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</si>
  <si>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</si>
  <si>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</si>
  <si>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</si>
  <si>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</si>
  <si>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</si>
  <si>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</si>
  <si>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</si>
  <si>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</si>
  <si>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</si>
  <si>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</si>
  <si>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</si>
  <si>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</si>
  <si>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</si>
  <si>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</si>
  <si>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</si>
  <si>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</si>
  <si>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</si>
  <si>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</si>
  <si>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</si>
  <si>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</si>
  <si>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</si>
  <si>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</si>
  <si>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</si>
  <si>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</si>
  <si>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</si>
  <si>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</si>
  <si>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</si>
  <si>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</si>
  <si>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</si>
  <si>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</si>
  <si>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</si>
  <si>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</si>
  <si>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</si>
  <si>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</si>
  <si>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</si>
  <si>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</si>
  <si>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</si>
  <si>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</si>
  <si>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</si>
  <si>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</si>
  <si>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</si>
  <si>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</si>
  <si>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</si>
  <si>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</si>
  <si>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</si>
  <si>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</si>
  <si>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</si>
  <si>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</si>
  <si>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</si>
  <si>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</si>
  <si>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</si>
  <si>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</si>
  <si>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</si>
  <si>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</si>
  <si>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</si>
  <si>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</si>
  <si>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</si>
  <si>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</si>
  <si>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</si>
  <si>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</si>
  <si>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</si>
  <si>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</si>
  <si>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</si>
  <si>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</si>
  <si>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</si>
  <si>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</si>
  <si>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</si>
  <si>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</si>
  <si>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</si>
  <si>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</si>
  <si>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</si>
  <si>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</si>
  <si>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</si>
  <si>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</si>
  <si>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</si>
  <si>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</si>
  <si>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</si>
  <si>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</si>
  <si>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</si>
  <si>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</si>
  <si>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</si>
  <si>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</si>
  <si>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</si>
  <si>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</si>
  <si>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</si>
  <si>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</si>
  <si>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</si>
  <si>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</si>
  <si>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</si>
  <si>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</si>
  <si>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</si>
  <si>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</si>
  <si>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</si>
  <si>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</si>
  <si>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</si>
  <si>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</si>
  <si>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</si>
  <si>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</si>
  <si>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</si>
  <si>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</si>
  <si>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</si>
  <si>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</si>
  <si>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</si>
  <si>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</si>
  <si>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</si>
  <si>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</si>
  <si>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</si>
  <si>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</si>
  <si>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</si>
  <si>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</si>
  <si>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</si>
  <si>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</si>
  <si>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</si>
  <si>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</si>
  <si>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</si>
  <si>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</si>
  <si>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</si>
  <si>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</si>
  <si>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</si>
  <si>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</si>
  <si>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</si>
  <si>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</si>
  <si>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</si>
  <si>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</si>
  <si>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</si>
  <si>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</si>
  <si>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</si>
  <si>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</si>
  <si>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</si>
  <si>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</si>
  <si>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</si>
  <si>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</si>
  <si>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</si>
  <si>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</si>
  <si>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</si>
  <si>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</si>
  <si>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</si>
  <si>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</si>
  <si>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</si>
  <si>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</si>
  <si>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</si>
  <si>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</si>
  <si>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</si>
  <si>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</si>
  <si>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</si>
  <si>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</si>
  <si>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</si>
  <si>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</si>
  <si>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</si>
  <si>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</si>
  <si>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</si>
  <si>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</si>
  <si>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</si>
  <si>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</si>
  <si>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</si>
  <si>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</si>
  <si>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</si>
  <si>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</si>
  <si>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</si>
  <si>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</si>
  <si>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</si>
  <si>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</si>
  <si>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</si>
  <si>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</si>
  <si>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</si>
  <si>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</si>
  <si>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</si>
  <si>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</si>
  <si>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</si>
  <si>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</si>
  <si>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</si>
  <si>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</si>
  <si>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</si>
  <si>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</si>
  <si>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</si>
  <si>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</si>
  <si>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</si>
  <si>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</si>
  <si>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</si>
  <si>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</si>
  <si>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</si>
  <si>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</si>
  <si>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</si>
  <si>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</si>
  <si>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</si>
  <si>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</si>
  <si>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</si>
  <si>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</si>
  <si>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</si>
  <si>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</si>
  <si>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</si>
  <si>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</si>
  <si>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</si>
  <si>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</si>
  <si>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</si>
  <si>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</si>
  <si>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</si>
  <si>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</si>
  <si>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</si>
  <si>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</si>
  <si>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</si>
  <si>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</si>
  <si>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</si>
  <si>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</si>
  <si>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</si>
  <si>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</si>
  <si>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</si>
  <si>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</si>
  <si>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</si>
  <si>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</si>
  <si>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</si>
  <si>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</si>
  <si>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</si>
  <si>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</si>
  <si>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</si>
  <si>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</si>
  <si>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</si>
  <si>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</si>
  <si>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</si>
  <si>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</si>
  <si>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</si>
  <si>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</si>
  <si>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</si>
  <si>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</si>
  <si>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</si>
  <si>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</si>
  <si>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</si>
  <si>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</si>
  <si>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</si>
  <si>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</si>
  <si>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</si>
  <si>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</si>
  <si>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</si>
  <si>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</si>
  <si>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</si>
  <si>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</si>
  <si>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</si>
  <si>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</si>
  <si>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</si>
  <si>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</si>
  <si>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</si>
  <si>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</si>
  <si>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</si>
  <si>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</si>
  <si>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</si>
  <si>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</si>
  <si>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</si>
  <si>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</si>
  <si>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</si>
  <si>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</si>
  <si>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</si>
  <si>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</si>
  <si>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</si>
  <si>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</si>
  <si>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</si>
  <si>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</si>
  <si>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</si>
  <si>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</si>
  <si>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</si>
  <si>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</si>
  <si>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</si>
  <si>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</si>
  <si>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</si>
  <si>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</si>
  <si>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</si>
  <si>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</si>
  <si>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</si>
  <si>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</si>
  <si>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</si>
  <si>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</si>
  <si>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</si>
  <si>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</si>
  <si>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</si>
  <si>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</si>
  <si>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</si>
  <si>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</si>
  <si>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</si>
  <si>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</si>
  <si>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</si>
  <si>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</si>
  <si>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</si>
  <si>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</si>
  <si>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</si>
  <si>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</si>
  <si>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</si>
  <si>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</si>
  <si>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</si>
  <si>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</si>
  <si>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</si>
  <si>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</si>
  <si>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</si>
  <si>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</si>
  <si>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</si>
  <si>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</si>
  <si>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</si>
  <si>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</si>
  <si>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</si>
  <si>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</si>
  <si>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</si>
  <si>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</si>
  <si>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</si>
  <si>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</si>
  <si>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</si>
  <si>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</si>
  <si>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</si>
  <si>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</si>
  <si>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</si>
  <si>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</si>
  <si>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</si>
  <si>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</si>
  <si>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</si>
  <si>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</si>
  <si>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</si>
  <si>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</si>
  <si>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</si>
  <si>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</si>
  <si>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</si>
  <si>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</si>
  <si>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</si>
  <si>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</si>
  <si>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</si>
  <si>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</si>
  <si>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</si>
  <si>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</si>
  <si>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</si>
  <si>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</si>
  <si>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</si>
  <si>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</si>
  <si>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</si>
  <si>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</si>
  <si>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</si>
  <si>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</si>
  <si>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</si>
  <si>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</si>
  <si>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</si>
  <si>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</si>
  <si>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</si>
  <si>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</si>
  <si>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</si>
  <si>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</si>
  <si>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</si>
  <si>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</si>
  <si>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</si>
  <si>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</si>
  <si>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</si>
  <si>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</si>
  <si>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</si>
  <si>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</si>
  <si>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</si>
  <si>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</si>
  <si>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</si>
  <si>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</si>
  <si>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</si>
  <si>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</si>
  <si>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</si>
  <si>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</si>
  <si>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</si>
  <si>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</si>
  <si>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</si>
  <si>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</si>
  <si>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</si>
  <si>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</si>
  <si>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</si>
  <si>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</si>
  <si>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</si>
  <si>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</si>
  <si>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</si>
  <si>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</si>
  <si>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</si>
  <si>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</si>
  <si>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</si>
  <si>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</si>
  <si>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</si>
  <si>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</si>
  <si>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</si>
  <si>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</si>
  <si>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</si>
  <si>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</si>
  <si>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</si>
  <si>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</si>
  <si>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</si>
  <si>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</si>
  <si>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</si>
  <si>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</si>
  <si>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</si>
  <si>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</si>
  <si>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</si>
  <si>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</si>
  <si>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</si>
  <si>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</si>
  <si>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</si>
  <si>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</si>
  <si>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</si>
  <si>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</si>
  <si>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</si>
  <si>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</si>
  <si>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</si>
  <si>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</si>
  <si>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</si>
  <si>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</si>
  <si>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</si>
  <si>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</si>
  <si>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</si>
  <si>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</si>
  <si>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</si>
  <si>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</si>
  <si>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</si>
  <si>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</si>
  <si>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</si>
  <si>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</si>
  <si>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</si>
  <si>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</si>
  <si>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</si>
  <si>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</si>
  <si>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</si>
  <si>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</si>
  <si>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</si>
  <si>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</si>
  <si>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</si>
  <si>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</si>
  <si>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</si>
  <si>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</si>
  <si>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</si>
  <si>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</si>
  <si>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</si>
  <si>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</si>
  <si>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</si>
  <si>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</si>
  <si>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</si>
  <si>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</si>
  <si>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</si>
  <si>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</si>
  <si>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</si>
  <si>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</si>
  <si>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</si>
  <si>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</si>
  <si>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</si>
  <si>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</si>
  <si>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</si>
  <si>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</si>
  <si>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</si>
  <si>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</si>
  <si>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</si>
  <si>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</si>
  <si>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</si>
  <si>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</si>
  <si>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</si>
  <si>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</si>
  <si>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</si>
  <si>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</si>
  <si>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</si>
  <si>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</si>
  <si>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</si>
  <si>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</si>
  <si>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</si>
  <si>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</si>
  <si>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</si>
  <si>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</si>
  <si>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</si>
  <si>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</si>
  <si>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</si>
  <si>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</si>
  <si>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</si>
  <si>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</si>
  <si>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</si>
  <si>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</si>
  <si>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</si>
  <si>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</si>
  <si>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</si>
  <si>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</si>
  <si>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</si>
  <si>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</si>
  <si>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</si>
  <si>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</si>
  <si>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</si>
  <si>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</si>
  <si>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</si>
  <si>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</si>
  <si>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</si>
  <si>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</si>
  <si>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</si>
  <si>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</si>
  <si>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</si>
  <si>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</si>
  <si>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</si>
  <si>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</si>
  <si>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</si>
  <si>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</si>
  <si>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</si>
  <si>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</si>
  <si>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</si>
  <si>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</si>
  <si>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</si>
  <si>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</si>
  <si>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</si>
  <si>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</si>
  <si>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</si>
  <si>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</si>
  <si>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</si>
  <si>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</si>
  <si>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</si>
  <si>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</si>
  <si>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</si>
  <si>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</si>
  <si>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</si>
  <si>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</si>
  <si>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</si>
  <si>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</si>
  <si>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</si>
  <si>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</si>
  <si>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</si>
  <si>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</si>
  <si>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</si>
  <si>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</si>
  <si>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</si>
  <si>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</si>
  <si>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</si>
  <si>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</si>
  <si>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</si>
  <si>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</si>
  <si>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</si>
  <si>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</si>
  <si>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</si>
  <si>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</si>
  <si>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</si>
  <si>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</si>
  <si>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</si>
  <si>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</si>
  <si>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</si>
  <si>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</si>
  <si>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</si>
  <si>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</si>
  <si>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</si>
  <si>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</si>
  <si>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</si>
  <si>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</si>
  <si>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</si>
  <si>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</si>
  <si>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</si>
  <si>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</si>
  <si>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</si>
  <si>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</si>
  <si>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Site</t>
  </si>
  <si>
    <t>Year</t>
  </si>
  <si>
    <t>Creator</t>
  </si>
  <si>
    <t>Additional Information</t>
  </si>
  <si>
    <t>Ground Features</t>
  </si>
  <si>
    <t>Tree Measurement</t>
  </si>
  <si>
    <t>Change log:</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</si>
  <si>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</si>
  <si>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</si>
  <si>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</si>
  <si>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</si>
  <si>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</si>
  <si>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</si>
  <si>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</si>
  <si>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</si>
  <si>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</si>
  <si>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</si>
  <si>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</si>
  <si>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</si>
  <si>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</si>
  <si>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</si>
  <si>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</si>
  <si>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</si>
  <si>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</si>
  <si>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</si>
  <si>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</si>
  <si>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</si>
  <si>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</si>
  <si>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</si>
  <si>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</si>
  <si>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</si>
  <si>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</si>
  <si>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</si>
  <si>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</si>
  <si>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</si>
  <si>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</si>
  <si>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</si>
  <si>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</si>
  <si>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</si>
  <si>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</si>
  <si>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</si>
  <si>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</si>
  <si>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</si>
  <si>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</si>
  <si>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</si>
  <si>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</si>
  <si>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</si>
  <si>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</si>
  <si>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</si>
  <si>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</si>
  <si>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</si>
  <si>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</si>
  <si>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</si>
  <si>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</si>
  <si>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</si>
  <si>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</si>
  <si>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</si>
  <si>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</si>
  <si>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</si>
  <si>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</si>
  <si>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</si>
  <si>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</si>
  <si>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</si>
  <si>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</si>
  <si>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</si>
  <si>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</si>
  <si>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</si>
  <si>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</si>
  <si>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</si>
  <si>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</si>
  <si>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</si>
  <si>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</si>
  <si>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</si>
  <si>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</si>
  <si>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</si>
  <si>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</si>
  <si>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</si>
  <si>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</si>
  <si>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</si>
  <si>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</si>
  <si>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</si>
  <si>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</si>
  <si>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</si>
  <si>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</si>
  <si>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</si>
  <si>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</si>
  <si>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</si>
  <si>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</si>
  <si>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</si>
  <si>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</si>
  <si>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</si>
  <si>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</si>
  <si>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</si>
  <si>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</si>
  <si>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</si>
  <si>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</si>
  <si>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</si>
  <si>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</si>
  <si>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</si>
  <si>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</si>
  <si>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</si>
  <si>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</si>
  <si>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</si>
  <si>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</si>
  <si>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</si>
  <si>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</si>
  <si>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</si>
  <si>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</si>
  <si>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</si>
  <si>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</si>
  <si>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</si>
  <si>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</si>
  <si>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</si>
  <si>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</si>
  <si>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</si>
  <si>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</si>
  <si>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</si>
  <si>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</si>
  <si>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</si>
  <si>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</si>
  <si>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</si>
  <si>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</si>
  <si>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</si>
  <si>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</si>
  <si>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</si>
  <si>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</si>
  <si>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</si>
  <si>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</si>
  <si>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</si>
  <si>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</si>
  <si>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</si>
  <si>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</si>
  <si>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</si>
  <si>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</si>
  <si>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</si>
  <si>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</si>
  <si>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</si>
  <si>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</si>
  <si>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</si>
  <si>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</si>
  <si>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</si>
  <si>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</si>
  <si>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</si>
  <si>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</si>
  <si>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</si>
  <si>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</si>
  <si>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</si>
  <si>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</si>
  <si>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</si>
  <si>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</si>
  <si>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</si>
  <si>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</si>
  <si>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</si>
  <si>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</si>
  <si>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</si>
  <si>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</si>
  <si>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</si>
  <si>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</si>
  <si>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</si>
  <si>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</si>
  <si>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</si>
  <si>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</si>
  <si>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</si>
  <si>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</si>
  <si>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</si>
  <si>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</si>
  <si>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</si>
  <si>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</si>
  <si>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</si>
  <si>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</si>
  <si>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</si>
  <si>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</si>
  <si>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</si>
  <si>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</si>
  <si>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</si>
  <si>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</si>
  <si>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</si>
  <si>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</si>
  <si>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</si>
  <si>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</si>
  <si>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</si>
  <si>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</si>
  <si>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</si>
  <si>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</si>
  <si>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</si>
  <si>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</si>
  <si>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</si>
  <si>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</si>
  <si>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</si>
  <si>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</si>
  <si>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</si>
  <si>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</si>
  <si>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</si>
  <si>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</si>
  <si>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</si>
  <si>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</si>
  <si>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</si>
  <si>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</si>
  <si>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</si>
  <si>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</si>
  <si>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</si>
  <si>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</si>
  <si>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</si>
  <si>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</si>
  <si>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</si>
  <si>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</si>
  <si>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</si>
  <si>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</si>
  <si>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</si>
  <si>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</si>
  <si>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</si>
  <si>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</si>
  <si>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</si>
  <si>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</si>
  <si>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</si>
  <si>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</si>
  <si>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</si>
  <si>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</si>
  <si>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</si>
  <si>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</si>
  <si>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</si>
  <si>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</si>
  <si>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</si>
  <si>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</si>
  <si>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</si>
  <si>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</si>
  <si>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</si>
  <si>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</si>
  <si>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</si>
  <si>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</si>
  <si>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</si>
  <si>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</si>
  <si>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</si>
  <si>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</si>
  <si>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</si>
  <si>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</si>
  <si>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</si>
  <si>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</si>
  <si>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</si>
  <si>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</si>
  <si>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</si>
  <si>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</si>
  <si>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</si>
  <si>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</si>
  <si>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</si>
  <si>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</si>
  <si>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</si>
  <si>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</si>
  <si>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</si>
  <si>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</si>
  <si>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</si>
  <si>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</si>
  <si>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</si>
  <si>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</si>
  <si>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</si>
  <si>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</si>
  <si>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</si>
  <si>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</si>
  <si>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</si>
  <si>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</si>
  <si>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</si>
  <si>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</si>
  <si>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</si>
  <si>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</si>
  <si>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</si>
  <si>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</si>
  <si>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</si>
  <si>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</si>
  <si>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</si>
  <si>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</si>
  <si>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</si>
  <si>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</si>
  <si>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</si>
  <si>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</si>
  <si>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</si>
  <si>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</si>
  <si>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</si>
  <si>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</si>
  <si>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</si>
  <si>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</si>
  <si>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</si>
  <si>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</si>
  <si>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</si>
  <si>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</si>
  <si>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</si>
  <si>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</si>
  <si>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</si>
  <si>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</si>
  <si>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</si>
  <si>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</si>
  <si>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</si>
  <si>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</si>
  <si>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</si>
  <si>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</si>
  <si>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</si>
  <si>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</si>
  <si>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</si>
  <si>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</si>
  <si>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</si>
  <si>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</si>
  <si>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</si>
  <si>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</si>
  <si>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</si>
  <si>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</si>
  <si>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</si>
  <si>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</si>
  <si>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</si>
  <si>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</si>
  <si>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</si>
  <si>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</si>
  <si>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</si>
  <si>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</si>
  <si>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</si>
  <si>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</si>
  <si>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</si>
  <si>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</si>
  <si>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</si>
  <si>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</si>
  <si>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</si>
  <si>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</si>
  <si>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</si>
  <si>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</si>
  <si>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</si>
  <si>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</si>
  <si>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</si>
  <si>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</si>
  <si>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</si>
  <si>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</si>
  <si>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</si>
  <si>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</si>
  <si>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</si>
  <si>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</si>
  <si>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</si>
  <si>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</si>
  <si>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</si>
  <si>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</si>
  <si>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</si>
  <si>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</si>
  <si>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</si>
  <si>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</si>
  <si>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</si>
  <si>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</si>
  <si>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</si>
  <si>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</si>
  <si>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</si>
  <si>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</si>
  <si>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</si>
  <si>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</si>
  <si>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</si>
  <si>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</si>
  <si>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</si>
  <si>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</si>
  <si>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</si>
  <si>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</si>
  <si>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</si>
  <si>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</si>
  <si>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</si>
  <si>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</si>
  <si>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</si>
  <si>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</si>
  <si>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</si>
  <si>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</si>
  <si>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</si>
  <si>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</si>
  <si>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</si>
  <si>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</si>
  <si>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</si>
  <si>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</si>
  <si>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</si>
  <si>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</si>
  <si>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</si>
  <si>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</si>
  <si>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</si>
  <si>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</si>
  <si>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</si>
  <si>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</si>
  <si>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</si>
  <si>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</si>
  <si>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</si>
  <si>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</si>
  <si>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</si>
  <si>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</si>
  <si>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</si>
  <si>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</si>
  <si>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</si>
  <si>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</si>
  <si>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</si>
  <si>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</si>
  <si>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</si>
  <si>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</si>
  <si>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</si>
  <si>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</si>
  <si>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</si>
  <si>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</si>
  <si>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</si>
  <si>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</si>
  <si>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</si>
  <si>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</si>
  <si>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</si>
  <si>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</si>
  <si>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</si>
  <si>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</si>
  <si>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</si>
  <si>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</si>
  <si>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</si>
  <si>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</si>
  <si>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</si>
  <si>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</si>
  <si>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</si>
  <si>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</si>
  <si>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</si>
  <si>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</si>
  <si>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</si>
  <si>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</si>
  <si>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</si>
  <si>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</si>
  <si>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</si>
  <si>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</si>
  <si>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</si>
  <si>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</si>
  <si>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</si>
  <si>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</si>
  <si>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</si>
  <si>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</si>
  <si>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</si>
  <si>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</si>
  <si>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</si>
  <si>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</si>
  <si>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</si>
  <si>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</si>
  <si>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</si>
  <si>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</si>
  <si>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</si>
  <si>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</si>
  <si>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</si>
  <si>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</si>
  <si>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</si>
  <si>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</si>
  <si>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</si>
  <si>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</si>
  <si>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</si>
  <si>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</si>
  <si>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</si>
  <si>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</si>
  <si>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</si>
  <si>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</si>
  <si>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</si>
  <si>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</si>
  <si>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</si>
  <si>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</si>
  <si>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</si>
  <si>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</si>
  <si>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</si>
  <si>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</si>
  <si>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</si>
  <si>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</si>
  <si>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</si>
  <si>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</si>
  <si>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</si>
  <si>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</si>
  <si>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</si>
  <si>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</si>
  <si>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</si>
  <si>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</si>
  <si>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</si>
  <si>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</si>
  <si>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</si>
  <si>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</si>
  <si>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</si>
  <si>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</si>
  <si>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</si>
  <si>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</si>
  <si>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</si>
  <si>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</si>
  <si>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</si>
  <si>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</si>
  <si>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</si>
  <si>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</si>
  <si>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</si>
  <si>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</si>
  <si>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</si>
  <si>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</si>
  <si>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</si>
  <si>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</si>
  <si>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</si>
  <si>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</si>
  <si>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</si>
  <si>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</si>
  <si>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</si>
  <si>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</si>
  <si>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</si>
  <si>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</si>
  <si>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</si>
  <si>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</si>
  <si>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</si>
  <si>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</si>
  <si>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</si>
  <si>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</si>
  <si>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</si>
  <si>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</si>
  <si>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</si>
  <si>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</si>
  <si>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</si>
  <si>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</si>
  <si>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</si>
  <si>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</si>
  <si>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</si>
  <si>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</si>
  <si>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</si>
  <si>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</si>
  <si>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</si>
  <si>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</si>
  <si>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</si>
  <si>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</si>
  <si>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</si>
  <si>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</si>
  <si>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</si>
  <si>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</si>
  <si>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</si>
  <si>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</si>
  <si>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</si>
  <si>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</si>
  <si>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</si>
  <si>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</si>
  <si>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</si>
  <si>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</si>
  <si>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</si>
  <si>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</si>
  <si>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</si>
  <si>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</si>
  <si>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</si>
  <si>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</si>
  <si>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</si>
  <si>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</si>
  <si>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</si>
  <si>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</si>
  <si>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</si>
  <si>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</si>
  <si>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</si>
  <si>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</si>
  <si>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</si>
  <si>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</si>
  <si>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</si>
  <si>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</si>
  <si>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</si>
  <si>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</si>
  <si>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</si>
  <si>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</si>
  <si>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</si>
  <si>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</si>
  <si>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</si>
  <si>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</si>
  <si>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</si>
  <si>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</si>
  <si>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</si>
  <si>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</si>
  <si>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</si>
  <si>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</si>
  <si>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</si>
  <si>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</si>
  <si>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</si>
  <si>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</si>
  <si>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</si>
  <si>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</si>
  <si>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</si>
  <si>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</si>
  <si>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</si>
  <si>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</si>
  <si>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</si>
  <si>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</si>
  <si>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</si>
  <si>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</si>
  <si>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</si>
  <si>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</si>
  <si>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</si>
  <si>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</si>
  <si>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</si>
  <si>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</si>
  <si>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</si>
  <si>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</si>
  <si>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</si>
  <si>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</si>
  <si>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</si>
  <si>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</si>
  <si>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</si>
  <si>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</si>
  <si>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</si>
  <si>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</si>
  <si>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</si>
  <si>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</si>
  <si>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</si>
  <si>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</si>
  <si>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</si>
  <si>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</si>
  <si>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</si>
  <si>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</si>
  <si>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</si>
  <si>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</si>
  <si>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</si>
  <si>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</si>
  <si>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</si>
  <si>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</si>
  <si>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</si>
  <si>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</si>
  <si>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</si>
  <si>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</si>
  <si>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</si>
  <si>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</si>
  <si>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</si>
  <si>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</si>
  <si>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</si>
  <si>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</si>
  <si>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</si>
  <si>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</si>
  <si>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</si>
  <si>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</si>
  <si>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</si>
  <si>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</si>
  <si>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</si>
  <si>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</si>
  <si>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</si>
  <si>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</si>
  <si>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</si>
  <si>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</si>
  <si>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</si>
  <si>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</si>
  <si>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</si>
  <si>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</si>
  <si>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</si>
  <si>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</si>
  <si>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</si>
  <si>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</si>
  <si>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</si>
  <si>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</si>
  <si>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</si>
  <si>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</si>
  <si>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</si>
  <si>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</si>
  <si>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</si>
  <si>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</si>
  <si>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</si>
  <si>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</si>
  <si>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</si>
  <si>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</si>
  <si>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</si>
  <si>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</si>
  <si>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</si>
  <si>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</si>
  <si>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</si>
  <si>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</si>
  <si>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</si>
  <si>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</si>
  <si>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</si>
  <si>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</si>
  <si>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</si>
  <si>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</si>
  <si>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</si>
  <si>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</si>
  <si>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</si>
  <si>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</si>
  <si>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</si>
  <si>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</si>
  <si>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</si>
  <si>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</si>
  <si>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</si>
  <si>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</si>
  <si>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</si>
  <si>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</si>
  <si>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</si>
  <si>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</si>
  <si>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</si>
  <si>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</si>
  <si>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</si>
  <si>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</si>
  <si>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</si>
  <si>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</si>
  <si>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</si>
  <si>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</si>
  <si>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</si>
  <si>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</si>
  <si>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</si>
  <si>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</si>
  <si>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</si>
  <si>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</si>
  <si>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</si>
  <si>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</si>
  <si>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</si>
  <si>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</si>
  <si>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</si>
  <si>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</si>
  <si>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</si>
  <si>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</si>
  <si>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</si>
  <si>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</si>
  <si>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</si>
  <si>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</si>
  <si>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</si>
  <si>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</si>
  <si>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</si>
  <si>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</si>
  <si>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</si>
  <si>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</si>
  <si>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</si>
  <si>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</si>
  <si>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</si>
  <si>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</si>
  <si>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</si>
  <si>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</si>
  <si>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</si>
  <si>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</si>
  <si>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</si>
  <si>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</si>
  <si>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</si>
  <si>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</si>
  <si>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</si>
  <si>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</si>
  <si>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</si>
  <si>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</si>
  <si>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</si>
  <si>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</si>
  <si>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</si>
  <si>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</si>
  <si>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</si>
  <si>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</si>
  <si>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</si>
  <si>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</si>
  <si>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</si>
  <si>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</si>
  <si>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</si>
  <si>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</si>
  <si>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</si>
  <si>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</si>
  <si>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</si>
  <si>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</si>
  <si>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</si>
  <si>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</si>
  <si>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</si>
  <si>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</si>
  <si>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</si>
  <si>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</si>
  <si>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</si>
  <si>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</si>
  <si>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</si>
  <si>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</si>
  <si>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</si>
  <si>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</si>
  <si>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</si>
  <si>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</si>
  <si>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</si>
  <si>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</si>
  <si>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</si>
  <si>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</si>
  <si>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</si>
  <si>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</si>
  <si>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</si>
  <si>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</si>
  <si>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</si>
  <si>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</si>
  <si>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</si>
  <si>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</si>
  <si>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</si>
  <si>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</si>
  <si>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</si>
  <si>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</si>
  <si>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</si>
  <si>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</si>
  <si>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</si>
  <si>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</si>
  <si>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</si>
  <si>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</si>
  <si>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</si>
  <si>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</si>
  <si>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</si>
  <si>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</si>
  <si>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</si>
  <si>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</si>
  <si>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</si>
  <si>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</si>
  <si>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</si>
  <si>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</si>
  <si>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</si>
  <si>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</si>
  <si>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</si>
  <si>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</si>
  <si>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</si>
  <si>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</si>
  <si>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</si>
  <si>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</si>
  <si>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</si>
  <si>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</si>
  <si>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</si>
  <si>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</si>
  <si>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</si>
  <si>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</si>
  <si>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</si>
  <si>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</si>
  <si>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</si>
  <si>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</si>
  <si>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</si>
  <si>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</si>
  <si>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</si>
  <si>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</si>
  <si>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</si>
  <si>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</si>
  <si>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</si>
  <si>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</si>
  <si>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</si>
  <si>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</si>
  <si>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</si>
  <si>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</si>
  <si>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</si>
  <si>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</si>
  <si>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</si>
  <si>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</si>
  <si>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</si>
  <si>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</si>
  <si>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</si>
  <si>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</si>
  <si>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</si>
  <si>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</si>
  <si>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</si>
  <si>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</si>
  <si>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</si>
  <si>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</si>
  <si>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</si>
  <si>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</si>
  <si>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</si>
  <si>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</si>
  <si>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</si>
  <si>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</si>
  <si>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</si>
  <si>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</si>
  <si>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</si>
  <si>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</si>
  <si>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</si>
  <si>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</si>
  <si>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</si>
  <si>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</si>
  <si>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</si>
  <si>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</si>
  <si>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</si>
  <si>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</si>
  <si>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</si>
  <si>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</si>
  <si>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</si>
  <si>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</si>
  <si>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</si>
  <si>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</si>
  <si>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</si>
  <si>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</si>
  <si>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</si>
  <si>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</si>
  <si>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</si>
  <si>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</si>
  <si>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</si>
  <si>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</si>
  <si>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</si>
  <si>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</si>
  <si>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</si>
  <si>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</si>
  <si>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</si>
  <si>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</si>
  <si>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</si>
  <si>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</si>
  <si>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</si>
  <si>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</si>
  <si>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</si>
  <si>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</si>
  <si>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</si>
  <si>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</si>
  <si>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</si>
  <si>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</si>
  <si>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</si>
  <si>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</si>
  <si>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</si>
  <si>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</si>
  <si>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</si>
  <si>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</si>
  <si>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</si>
  <si>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</si>
  <si>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</si>
  <si>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</si>
  <si>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</si>
  <si>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</si>
  <si>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</si>
  <si>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</si>
  <si>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</si>
  <si>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</si>
  <si>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</si>
  <si>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</si>
  <si>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</si>
  <si>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</si>
  <si>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</si>
  <si>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</si>
  <si>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</si>
  <si>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</si>
  <si>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</si>
  <si>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</si>
  <si>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</si>
  <si>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</si>
  <si>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</si>
  <si>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</si>
  <si>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</si>
  <si>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</si>
  <si>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</si>
  <si>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</si>
  <si>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</si>
  <si>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</si>
  <si>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</si>
  <si>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</si>
  <si>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</si>
  <si>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</si>
  <si>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</si>
  <si>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</si>
  <si>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</si>
  <si>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</si>
  <si>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</si>
  <si>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</si>
  <si>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</si>
  <si>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</si>
  <si>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</si>
  <si>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</si>
  <si>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</si>
  <si>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</si>
  <si>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</si>
  <si>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</si>
  <si>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</si>
  <si>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</si>
  <si>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</si>
  <si>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</si>
  <si>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</si>
  <si>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</si>
  <si>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</si>
  <si>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</si>
  <si>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</si>
  <si>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</si>
  <si>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</si>
  <si>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</si>
  <si>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</si>
  <si>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</si>
  <si>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</si>
  <si>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</si>
  <si>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</si>
  <si>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</si>
  <si>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</si>
  <si>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</si>
  <si>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</si>
  <si>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</si>
  <si>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</si>
  <si>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</si>
  <si>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</si>
  <si>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</si>
  <si>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</si>
  <si>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</si>
  <si>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</si>
  <si>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</si>
  <si>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</si>
  <si>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</si>
  <si>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</si>
  <si>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</si>
  <si>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</si>
  <si>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</si>
  <si>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</si>
  <si>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</si>
  <si>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</si>
  <si>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</si>
  <si>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</si>
  <si>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</si>
  <si>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</si>
  <si>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</si>
  <si>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</si>
  <si>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</si>
  <si>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</si>
  <si>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</si>
  <si>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</si>
  <si>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</si>
  <si>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</si>
  <si>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</si>
  <si>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</si>
  <si>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</si>
  <si>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</si>
  <si>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</si>
  <si>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</si>
  <si>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</si>
  <si>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</si>
  <si>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</si>
  <si>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</si>
  <si>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</si>
  <si>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</si>
  <si>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</si>
  <si>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</si>
  <si>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</si>
  <si>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</si>
  <si>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</si>
  <si>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</si>
  <si>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</si>
  <si>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</si>
  <si>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</si>
  <si>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</si>
  <si>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</si>
  <si>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</si>
  <si>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</si>
  <si>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</si>
  <si>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</si>
  <si>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</si>
  <si>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</si>
  <si>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</si>
  <si>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</si>
  <si>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</si>
  <si>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</si>
  <si>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</si>
  <si>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</si>
  <si>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</si>
  <si>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</si>
  <si>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</si>
  <si>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</si>
  <si>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</si>
  <si>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</si>
  <si>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</si>
  <si>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</si>
  <si>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</si>
  <si>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</si>
  <si>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</si>
  <si>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</si>
  <si>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</si>
  <si>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</si>
  <si>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</si>
  <si>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</si>
  <si>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</si>
  <si>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</si>
  <si>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</si>
  <si>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</si>
  <si>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</si>
  <si>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</si>
  <si>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</si>
  <si>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</si>
  <si>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</si>
  <si>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</si>
  <si>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</si>
  <si>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</si>
  <si>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</si>
  <si>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</si>
  <si>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</si>
  <si>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</si>
  <si>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</si>
  <si>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</si>
  <si>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</si>
  <si>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</si>
  <si>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</si>
  <si>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</si>
  <si>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</si>
  <si>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</si>
  <si>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</si>
  <si>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</si>
  <si>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</si>
  <si>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</si>
  <si>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</si>
  <si>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</si>
  <si>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</si>
  <si>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</si>
  <si>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</si>
  <si>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</si>
  <si>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</si>
  <si>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</si>
  <si>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</si>
  <si>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</si>
  <si>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</si>
  <si>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</si>
  <si>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</si>
  <si>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</si>
  <si>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</si>
  <si>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</si>
  <si>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</si>
  <si>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</si>
  <si>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</si>
  <si>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Dwarf shrub heath</t>
  </si>
  <si>
    <t>No</t>
  </si>
  <si>
    <t>Ulex minor</t>
  </si>
  <si>
    <t>Ulex seedling</t>
  </si>
  <si>
    <t>Lowland heathland</t>
  </si>
  <si>
    <t>Big gorse bush!</t>
  </si>
  <si>
    <t>Lowland hearhland</t>
  </si>
  <si>
    <t xml:space="preserve">Lowland heathland </t>
  </si>
  <si>
    <t xml:space="preserve">
32.5</t>
  </si>
  <si>
    <t>Burnt in April 2017</t>
  </si>
  <si>
    <t>None</t>
  </si>
  <si>
    <t>Next to path</t>
  </si>
  <si>
    <t>Lowland raised bog</t>
  </si>
  <si>
    <t>Enclosed</t>
  </si>
  <si>
    <t>Micarea viridileprosa</t>
  </si>
  <si>
    <t>Hieracium vulgatum</t>
  </si>
  <si>
    <t>Betula pubescens</t>
  </si>
  <si>
    <t>Sphagnum fallax</t>
  </si>
  <si>
    <t>No slopeform code.</t>
  </si>
  <si>
    <t>Slope form originally entered as 'flat'.</t>
  </si>
  <si>
    <t>Slope form originally entered as 'concave'.</t>
  </si>
  <si>
    <t>No broad or priority habitat entered.</t>
  </si>
  <si>
    <t>No.</t>
  </si>
  <si>
    <t>Could not find original plot, had to lay new plot marker.</t>
  </si>
  <si>
    <t>Among regeneration pine.</t>
  </si>
  <si>
    <t>Recovering from fire in April.</t>
  </si>
  <si>
    <t>Fen, marsh and swamp</t>
  </si>
  <si>
    <t>Lowland fens</t>
  </si>
  <si>
    <t xml:space="preserve">No </t>
  </si>
  <si>
    <t xml:space="preserve">No cell presence indicated. </t>
  </si>
  <si>
    <t>No percentage cover.</t>
  </si>
  <si>
    <t>Bare Peat</t>
  </si>
  <si>
    <t>Open Water</t>
  </si>
  <si>
    <t>Vegetation Height</t>
  </si>
  <si>
    <t xml:space="preserve">No surveyor names entered. </t>
  </si>
  <si>
    <t xml:space="preserve">No broad or priority habitat entered or surveyor names. </t>
  </si>
  <si>
    <t>Percentage cover originally did not comply with methodology (&lt;1).</t>
  </si>
  <si>
    <t>Cladonia cervicornis subsp. verticillata</t>
  </si>
  <si>
    <t>Spelling slightly wrong originally.</t>
  </si>
  <si>
    <t>DI913</t>
  </si>
  <si>
    <t>New name , name changed according to Stace or NBN.</t>
  </si>
  <si>
    <t>Slightly wrong spelling.</t>
  </si>
  <si>
    <t>Scleropodium purum</t>
  </si>
  <si>
    <t>No percentage cover. Originally entered as Lichen d (branch).</t>
  </si>
  <si>
    <t>No percentage cover. Originally entered as Lichen a and lichen e. Entered in same cell.</t>
  </si>
  <si>
    <t>Unidentified</t>
  </si>
  <si>
    <t>Originally entered as Sphagnum A.</t>
  </si>
  <si>
    <t xml:space="preserve">Originally entered as Sphagnum B. </t>
  </si>
  <si>
    <t>Originally entered as Lichen  A.</t>
  </si>
  <si>
    <t>Originally entered as Sphagnum C.</t>
  </si>
  <si>
    <t>Originally entered as Lichen C - Cladonia goblet.</t>
  </si>
  <si>
    <t>Cladonia ramulosa</t>
  </si>
  <si>
    <t>Originally entered as Cladonia - pixie cup (Susie's sample).</t>
  </si>
  <si>
    <t>Originally entered as Cladonia A .</t>
  </si>
  <si>
    <t>Originally entered as Cladonia B .</t>
  </si>
  <si>
    <t>Originally entered as Moss c.</t>
  </si>
  <si>
    <t>Originally entered as Cladonia A - in sample bag.</t>
  </si>
  <si>
    <t>Originally entered as Cladonia B - in sample bag.</t>
  </si>
  <si>
    <t>Originally entered as Moss a.</t>
  </si>
  <si>
    <t>Originally entered as Iichen a (organ pipe). Gone to Nel Sanderson to identify.</t>
  </si>
  <si>
    <t>Originally entered as Lichen b (pixie cup).</t>
  </si>
  <si>
    <t>Originally entered as Lichen c (stags horn).</t>
  </si>
  <si>
    <t>No percentage cover. Originally entered as Lichen b.</t>
  </si>
  <si>
    <t>No percentage cover. Originally entered as Liverwort?</t>
  </si>
  <si>
    <t>Odontoschisma</t>
  </si>
  <si>
    <t>Name changed according to NBN, originally Pseudoscleropodium a synonym. Percentage cover originally too low (0.01).</t>
  </si>
  <si>
    <t>Confirmed after survey.</t>
  </si>
  <si>
    <t>Originally entered as Cladonia ramulosa- brown top.</t>
  </si>
  <si>
    <t>Originally entered as Lichen B (branched, brown tips) and Lichen A (giraffe), as well as just Furcata.</t>
  </si>
  <si>
    <t>Originally entered as Cladonia c and d.</t>
  </si>
  <si>
    <t>Percentage cover originally too low (0.01).</t>
  </si>
  <si>
    <t>Herbs</t>
  </si>
  <si>
    <t>Grasses, Sedges &amp; Rushes</t>
  </si>
  <si>
    <t>Lichens</t>
  </si>
  <si>
    <t xml:space="preserve">Agrostis curtisii </t>
  </si>
  <si>
    <t xml:space="preserve">Aulacomnium palustre </t>
  </si>
  <si>
    <t xml:space="preserve">Calluna vulgaris </t>
  </si>
  <si>
    <t xml:space="preserve">Campylopus introflexus </t>
  </si>
  <si>
    <t xml:space="preserve">Carex pilulifera </t>
  </si>
  <si>
    <t xml:space="preserve">Carex rostrata </t>
  </si>
  <si>
    <t xml:space="preserve">Cladonia chlorophaea </t>
  </si>
  <si>
    <t xml:space="preserve">Cladonia coniocraea </t>
  </si>
  <si>
    <t xml:space="preserve">Cladonia crispata </t>
  </si>
  <si>
    <t xml:space="preserve">Cladonia floerkeana </t>
  </si>
  <si>
    <t xml:space="preserve">Cladonia portentosa </t>
  </si>
  <si>
    <t xml:space="preserve">Deschampsia flexuosa </t>
  </si>
  <si>
    <t xml:space="preserve">Dicranum scoparium </t>
  </si>
  <si>
    <t xml:space="preserve">Drosera rotundifolia </t>
  </si>
  <si>
    <t xml:space="preserve">Dryopteris carthusiana </t>
  </si>
  <si>
    <t xml:space="preserve">Erica cinerea </t>
  </si>
  <si>
    <t xml:space="preserve">Erica tetralix </t>
  </si>
  <si>
    <t xml:space="preserve">Eriophorum angustifolium </t>
  </si>
  <si>
    <t xml:space="preserve">Festuca rubra </t>
  </si>
  <si>
    <t xml:space="preserve">Hylocomium splendens </t>
  </si>
  <si>
    <t xml:space="preserve">Hypnum jutlandicum </t>
  </si>
  <si>
    <t xml:space="preserve">Juncus acutiflorus </t>
  </si>
  <si>
    <t xml:space="preserve">Juncus effusus </t>
  </si>
  <si>
    <t xml:space="preserve">Juncus squarrosus </t>
  </si>
  <si>
    <t xml:space="preserve">Molinia caerulea </t>
  </si>
  <si>
    <t xml:space="preserve">Narthecium ossifragum </t>
  </si>
  <si>
    <t>Pohlia sp.</t>
  </si>
  <si>
    <t>Odontoschisma sp.</t>
  </si>
  <si>
    <t xml:space="preserve">Polytrichum commune </t>
  </si>
  <si>
    <t xml:space="preserve">Polytrichum juniperinum </t>
  </si>
  <si>
    <t xml:space="preserve">Potentilla erecta </t>
  </si>
  <si>
    <t xml:space="preserve">Pteridium aquilinum </t>
  </si>
  <si>
    <t xml:space="preserve">Rhynchospora alba </t>
  </si>
  <si>
    <t xml:space="preserve">Rubus fruticosus agg. </t>
  </si>
  <si>
    <t xml:space="preserve">Sphagnum cuspidatum </t>
  </si>
  <si>
    <t xml:space="preserve">Sphagnum denticulatum </t>
  </si>
  <si>
    <t xml:space="preserve">Sphagnum palustre </t>
  </si>
  <si>
    <t xml:space="preserve">Sphagnum papillosum </t>
  </si>
  <si>
    <t xml:space="preserve">Trichophorum cespitosum </t>
  </si>
  <si>
    <t>Rabbits presence.</t>
  </si>
  <si>
    <t>Less than 15m from a main track. Rabbit.</t>
  </si>
  <si>
    <t>New marker. Building, mature heather and bell heather. Some bracken.</t>
  </si>
  <si>
    <t>Easter fire area. Evidence of rabbits.</t>
  </si>
  <si>
    <t>Young pine regeneration/colonisation in vasinity.</t>
  </si>
  <si>
    <t>Groups surrounding are getting an altitude of 50+ and they are at the same height or lower.</t>
  </si>
  <si>
    <t>Next to track but no disturbance to plot.</t>
  </si>
  <si>
    <t>Pine tree in middle &amp; SW corner.</t>
  </si>
  <si>
    <t>3 Pine trees in the plot there could not do drop disk. Those cells are marked by 100.</t>
  </si>
  <si>
    <t>Could not relocate original quadrat - located new quadrat on the edge of the fen on the given GPS coordinates. Photos taken for reference.</t>
  </si>
  <si>
    <t>Not grazed, long tussocky molinia.</t>
  </si>
  <si>
    <t>Grazing exclusion area. Fencing with wire.</t>
  </si>
  <si>
    <t>Rabbit droppings. Turf stripping/ heath removal. Turf removal probably carried out around  2 or 3 years ago, covering around one third of plot.</t>
  </si>
  <si>
    <t>In plot 12 there is a large birch sapling.</t>
  </si>
  <si>
    <t>Evidence of small deer or rabbit grazing (poo). Partially burnt. Evidence of fire earlier in year.</t>
  </si>
  <si>
    <t>Evidence of large scale pine clearance in surrounding area. Litter dead and mosses. Grazing exclosure - no sign of grazing</t>
  </si>
  <si>
    <t>Near large shell crater and on fringe of advancing bracken</t>
  </si>
  <si>
    <t>Evidence of deer or rabbit grazing(poo). Burnt, wildfire. Evidence of fire earlier in the year. During easter holidays?</t>
  </si>
  <si>
    <t>Percentage cover originally too low (0.001).</t>
  </si>
  <si>
    <t>Slightly wrong spelling. Percentage cover originally too low (0.01).</t>
  </si>
  <si>
    <t xml:space="preserve">Percentage cover originally too low (0.01). </t>
  </si>
  <si>
    <t>Percentage cover originally too low (0.005).</t>
  </si>
  <si>
    <t>Originally entered as Lichen B. Percentage cover originally too low (0.01).</t>
  </si>
  <si>
    <t>No percentage cover. Originally entered as 0%0.</t>
  </si>
  <si>
    <t xml:space="preserve">No percentage cover. </t>
  </si>
  <si>
    <t>Originally entered as Lichen A. Percentage cover originally too low (0.01).</t>
  </si>
  <si>
    <t>Originally entered as Moss a. Percentage cover originally too low (0.01).</t>
  </si>
  <si>
    <t>Broad habitat changed from fenland.</t>
  </si>
  <si>
    <t>New plot located, marked with green carabiner in birch shrub above sw corner. No feno marker used. Additional plot photos taken and annotated in Notes to aid locating plot next time.</t>
  </si>
  <si>
    <t>New position marked with white nylon cord on birch shrub 1m from sw corner. Pond c. 10m to NW of plot, another pond c. 8-10m to SW of plot. Additional photos taken &amp; annotated in Notes.</t>
  </si>
  <si>
    <t>Slope form originally entered as 'flat. No land use code.</t>
  </si>
  <si>
    <t>Slope form originally entered as 'flat'. No land use code.</t>
  </si>
  <si>
    <t>No slope form or land use code. Priority habitat originally entered as 14. Do not know who KB is in surveyors list? Originally date entered as 03/07.</t>
  </si>
  <si>
    <t>Newly marked with feno marker SU 97230 65838.</t>
  </si>
  <si>
    <t>Newly marked with feno marker SU 96894 66192.</t>
  </si>
  <si>
    <t>New feno marker.</t>
  </si>
  <si>
    <t>Name changed according to NBN, originally auriculatum a synonym.</t>
  </si>
  <si>
    <t>Growth level not initially added.</t>
  </si>
  <si>
    <t>Confirmed after survey. Also entered as moss D into extra species. Abundance in the same cell.</t>
  </si>
  <si>
    <t>Confirmed only to Genus</t>
  </si>
  <si>
    <t>Originally entered as Lichen A (Cladonia). Percentage cover originally too low (0.01). Confirmed only to genus.</t>
  </si>
  <si>
    <t>Confirmed only to genus.</t>
  </si>
  <si>
    <t>Originally entered with sp. Percentage cover originally too low (0.01). Confirmed only to genus.</t>
  </si>
  <si>
    <t>Originally entered as Caldonia - pixie cup. Confirmed only to genus.</t>
  </si>
  <si>
    <t>Originally entered as Sphagnum A. Confirmed only to genus.</t>
  </si>
  <si>
    <t>Originally entered as (sample A). Percentage cover originally too low (0.01). Confirmed only to genus.</t>
  </si>
  <si>
    <t>Moss A - tiny pollitricum. Sent to Jon Cox to identify. Confirmed only to genus.</t>
  </si>
  <si>
    <t>Originally entered as Sphagnum a. Confirmed only to genus.</t>
  </si>
  <si>
    <t>Originally entered as Cladonia pixie cup ag. Confirmed only to genus.</t>
  </si>
  <si>
    <t>Percentage cover originally too low (0.001). Confirmed only to genus.</t>
  </si>
  <si>
    <t>Percentage cover originally did not comply with methodology (&lt;1). Originally entered into extra species as welll as pixie cup cladonia and white tiny cladonia. Confirmed only to genus.</t>
  </si>
  <si>
    <t>Originally entered as Liverwort A-odontites schista? Percentage cover originally did not comply with methodology (&lt;1). Confirmed only to genus.</t>
  </si>
  <si>
    <t>Percentage cover originally did not comply with methodology (&lt;1). Confirmed only to genus.</t>
  </si>
  <si>
    <t xml:space="preserve">No surveyor names entered. Aspect value wrong, too high. </t>
  </si>
  <si>
    <t>32a</t>
  </si>
  <si>
    <t>30a</t>
  </si>
  <si>
    <t>1a</t>
  </si>
  <si>
    <t>6a</t>
  </si>
  <si>
    <t>28a</t>
  </si>
  <si>
    <t>31a</t>
  </si>
  <si>
    <t>37a</t>
  </si>
  <si>
    <t>38a</t>
  </si>
  <si>
    <t>New feno marker in same location.</t>
  </si>
  <si>
    <t>Marker correct but surveyed cells in a different way.</t>
  </si>
  <si>
    <t>Percentage cover originally too low (0.001). Abundance entered in same cell for both records. Originally data entered into wrong cells, went from west to east then east to west.</t>
  </si>
  <si>
    <t>Abundance entered in same cell for both records. Originally data entered into wrong cells, went from 
west to east then east to west.</t>
  </si>
  <si>
    <t>Originally data entered into wrong cells, went from west to east then east to west.</t>
  </si>
  <si>
    <t>Percentage cover originally too low (0.001). Originally data entered into wrong cells, went from west to east then east to west.</t>
  </si>
  <si>
    <t>Originally entered as Cladonia vertilcillata (a synonym). Originally data entered into wrong cells, went from west to east then east to west.</t>
  </si>
  <si>
    <t>No percentage cover. Originally data entered into wrong cells, went from west to east then east to west.</t>
  </si>
  <si>
    <t>Percentage cover originally too low (0.001). Confirmed only to genus. Originally data entered into wrong cells, went from west to east then east to west.</t>
  </si>
  <si>
    <t>Originally entered as Betula x hyb. Percentage cover originally too low (0.01). Confirmed only to genus. Originally data entered into wrong cells, went from west to east then east to west.</t>
  </si>
  <si>
    <t>Originally entered as Moss A. Originally data entered into wrong cells, went from west to east then east to west.</t>
  </si>
  <si>
    <t>Confirmed only to genus. Originally data entered into wrong cells, went from west to east then east 
to west.</t>
  </si>
  <si>
    <t>Originally Cladonia spp. Confirmed only to genus. Originally data entered into wrong cells, went from west to east then east to west.</t>
  </si>
  <si>
    <t xml:space="preserve">Trees and Shrubs </t>
  </si>
  <si>
    <t>LTMN @ Access to Evidence Catalogue</t>
  </si>
  <si>
    <t>Ferns &amp; Horsetails</t>
  </si>
  <si>
    <t>Document created, checked and quality assured.</t>
  </si>
  <si>
    <t>Long Term Monitoring Network Vegetation Survey</t>
  </si>
  <si>
    <t>SU9809364470</t>
  </si>
  <si>
    <t>SU9667166300</t>
  </si>
  <si>
    <t>SU9804664539</t>
  </si>
  <si>
    <t>SU9804164559</t>
  </si>
  <si>
    <t>SU9802664601</t>
  </si>
  <si>
    <t>SU9802464558</t>
  </si>
  <si>
    <t>SU9735365589</t>
  </si>
  <si>
    <t>SU9732765558</t>
  </si>
  <si>
    <t>SU9733065491</t>
  </si>
  <si>
    <t>SU9732365510</t>
  </si>
  <si>
    <t>SU9732065513</t>
  </si>
  <si>
    <t>SU9717465921</t>
  </si>
  <si>
    <t>SU9641066239</t>
  </si>
  <si>
    <t>SU9643366182</t>
  </si>
  <si>
    <t>SU9655666235</t>
  </si>
  <si>
    <t>SU9641366224</t>
  </si>
  <si>
    <t>SU9643266250</t>
  </si>
  <si>
    <t>SU9729265483</t>
  </si>
  <si>
    <t>SU9647366196</t>
  </si>
  <si>
    <t>SU9726565501</t>
  </si>
  <si>
    <t>SU9725065497</t>
  </si>
  <si>
    <t>SU9709665952</t>
  </si>
  <si>
    <t>SU9710665865</t>
  </si>
  <si>
    <t>SU9711865906</t>
  </si>
  <si>
    <t>SU9666266315</t>
  </si>
  <si>
    <t>SU9645966215</t>
  </si>
  <si>
    <t>SU9762063522</t>
  </si>
  <si>
    <t>SU9751063506</t>
  </si>
  <si>
    <t>SU9710265678</t>
  </si>
  <si>
    <t xml:space="preserve">SU9709365635 </t>
  </si>
  <si>
    <t>SU9711165589</t>
  </si>
  <si>
    <t>SU9798964482</t>
  </si>
  <si>
    <t>SU9797364473</t>
  </si>
  <si>
    <t>SU9643766238</t>
  </si>
  <si>
    <t>SU9752463560</t>
  </si>
  <si>
    <t>SU9689466192</t>
  </si>
  <si>
    <t>SU9721465815</t>
  </si>
  <si>
    <t>SU9723065838</t>
  </si>
  <si>
    <t>SU9702565591</t>
  </si>
  <si>
    <t>SU9699165597</t>
  </si>
  <si>
    <t>SU9804964482</t>
  </si>
  <si>
    <t>SU9874464658</t>
  </si>
  <si>
    <t>SU9708965868</t>
  </si>
  <si>
    <t>SU9705665851</t>
  </si>
  <si>
    <t>SU9710465978</t>
  </si>
  <si>
    <t>SU9714165955</t>
  </si>
  <si>
    <t>SU9734665530</t>
  </si>
  <si>
    <t>SU9738065519</t>
  </si>
  <si>
    <t>SU9706765835</t>
  </si>
  <si>
    <t>SU9705865808</t>
  </si>
  <si>
    <t>All 50 plots surveyed. 6 plots have a new feno marker but the same location (1a, 6a, 28a, 31a, 37a, 38a) and 2 plots have a new feno marker and a new grid reference (30a, 32a). 68 species found.</t>
  </si>
  <si>
    <t xml:space="preserve">All methodologies for the data collection, processing and quality assurance can be found here: </t>
  </si>
  <si>
    <t>FIELD_SHEET_NOTES</t>
  </si>
  <si>
    <t>Vegetation height originally recorded as "&gt;100" in cell 7.</t>
  </si>
  <si>
    <t>COMPETITION</t>
  </si>
  <si>
    <t>STRESS</t>
  </si>
  <si>
    <t>RUDERALS</t>
  </si>
  <si>
    <t>H2a:53.22</t>
  </si>
  <si>
    <t>H2:52.02</t>
  </si>
  <si>
    <t>H2b:48.60</t>
  </si>
  <si>
    <t>H2c:71.43</t>
  </si>
  <si>
    <t>H3a:62.28</t>
  </si>
  <si>
    <t>H3:60.91</t>
  </si>
  <si>
    <t>H2c:58.82</t>
  </si>
  <si>
    <t>H3a:52.04</t>
  </si>
  <si>
    <t>H3:47.19</t>
  </si>
  <si>
    <t>H2c:47.62</t>
  </si>
  <si>
    <t>H3a:43.31</t>
  </si>
  <si>
    <t>H3:38.39</t>
  </si>
  <si>
    <t>H2c:54.05</t>
  </si>
  <si>
    <t>H3c:53.93</t>
  </si>
  <si>
    <t>H3a:49.24</t>
  </si>
  <si>
    <t>H3a:65.79</t>
  </si>
  <si>
    <t>H2c:65.71</t>
  </si>
  <si>
    <t>H3:61.19</t>
  </si>
  <si>
    <t>H4:50.05</t>
  </si>
  <si>
    <t>H3a:49.65</t>
  </si>
  <si>
    <t>H3:48.89</t>
  </si>
  <si>
    <t>H3a:42.01</t>
  </si>
  <si>
    <t>H4a:41.52</t>
  </si>
  <si>
    <t>H3:41.38</t>
  </si>
  <si>
    <t>H3c:51.49</t>
  </si>
  <si>
    <t>H3a:46.90</t>
  </si>
  <si>
    <t>H3:45.90</t>
  </si>
  <si>
    <t>H3c:50.47</t>
  </si>
  <si>
    <t>H3a:50.21</t>
  </si>
  <si>
    <t>H3:49.32</t>
  </si>
  <si>
    <t>H3a:39.50</t>
  </si>
  <si>
    <t>H3c:38.71</t>
  </si>
  <si>
    <t>H4:38.65</t>
  </si>
  <si>
    <t>H2c:62.20</t>
  </si>
  <si>
    <t>H3a:54.74</t>
  </si>
  <si>
    <t>H9e:54.05</t>
  </si>
  <si>
    <t>H2c:62.42</t>
  </si>
  <si>
    <t>H3a:59.98</t>
  </si>
  <si>
    <t>H2:58.21</t>
  </si>
  <si>
    <t>H2c:66.90</t>
  </si>
  <si>
    <t>H2a:64.83</t>
  </si>
  <si>
    <t>H2:64.61</t>
  </si>
  <si>
    <t>H2c:58.03</t>
  </si>
  <si>
    <t>H2a:56.54</t>
  </si>
  <si>
    <t>H2:54.75</t>
  </si>
  <si>
    <t>H2c:77.60</t>
  </si>
  <si>
    <t>H2:70.59</t>
  </si>
  <si>
    <t>H2a:68.18</t>
  </si>
  <si>
    <t>H2a:61.69</t>
  </si>
  <si>
    <t>H2c:59.96</t>
  </si>
  <si>
    <t>H2:58.82</t>
  </si>
  <si>
    <t>M16a:57.14</t>
  </si>
  <si>
    <t>H2c:52.21</t>
  </si>
  <si>
    <t>M16:50.73</t>
  </si>
  <si>
    <t>M16a:64.36</t>
  </si>
  <si>
    <t>M16:58.56</t>
  </si>
  <si>
    <t>M15c:48.57</t>
  </si>
  <si>
    <t>H3c:43.56</t>
  </si>
  <si>
    <t>M16a:54.55</t>
  </si>
  <si>
    <t>H2c:52.40</t>
  </si>
  <si>
    <t>H3a:50.25</t>
  </si>
  <si>
    <t>H2c:58.04</t>
  </si>
  <si>
    <t>M16a:55.38</t>
  </si>
  <si>
    <t>H3a:51.90</t>
  </si>
  <si>
    <t>H2c:54.39</t>
  </si>
  <si>
    <t>H3a:51.86</t>
  </si>
  <si>
    <t>M16a:50.00</t>
  </si>
  <si>
    <t>M16a:58.67</t>
  </si>
  <si>
    <t>M16:52.57</t>
  </si>
  <si>
    <t>M15c:48.95</t>
  </si>
  <si>
    <t>H3c:32.18</t>
  </si>
  <si>
    <t>H3a:30.89</t>
  </si>
  <si>
    <t>H2c:30.23</t>
  </si>
  <si>
    <t>H2c:59.50</t>
  </si>
  <si>
    <t>H3a:57.35</t>
  </si>
  <si>
    <t>H3:56.04</t>
  </si>
  <si>
    <t>M4:34.19</t>
  </si>
  <si>
    <t>S9a:29.63</t>
  </si>
  <si>
    <t>S9:27.12</t>
  </si>
  <si>
    <t>H9e:30.30</t>
  </si>
  <si>
    <t>M6d:27.07</t>
  </si>
  <si>
    <t>M25c:27.07</t>
  </si>
  <si>
    <t>M6d:42.04</t>
  </si>
  <si>
    <t>M25a:39.72</t>
  </si>
  <si>
    <t>W4c:35.13</t>
  </si>
  <si>
    <t>H2c:44.64</t>
  </si>
  <si>
    <t>M25a:43.67</t>
  </si>
  <si>
    <t>M16a:38.92</t>
  </si>
  <si>
    <t>M21b:37.12</t>
  </si>
  <si>
    <t>M21:35.94</t>
  </si>
  <si>
    <t>M21a:33.46</t>
  </si>
  <si>
    <t>M21b:53.88</t>
  </si>
  <si>
    <t>M21:52.19</t>
  </si>
  <si>
    <t>M16a:48.84</t>
  </si>
  <si>
    <t>H2c:80.48</t>
  </si>
  <si>
    <t>H2a:69.60</t>
  </si>
  <si>
    <t>H2:66.56</t>
  </si>
  <si>
    <t>H2c:55.28</t>
  </si>
  <si>
    <t>H3:44.36</t>
  </si>
  <si>
    <t>H9e:35.71</t>
  </si>
  <si>
    <t>H2c:30.49</t>
  </si>
  <si>
    <t>H3a:21.83</t>
  </si>
  <si>
    <t>M25a:56.50</t>
  </si>
  <si>
    <t>M21b:46.57</t>
  </si>
  <si>
    <t>M16a:46.44</t>
  </si>
  <si>
    <t>M25a:53.14</t>
  </si>
  <si>
    <t>M21b:51.78</t>
  </si>
  <si>
    <t>M21:48.07</t>
  </si>
  <si>
    <t>M21b:59.58</t>
  </si>
  <si>
    <t>M21:57.86</t>
  </si>
  <si>
    <t>M21a:52.72</t>
  </si>
  <si>
    <t>M21:55.73</t>
  </si>
  <si>
    <t>M21b:55.46</t>
  </si>
  <si>
    <t>M21a:53.39</t>
  </si>
  <si>
    <t>H9e:46.51</t>
  </si>
  <si>
    <t>H12a:43.35</t>
  </si>
  <si>
    <t>H2c:41.84</t>
  </si>
  <si>
    <t>H2:32.56</t>
  </si>
  <si>
    <t>H2a:32.30</t>
  </si>
  <si>
    <t>H12a:29.14</t>
  </si>
  <si>
    <t>M16a:59.46</t>
  </si>
  <si>
    <t>M16:53.23</t>
  </si>
  <si>
    <t>H2c:48.33</t>
  </si>
  <si>
    <t>M16a:58.82</t>
  </si>
  <si>
    <t>M16:53.30</t>
  </si>
  <si>
    <t>H2c:52.14</t>
  </si>
  <si>
    <t>M16a:49.38</t>
  </si>
  <si>
    <t>M15c:47.46</t>
  </si>
  <si>
    <t>M16:44.24</t>
  </si>
  <si>
    <t>H4:48.89</t>
  </si>
  <si>
    <t>H3a:48.37</t>
  </si>
  <si>
    <t>H3:48.13</t>
  </si>
  <si>
    <t>H3:59.54</t>
  </si>
  <si>
    <t>H3b:58.65</t>
  </si>
  <si>
    <t>H3a:58.17</t>
  </si>
  <si>
    <t>H2c:87.87</t>
  </si>
  <si>
    <t>H2a:68.31</t>
  </si>
  <si>
    <t>H2:65.29</t>
  </si>
  <si>
    <t>H3a:41.42</t>
  </si>
  <si>
    <t>H3:40.64</t>
  </si>
  <si>
    <t>H3c:38.26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</si>
</sst>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i/>
      <sz val="8"/>
      <name val="Arial"/>
      <family val="2"/>
    </font>
    <font>
      <b/>
      <sz val="9"/>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2"/>
        <bgColor indexed="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0" fillId="0" borderId="0" applyNumberFormat="0" applyFill="0" applyBorder="0" applyAlignment="0" applyProtection="0"/>
  </cellStyleXfs>
  <cellXfs count="181">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5" fillId="0" borderId="0" xfId="0" applyFont="1"/>
    <xf numFmtId="0" fontId="0" fillId="0" borderId="0" xfId="0" applyBorder="1"/>
    <xf numFmtId="0" fontId="6"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14" fillId="0" borderId="0" xfId="0" applyFont="1" applyAlignment="1">
      <alignment horizontal="left" vertical="center" wrapText="1"/>
    </xf>
    <xf numFmtId="0" fontId="8" fillId="0" borderId="0" xfId="8" applyFont="1" applyFill="1" applyBorder="1" applyAlignment="1">
      <alignment horizontal="left" vertical="center" wrapText="1"/>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5" xfId="3" applyNumberFormat="1" applyFont="1" applyFill="1" applyBorder="1" applyAlignment="1">
      <alignment horizontal="left"/>
    </xf>
    <xf numFmtId="0" fontId="4" fillId="0" borderId="6" xfId="3" applyFont="1" applyFill="1" applyBorder="1" applyAlignment="1">
      <alignment horizontal="left"/>
    </xf>
    <xf numFmtId="0" fontId="4" fillId="0" borderId="7" xfId="3" applyNumberFormat="1" applyFont="1" applyFill="1" applyBorder="1" applyAlignment="1">
      <alignment horizontal="left"/>
    </xf>
    <xf numFmtId="0" fontId="4" fillId="0" borderId="8" xfId="3" applyFont="1" applyFill="1" applyBorder="1" applyAlignment="1">
      <alignment horizontal="left"/>
    </xf>
    <xf numFmtId="0" fontId="4" fillId="0" borderId="9" xfId="3" applyNumberFormat="1" applyFont="1" applyFill="1" applyBorder="1" applyAlignment="1">
      <alignment horizontal="left"/>
    </xf>
    <xf numFmtId="0" fontId="4" fillId="0" borderId="4" xfId="3" applyFont="1" applyFill="1" applyBorder="1" applyAlignment="1">
      <alignment horizontal="left"/>
    </xf>
    <xf numFmtId="0" fontId="4" fillId="0" borderId="5" xfId="2"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4" xfId="2" applyFont="1" applyFill="1" applyBorder="1" applyAlignment="1">
      <alignment horizontal="left"/>
    </xf>
    <xf numFmtId="0" fontId="4" fillId="0" borderId="5" xfId="4" applyNumberFormat="1" applyFont="1" applyFill="1" applyBorder="1" applyAlignment="1">
      <alignment horizontal="left"/>
    </xf>
    <xf numFmtId="0" fontId="4" fillId="0" borderId="6" xfId="4" applyFont="1" applyFill="1" applyBorder="1" applyAlignment="1">
      <alignment horizontal="left"/>
    </xf>
    <xf numFmtId="0" fontId="4" fillId="0" borderId="7" xfId="4" applyNumberFormat="1" applyFont="1" applyFill="1" applyBorder="1" applyAlignment="1">
      <alignment horizontal="left"/>
    </xf>
    <xf numFmtId="0" fontId="4" fillId="0" borderId="8" xfId="4" applyFont="1" applyFill="1" applyBorder="1" applyAlignment="1">
      <alignment horizontal="left"/>
    </xf>
    <xf numFmtId="0" fontId="4" fillId="0" borderId="9" xfId="4" applyNumberFormat="1" applyFont="1" applyFill="1" applyBorder="1" applyAlignment="1">
      <alignment horizontal="left"/>
    </xf>
    <xf numFmtId="0" fontId="4" fillId="0" borderId="4" xfId="4" applyFont="1" applyFill="1" applyBorder="1" applyAlignment="1">
      <alignment horizontal="left"/>
    </xf>
    <xf numFmtId="0" fontId="4" fillId="0" borderId="5" xfId="5" applyFont="1" applyFill="1" applyBorder="1" applyAlignment="1">
      <alignment wrapText="1"/>
    </xf>
    <xf numFmtId="0" fontId="4" fillId="0" borderId="6" xfId="5" applyFont="1" applyFill="1" applyBorder="1" applyAlignment="1">
      <alignment horizontal="right" wrapText="1"/>
    </xf>
    <xf numFmtId="0" fontId="4" fillId="0" borderId="7" xfId="5" applyFont="1" applyFill="1" applyBorder="1" applyAlignment="1">
      <alignment wrapText="1"/>
    </xf>
    <xf numFmtId="0" fontId="4" fillId="0" borderId="8" xfId="5" applyFont="1" applyFill="1" applyBorder="1" applyAlignment="1">
      <alignment horizontal="right" wrapText="1"/>
    </xf>
    <xf numFmtId="0" fontId="4" fillId="0" borderId="9" xfId="5" applyFont="1" applyFill="1" applyBorder="1" applyAlignment="1">
      <alignment wrapText="1"/>
    </xf>
    <xf numFmtId="0" fontId="4" fillId="0" borderId="4"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5" xfId="6" applyFont="1" applyFill="1" applyBorder="1" applyAlignment="1">
      <alignment horizontal="left"/>
    </xf>
    <xf numFmtId="0" fontId="4" fillId="0" borderId="10" xfId="6" applyFont="1" applyFill="1" applyBorder="1" applyAlignment="1">
      <alignment horizontal="left"/>
    </xf>
    <xf numFmtId="0" fontId="4" fillId="0" borderId="6"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7" xfId="6" applyFont="1" applyFill="1" applyBorder="1" applyAlignment="1"/>
    <xf numFmtId="0" fontId="4" fillId="0" borderId="8" xfId="6" applyFont="1" applyFill="1" applyBorder="1" applyAlignment="1"/>
    <xf numFmtId="0" fontId="4" fillId="0" borderId="9" xfId="6" applyFont="1" applyFill="1" applyBorder="1" applyAlignment="1"/>
    <xf numFmtId="0" fontId="4" fillId="0" borderId="3" xfId="6" applyFont="1" applyFill="1" applyBorder="1" applyAlignment="1"/>
    <xf numFmtId="0" fontId="4" fillId="0" borderId="4"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2"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12"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1" xfId="0" applyFont="1" applyFill="1" applyBorder="1" applyAlignment="1">
      <alignment horizontal="left"/>
    </xf>
    <xf numFmtId="0" fontId="12" fillId="0" borderId="11" xfId="0" applyFont="1" applyBorder="1" applyAlignment="1">
      <alignment horizontal="left"/>
    </xf>
    <xf numFmtId="0" fontId="6" fillId="0" borderId="11" xfId="0" applyFont="1" applyBorder="1" applyAlignment="1">
      <alignment horizontal="left"/>
    </xf>
    <xf numFmtId="0" fontId="13" fillId="0" borderId="11" xfId="0" applyFont="1" applyFill="1" applyBorder="1" applyAlignment="1">
      <alignment horizontal="left" vertical="center"/>
    </xf>
    <xf numFmtId="0" fontId="6" fillId="0" borderId="12" xfId="0" applyFont="1" applyBorder="1" applyAlignment="1">
      <alignment horizontal="left"/>
    </xf>
    <xf numFmtId="0" fontId="9" fillId="0" borderId="0" xfId="1" applyFont="1" applyFill="1" applyBorder="1"/>
    <xf numFmtId="0" fontId="4" fillId="0" borderId="5" xfId="7" applyNumberFormat="1" applyFont="1" applyFill="1" applyBorder="1" applyAlignment="1">
      <alignment horizontal="left"/>
    </xf>
    <xf numFmtId="0" fontId="4" fillId="0" borderId="10" xfId="7" applyFont="1" applyFill="1" applyBorder="1" applyAlignment="1">
      <alignment horizontal="left"/>
    </xf>
    <xf numFmtId="0" fontId="6" fillId="0" borderId="6" xfId="0" applyFont="1" applyFill="1" applyBorder="1" applyAlignment="1">
      <alignment horizontal="left"/>
    </xf>
    <xf numFmtId="0" fontId="4" fillId="0" borderId="7" xfId="7" applyNumberFormat="1" applyFont="1" applyFill="1" applyBorder="1" applyAlignment="1">
      <alignment horizontal="left"/>
    </xf>
    <xf numFmtId="0" fontId="6" fillId="0" borderId="8" xfId="0" applyFont="1" applyFill="1" applyBorder="1" applyAlignment="1">
      <alignment horizontal="left"/>
    </xf>
    <xf numFmtId="0" fontId="6" fillId="0" borderId="7" xfId="1" applyNumberFormat="1" applyFont="1" applyFill="1" applyBorder="1" applyAlignment="1">
      <alignment horizontal="left"/>
    </xf>
    <xf numFmtId="0" fontId="4" fillId="0" borderId="9" xfId="7" applyNumberFormat="1" applyFont="1" applyFill="1" applyBorder="1" applyAlignment="1">
      <alignment horizontal="left"/>
    </xf>
    <xf numFmtId="0" fontId="4" fillId="0" borderId="3" xfId="7" applyFont="1" applyFill="1" applyBorder="1" applyAlignment="1">
      <alignment horizontal="left"/>
    </xf>
    <xf numFmtId="0" fontId="6" fillId="0" borderId="4" xfId="0" applyFont="1" applyFill="1" applyBorder="1" applyAlignment="1">
      <alignment horizontal="left"/>
    </xf>
    <xf numFmtId="0" fontId="6" fillId="0" borderId="7" xfId="0" applyNumberFormat="1" applyFont="1" applyFill="1" applyBorder="1" applyAlignment="1">
      <alignment horizontal="left"/>
    </xf>
    <xf numFmtId="0" fontId="6" fillId="0" borderId="9" xfId="0" applyNumberFormat="1" applyFont="1" applyFill="1" applyBorder="1" applyAlignment="1">
      <alignment horizontal="left"/>
    </xf>
    <xf numFmtId="0" fontId="6" fillId="0" borderId="3" xfId="0" applyFont="1" applyFill="1" applyBorder="1" applyAlignment="1">
      <alignment horizontal="left"/>
    </xf>
    <xf numFmtId="0" fontId="6" fillId="0" borderId="2" xfId="1" applyFont="1" applyFill="1" applyBorder="1"/>
    <xf numFmtId="0" fontId="6" fillId="0" borderId="11" xfId="1" applyFont="1" applyFill="1" applyBorder="1"/>
    <xf numFmtId="0" fontId="6" fillId="0" borderId="12" xfId="1" applyFont="1" applyFill="1" applyBorder="1"/>
    <xf numFmtId="0" fontId="9" fillId="0" borderId="0" xfId="8" applyFont="1" applyAlignment="1">
      <alignment horizontal="left" vertical="center" wrapText="1"/>
    </xf>
    <xf numFmtId="0" fontId="11" fillId="0" borderId="0" xfId="8" applyFont="1" applyFill="1" applyBorder="1" applyAlignment="1">
      <alignment horizontal="left" vertical="center" wrapText="1"/>
    </xf>
    <xf numFmtId="0" fontId="10" fillId="0" borderId="0" xfId="8" applyFont="1" applyFill="1" applyBorder="1" applyAlignment="1">
      <alignment horizontal="left" vertical="center" wrapText="1"/>
    </xf>
    <xf numFmtId="164" fontId="9"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6" fillId="0" borderId="0" xfId="0" applyFont="1"/>
    <xf numFmtId="0" fontId="0" fillId="0" borderId="1" xfId="0" applyBorder="1"/>
    <xf numFmtId="0" fontId="17" fillId="0" borderId="0" xfId="0" applyFont="1"/>
    <xf numFmtId="0" fontId="18" fillId="0" borderId="0" xfId="0" applyFont="1"/>
    <xf numFmtId="0" fontId="19" fillId="0" borderId="0" xfId="0" applyFont="1"/>
    <xf numFmtId="0" fontId="2" fillId="0" borderId="0" xfId="0" applyFont="1" applyBorder="1"/>
    <xf numFmtId="0" fontId="6" fillId="0" borderId="0" xfId="8" applyFont="1" applyFill="1" applyAlignment="1">
      <alignment horizontal="left" vertical="center" wrapText="1"/>
    </xf>
    <xf numFmtId="0" fontId="6" fillId="0" borderId="0" xfId="8" applyFont="1" applyFill="1" applyAlignment="1">
      <alignment horizontal="left" vertical="center"/>
    </xf>
    <xf numFmtId="0" fontId="6" fillId="0" borderId="0" xfId="8" applyFont="1" applyFill="1" applyBorder="1" applyAlignment="1">
      <alignment horizontal="left" vertical="center"/>
    </xf>
    <xf numFmtId="0" fontId="8" fillId="2" borderId="0" xfId="8" applyFont="1" applyFill="1" applyBorder="1" applyAlignment="1">
      <alignment horizontal="left" vertical="center" wrapText="1"/>
    </xf>
    <xf numFmtId="0" fontId="6" fillId="0" borderId="0" xfId="8" applyFont="1" applyFill="1" applyAlignment="1">
      <alignment vertical="center"/>
    </xf>
    <xf numFmtId="0" fontId="6" fillId="0" borderId="0" xfId="8" applyFont="1" applyFill="1" applyAlignment="1">
      <alignment vertical="center" wrapText="1"/>
    </xf>
    <xf numFmtId="0" fontId="6" fillId="0" borderId="0" xfId="0" applyFont="1" applyFill="1" applyAlignment="1">
      <alignment vertical="center"/>
    </xf>
    <xf numFmtId="0" fontId="9" fillId="0" borderId="0" xfId="8" applyFont="1" applyFill="1" applyAlignment="1">
      <alignment vertical="center"/>
    </xf>
    <xf numFmtId="0" fontId="6" fillId="0" borderId="0" xfId="0" applyFont="1" applyFill="1" applyBorder="1" applyAlignment="1">
      <alignment horizontal="right" vertical="center" wrapText="1"/>
    </xf>
    <xf numFmtId="0" fontId="6" fillId="0" borderId="0" xfId="0" applyFont="1" applyFill="1" applyAlignment="1">
      <alignment horizontal="right" vertical="center" wrapText="1"/>
    </xf>
    <xf numFmtId="0" fontId="21" fillId="0" borderId="0" xfId="0" applyFont="1" applyFill="1" applyAlignment="1">
      <alignment horizontal="left" vertical="center"/>
    </xf>
    <xf numFmtId="0" fontId="6" fillId="0" borderId="0" xfId="0" applyFont="1" applyFill="1" applyBorder="1" applyAlignment="1">
      <alignment horizontal="right" vertical="center"/>
    </xf>
    <xf numFmtId="0" fontId="6" fillId="0" borderId="0" xfId="0" applyNumberFormat="1" applyFont="1" applyFill="1" applyAlignment="1">
      <alignment horizontal="right" vertical="center" wrapText="1"/>
    </xf>
    <xf numFmtId="0" fontId="21" fillId="0" borderId="0" xfId="0" applyFont="1" applyFill="1" applyAlignment="1">
      <alignment horizontal="left" vertical="center" wrapText="1"/>
    </xf>
    <xf numFmtId="0" fontId="6" fillId="0" borderId="0" xfId="0" applyNumberFormat="1" applyFont="1" applyFill="1" applyBorder="1" applyAlignment="1">
      <alignment horizontal="right" vertical="center"/>
    </xf>
    <xf numFmtId="0" fontId="6" fillId="0" borderId="0" xfId="0" applyFont="1" applyFill="1" applyBorder="1" applyAlignment="1">
      <alignment horizontal="left" vertical="center"/>
    </xf>
    <xf numFmtId="0" fontId="5" fillId="0" borderId="0" xfId="0" applyFont="1" applyFill="1" applyAlignment="1">
      <alignment horizontal="left"/>
    </xf>
    <xf numFmtId="0" fontId="5" fillId="0" borderId="0" xfId="0" applyFont="1" applyFill="1" applyBorder="1" applyAlignment="1">
      <alignment horizontal="right"/>
    </xf>
    <xf numFmtId="0" fontId="14" fillId="0" borderId="0" xfId="0" applyFont="1" applyFill="1" applyBorder="1" applyAlignment="1">
      <alignment horizontal="left" vertical="center" wrapText="1"/>
    </xf>
    <xf numFmtId="0" fontId="6" fillId="0" borderId="0" xfId="0" applyNumberFormat="1" applyFont="1" applyFill="1" applyAlignment="1">
      <alignment horizontal="right" vertical="center"/>
    </xf>
    <xf numFmtId="0" fontId="4" fillId="0" borderId="0" xfId="0" applyFont="1" applyFill="1" applyAlignment="1">
      <alignment horizontal="left" vertical="center"/>
    </xf>
    <xf numFmtId="0" fontId="6" fillId="0" borderId="0" xfId="0" applyNumberFormat="1" applyFont="1" applyFill="1" applyBorder="1" applyAlignment="1">
      <alignment horizontal="right" vertical="center" wrapText="1"/>
    </xf>
    <xf numFmtId="0" fontId="5" fillId="0" borderId="0" xfId="0" applyFont="1" applyFill="1" applyAlignment="1">
      <alignment horizontal="right"/>
    </xf>
    <xf numFmtId="0" fontId="5" fillId="0" borderId="0" xfId="0" applyFont="1" applyFill="1" applyAlignment="1">
      <alignment horizontal="left" vertical="center"/>
    </xf>
    <xf numFmtId="0" fontId="4" fillId="0" borderId="0" xfId="0" applyFont="1" applyFill="1" applyAlignment="1">
      <alignment horizontal="right"/>
    </xf>
    <xf numFmtId="0" fontId="6" fillId="0" borderId="0" xfId="0" applyFont="1" applyFill="1" applyAlignment="1">
      <alignment horizontal="right"/>
    </xf>
    <xf numFmtId="0" fontId="6" fillId="0" borderId="0" xfId="0" applyFont="1" applyFill="1" applyAlignment="1">
      <alignment horizontal="right" vertical="center"/>
    </xf>
    <xf numFmtId="0" fontId="6" fillId="0" borderId="0" xfId="0" applyFont="1" applyFill="1" applyAlignment="1">
      <alignment horizontal="left" vertical="center"/>
    </xf>
    <xf numFmtId="0" fontId="5" fillId="0" borderId="0" xfId="0" applyFont="1" applyFill="1" applyAlignment="1">
      <alignment horizontal="right" vertical="center"/>
    </xf>
    <xf numFmtId="0" fontId="5" fillId="0" borderId="0" xfId="0" applyNumberFormat="1" applyFont="1" applyFill="1" applyAlignment="1">
      <alignment horizontal="right" vertical="center"/>
    </xf>
    <xf numFmtId="0" fontId="5" fillId="0" borderId="0" xfId="0" applyFont="1" applyFill="1" applyBorder="1" applyAlignment="1">
      <alignment horizontal="right" vertical="center"/>
    </xf>
    <xf numFmtId="0" fontId="6" fillId="0" borderId="0" xfId="8" applyFont="1" applyFill="1" applyBorder="1" applyAlignment="1">
      <alignment horizontal="left" vertical="center" wrapText="1"/>
    </xf>
    <xf numFmtId="0" fontId="6" fillId="0" borderId="0" xfId="8" applyFont="1" applyFill="1" applyAlignment="1">
      <alignment horizontal="right" vertical="center"/>
    </xf>
    <xf numFmtId="0" fontId="6" fillId="0" borderId="0" xfId="8" applyFont="1" applyFill="1" applyAlignment="1">
      <alignment horizontal="right" vertical="center" wrapText="1"/>
    </xf>
    <xf numFmtId="2" fontId="6" fillId="0" borderId="0" xfId="8" applyNumberFormat="1" applyFont="1" applyFill="1" applyAlignment="1">
      <alignment vertical="center"/>
    </xf>
    <xf numFmtId="2" fontId="6" fillId="0" borderId="0" xfId="8" applyNumberFormat="1" applyFont="1" applyFill="1" applyAlignment="1">
      <alignment horizontal="left" vertical="center" wrapText="1"/>
    </xf>
    <xf numFmtId="0" fontId="6" fillId="0" borderId="11" xfId="0" applyFont="1" applyFill="1" applyBorder="1" applyAlignment="1">
      <alignment horizontal="left"/>
    </xf>
    <xf numFmtId="0" fontId="0" fillId="0" borderId="1" xfId="0" applyBorder="1" applyAlignment="1">
      <alignment horizontal="left"/>
    </xf>
    <xf numFmtId="165" fontId="6" fillId="0" borderId="0" xfId="8" applyNumberFormat="1" applyFont="1" applyFill="1" applyAlignment="1">
      <alignment vertical="center"/>
    </xf>
    <xf numFmtId="0" fontId="7" fillId="2" borderId="0" xfId="0" applyFont="1" applyFill="1" applyBorder="1" applyAlignment="1">
      <alignment horizontal="center" vertical="center" wrapText="1"/>
    </xf>
    <xf numFmtId="0" fontId="6" fillId="2" borderId="0" xfId="0" applyFont="1" applyFill="1" applyAlignment="1">
      <alignment vertical="center"/>
    </xf>
    <xf numFmtId="0" fontId="8" fillId="3" borderId="1" xfId="8" applyFont="1" applyFill="1" applyBorder="1" applyAlignment="1">
      <alignment horizontal="center" vertical="center" wrapText="1"/>
    </xf>
    <xf numFmtId="0" fontId="8" fillId="3" borderId="1" xfId="8" applyFont="1" applyFill="1" applyBorder="1" applyAlignment="1">
      <alignment horizontal="right" vertical="center" wrapText="1"/>
    </xf>
    <xf numFmtId="2" fontId="8" fillId="3" borderId="1" xfId="8"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8" applyFont="1" applyFill="1" applyBorder="1" applyAlignment="1">
      <alignment horizontal="left" vertical="center" wrapText="1"/>
    </xf>
    <xf numFmtId="0" fontId="9" fillId="3" borderId="1" xfId="0" applyFont="1" applyFill="1" applyBorder="1" applyAlignment="1">
      <alignment horizontal="center" vertical="center" wrapText="1"/>
    </xf>
    <xf numFmtId="0" fontId="7" fillId="3" borderId="1" xfId="6"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8" applyFont="1" applyFill="1" applyBorder="1" applyAlignment="1">
      <alignment horizontal="center" vertical="center" wrapText="1"/>
    </xf>
    <xf numFmtId="164" fontId="8" fillId="3" borderId="1" xfId="8" applyNumberFormat="1" applyFont="1" applyFill="1" applyBorder="1" applyAlignment="1">
      <alignment horizontal="center" vertical="center" wrapText="1"/>
    </xf>
    <xf numFmtId="0" fontId="22" fillId="3" borderId="1" xfId="0" applyFont="1" applyFill="1" applyBorder="1" applyAlignment="1">
      <alignment vertical="center"/>
    </xf>
    <xf numFmtId="0" fontId="14" fillId="0" borderId="0" xfId="0" applyFont="1"/>
    <xf numFmtId="0" fontId="7" fillId="4" borderId="1" xfId="3" applyFont="1" applyFill="1" applyBorder="1" applyAlignment="1">
      <alignment horizontal="center" vertical="center" wrapText="1"/>
    </xf>
    <xf numFmtId="0" fontId="7" fillId="4" borderId="1" xfId="2" applyFont="1" applyFill="1" applyBorder="1" applyAlignment="1">
      <alignment horizontal="center" vertical="center" wrapText="1"/>
    </xf>
    <xf numFmtId="0" fontId="7" fillId="4" borderId="1" xfId="4" applyFont="1" applyFill="1" applyBorder="1" applyAlignment="1">
      <alignment horizontal="center" vertical="center" wrapText="1"/>
    </xf>
    <xf numFmtId="0" fontId="7" fillId="4" borderId="1" xfId="5" applyFont="1" applyFill="1" applyBorder="1" applyAlignment="1">
      <alignment horizontal="center" vertical="center"/>
    </xf>
    <xf numFmtId="0" fontId="7" fillId="4" borderId="2" xfId="6" applyFont="1" applyFill="1" applyBorder="1" applyAlignment="1">
      <alignment horizontal="center" vertical="center" wrapText="1"/>
    </xf>
    <xf numFmtId="0" fontId="9" fillId="3" borderId="1" xfId="1" applyNumberFormat="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3" borderId="1" xfId="1" applyFont="1" applyFill="1" applyBorder="1"/>
    <xf numFmtId="0" fontId="9" fillId="3" borderId="1" xfId="1" applyFont="1" applyFill="1" applyBorder="1" applyAlignment="1">
      <alignment horizontal="center" vertical="center"/>
    </xf>
    <xf numFmtId="14" fontId="17" fillId="0" borderId="0" xfId="0" applyNumberFormat="1" applyFont="1" applyBorder="1" applyAlignment="1">
      <alignment horizontal="left"/>
    </xf>
    <xf numFmtId="0" fontId="17" fillId="0" borderId="0" xfId="0" applyFont="1" applyBorder="1"/>
    <xf numFmtId="14" fontId="8" fillId="3" borderId="1" xfId="8" applyNumberFormat="1" applyFont="1" applyFill="1" applyBorder="1" applyAlignment="1">
      <alignment horizontal="center" vertical="center" wrapText="1"/>
    </xf>
    <xf numFmtId="14" fontId="6" fillId="0" borderId="0" xfId="8" applyNumberFormat="1" applyFont="1" applyFill="1" applyAlignment="1">
      <alignment vertical="center"/>
    </xf>
    <xf numFmtId="14" fontId="6" fillId="0" borderId="0" xfId="8" applyNumberFormat="1" applyFont="1" applyFill="1" applyAlignment="1">
      <alignment horizontal="left" vertical="center" wrapText="1"/>
    </xf>
    <xf numFmtId="0" fontId="14" fillId="0" borderId="0" xfId="0" applyFont="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20" fillId="0" borderId="0" xfId="9" applyAlignment="1">
      <alignment horizontal="left" vertical="top"/>
    </xf>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2</xdr:row>
      <xdr:rowOff>76200</xdr:rowOff>
    </xdr:from>
    <xdr:to>
      <xdr:col>6</xdr:col>
      <xdr:colOff>733425</xdr:colOff>
      <xdr:row>11</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981575" y="52387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16</xdr:row>
      <xdr:rowOff>114300</xdr:rowOff>
    </xdr:from>
    <xdr:to>
      <xdr:col>12</xdr:col>
      <xdr:colOff>609600</xdr:colOff>
      <xdr:row>16</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 val="Whole site species list &amp; BAPs"/>
      <sheetName val="WOODLAND SPECI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F36"/>
  <sheetViews>
    <sheetView showGridLines="0" workbookViewId="0">
      <selection activeCell="C4" sqref="C4"/>
    </sheetView>
  </sheetViews>
  <sheetFormatPr defaultRowHeight="15" x14ac:dyDescent="0.2"/>
  <cols>
    <col min="2" max="2" width="16.5546875" customWidth="1"/>
    <col min="3" max="3" width="17.44140625" customWidth="1"/>
  </cols>
  <sheetData>
    <row r="2" spans="2:3" ht="20.25" x14ac:dyDescent="0.3">
      <c r="B2" s="103" t="s">
        <v>1947</v>
      </c>
    </row>
    <row r="4" spans="2:3" ht="15.75" x14ac:dyDescent="0.25">
      <c r="B4" s="106" t="s">
        <v>680</v>
      </c>
      <c r="C4" s="104" t="s">
        <v>578</v>
      </c>
    </row>
    <row r="6" spans="2:3" ht="15.75" x14ac:dyDescent="0.25">
      <c r="B6" s="106" t="s">
        <v>681</v>
      </c>
      <c r="C6" s="146">
        <v>2017</v>
      </c>
    </row>
    <row r="8" spans="2:3" ht="15.75" x14ac:dyDescent="0.25">
      <c r="B8" s="106" t="s">
        <v>682</v>
      </c>
      <c r="C8" s="104"/>
    </row>
    <row r="10" spans="2:3" ht="15.75" x14ac:dyDescent="0.25">
      <c r="B10" s="106" t="s">
        <v>694</v>
      </c>
      <c r="C10" s="104"/>
    </row>
    <row r="12" spans="2:3" x14ac:dyDescent="0.2">
      <c r="B12" s="107" t="s">
        <v>683</v>
      </c>
    </row>
    <row r="14" spans="2:3" x14ac:dyDescent="0.2">
      <c r="B14" s="105" t="s">
        <v>1999</v>
      </c>
    </row>
    <row r="16" spans="2:3" x14ac:dyDescent="0.2">
      <c r="B16" s="180" t="s">
        <v>1944</v>
      </c>
      <c r="C16" s="180"/>
    </row>
    <row r="18" spans="2:6" x14ac:dyDescent="0.2">
      <c r="B18" s="105" t="s">
        <v>687</v>
      </c>
    </row>
    <row r="20" spans="2:6" x14ac:dyDescent="0.2">
      <c r="B20" s="20" t="s">
        <v>658</v>
      </c>
      <c r="C20" s="20" t="s">
        <v>659</v>
      </c>
      <c r="D20" s="20" t="s">
        <v>660</v>
      </c>
    </row>
    <row r="21" spans="2:6" x14ac:dyDescent="0.2">
      <c r="B21" s="18" t="s">
        <v>661</v>
      </c>
      <c r="C21" s="18" t="s">
        <v>627</v>
      </c>
      <c r="D21" s="18" t="s">
        <v>662</v>
      </c>
    </row>
    <row r="22" spans="2:6" x14ac:dyDescent="0.2">
      <c r="B22" s="18" t="s">
        <v>684</v>
      </c>
      <c r="C22" s="18" t="s">
        <v>630</v>
      </c>
      <c r="D22" s="18" t="s">
        <v>669</v>
      </c>
    </row>
    <row r="23" spans="2:6" x14ac:dyDescent="0.2">
      <c r="B23" s="18" t="s">
        <v>685</v>
      </c>
      <c r="C23" s="18" t="s">
        <v>693</v>
      </c>
      <c r="D23" s="18" t="s">
        <v>669</v>
      </c>
    </row>
    <row r="24" spans="2:6" x14ac:dyDescent="0.2">
      <c r="B24" s="18" t="s">
        <v>685</v>
      </c>
      <c r="C24" s="18" t="s">
        <v>664</v>
      </c>
      <c r="D24" s="18" t="s">
        <v>662</v>
      </c>
    </row>
    <row r="25" spans="2:6" x14ac:dyDescent="0.2">
      <c r="B25" s="18" t="s">
        <v>685</v>
      </c>
      <c r="C25" s="18" t="s">
        <v>665</v>
      </c>
      <c r="D25" s="18" t="s">
        <v>662</v>
      </c>
    </row>
    <row r="26" spans="2:6" x14ac:dyDescent="0.2">
      <c r="B26" s="18" t="s">
        <v>685</v>
      </c>
      <c r="C26" s="18" t="s">
        <v>666</v>
      </c>
      <c r="D26" s="18" t="s">
        <v>662</v>
      </c>
    </row>
    <row r="27" spans="2:6" x14ac:dyDescent="0.2">
      <c r="B27" s="18" t="s">
        <v>685</v>
      </c>
      <c r="C27" s="18" t="s">
        <v>667</v>
      </c>
      <c r="D27" s="18" t="s">
        <v>668</v>
      </c>
    </row>
    <row r="28" spans="2:6" x14ac:dyDescent="0.2">
      <c r="B28" s="18"/>
      <c r="C28" s="18"/>
      <c r="D28" s="18"/>
    </row>
    <row r="29" spans="2:6" x14ac:dyDescent="0.2">
      <c r="B29" s="107" t="s">
        <v>688</v>
      </c>
    </row>
    <row r="30" spans="2:6" x14ac:dyDescent="0.2">
      <c r="B30" s="108"/>
      <c r="C30" s="21"/>
      <c r="D30" s="21"/>
      <c r="E30" s="21"/>
      <c r="F30" s="21"/>
    </row>
    <row r="31" spans="2:6" x14ac:dyDescent="0.2">
      <c r="B31" s="178" t="s">
        <v>1998</v>
      </c>
      <c r="C31" s="179"/>
      <c r="D31" s="179"/>
      <c r="E31" s="179"/>
      <c r="F31" s="179"/>
    </row>
    <row r="32" spans="2:6" ht="24.75" customHeight="1" x14ac:dyDescent="0.2">
      <c r="B32" s="179"/>
      <c r="C32" s="179"/>
      <c r="D32" s="179"/>
      <c r="E32" s="179"/>
      <c r="F32" s="179"/>
    </row>
    <row r="33" spans="2:6" x14ac:dyDescent="0.2">
      <c r="B33" s="108"/>
      <c r="C33" s="21"/>
      <c r="D33" s="21"/>
      <c r="E33" s="21"/>
      <c r="F33" s="21"/>
    </row>
    <row r="34" spans="2:6" x14ac:dyDescent="0.2">
      <c r="B34" s="107" t="s">
        <v>686</v>
      </c>
    </row>
    <row r="36" spans="2:6" x14ac:dyDescent="0.2">
      <c r="B36" s="172">
        <v>43420</v>
      </c>
      <c r="C36" s="173" t="s">
        <v>1946</v>
      </c>
      <c r="D36" s="21"/>
      <c r="E36" s="21"/>
    </row>
  </sheetData>
  <mergeCells count="2">
    <mergeCell ref="B31:F32"/>
    <mergeCell ref="B16:C16"/>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zoomScaleNormal="100" workbookViewId="0"/>
  </sheetViews>
  <sheetFormatPr defaultRowHeight="15" x14ac:dyDescent="0.2"/>
  <cols>
    <col min="1" max="1" width="13" style="10" customWidth="1"/>
    <col min="2" max="2" width="19.109375" style="10" bestFit="1" customWidth="1"/>
    <col min="3" max="3" width="4.109375" style="17" customWidth="1"/>
    <col min="4" max="4" width="9.88671875" style="10" customWidth="1"/>
    <col min="5" max="5" width="9.88671875" style="10" bestFit="1" customWidth="1"/>
    <col min="6" max="6" width="3.5546875" style="17" customWidth="1"/>
    <col min="7" max="7" width="12.6640625" style="10" customWidth="1"/>
    <col min="8" max="8" width="11.33203125" style="10" bestFit="1" customWidth="1"/>
    <col min="9" max="9" width="4.33203125" style="17" customWidth="1"/>
    <col min="10" max="10" width="29.5546875" style="10" customWidth="1"/>
    <col min="11" max="11" width="9.88671875" style="10" customWidth="1"/>
    <col min="12" max="12" width="5" style="17" customWidth="1"/>
    <col min="13" max="14" width="7.77734375" style="10" customWidth="1"/>
    <col min="15" max="15" width="21.5546875" style="10" bestFit="1" customWidth="1"/>
    <col min="16" max="16" width="5.44140625" style="17" customWidth="1"/>
    <col min="17" max="17" width="22.6640625" style="10" bestFit="1" customWidth="1"/>
    <col min="18" max="18" width="4.77734375" style="17" customWidth="1"/>
    <col min="19" max="19" width="39.6640625" style="10" bestFit="1" customWidth="1"/>
    <col min="20" max="20" width="4.77734375" style="17" customWidth="1"/>
    <col min="22" max="22" width="41.77734375" bestFit="1" customWidth="1"/>
    <col min="23" max="23" width="16.109375" bestFit="1" customWidth="1"/>
    <col min="24" max="24" width="4.33203125" style="17" customWidth="1"/>
    <col min="25" max="25" width="6.44140625" style="17"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7" customWidth="1"/>
    <col min="33" max="33" width="10.109375" style="17" bestFit="1" customWidth="1"/>
    <col min="34" max="16384" width="8.88671875" style="17"/>
  </cols>
  <sheetData>
    <row r="1" spans="1:33" s="82" customFormat="1" ht="29.25" customHeight="1" x14ac:dyDescent="0.2">
      <c r="A1" s="163" t="s">
        <v>273</v>
      </c>
      <c r="B1" s="163" t="s">
        <v>671</v>
      </c>
      <c r="C1" s="29"/>
      <c r="D1" s="164" t="s">
        <v>19</v>
      </c>
      <c r="E1" s="164" t="s">
        <v>20</v>
      </c>
      <c r="F1" s="30"/>
      <c r="G1" s="165" t="s">
        <v>270</v>
      </c>
      <c r="H1" s="165" t="s">
        <v>21</v>
      </c>
      <c r="I1" s="32"/>
      <c r="J1" s="166" t="s">
        <v>14</v>
      </c>
      <c r="K1" s="166" t="s">
        <v>22</v>
      </c>
      <c r="L1" s="33"/>
      <c r="M1" s="167" t="s">
        <v>12</v>
      </c>
      <c r="N1" s="167" t="s">
        <v>23</v>
      </c>
      <c r="O1" s="167" t="s">
        <v>672</v>
      </c>
      <c r="P1" s="60"/>
      <c r="Q1" s="155" t="s">
        <v>268</v>
      </c>
      <c r="R1" s="76"/>
      <c r="S1" s="155" t="s">
        <v>267</v>
      </c>
      <c r="T1" s="23"/>
      <c r="U1" s="171" t="s">
        <v>392</v>
      </c>
      <c r="V1" s="171" t="s">
        <v>673</v>
      </c>
      <c r="W1" s="171" t="s">
        <v>675</v>
      </c>
      <c r="Y1" s="171" t="s">
        <v>676</v>
      </c>
      <c r="Z1" s="171" t="s">
        <v>673</v>
      </c>
      <c r="AA1" s="171" t="s">
        <v>675</v>
      </c>
      <c r="AC1" s="168" t="s">
        <v>674</v>
      </c>
      <c r="AD1" s="169" t="s">
        <v>673</v>
      </c>
      <c r="AE1" s="155" t="s">
        <v>286</v>
      </c>
      <c r="AG1" s="170" t="s">
        <v>629</v>
      </c>
    </row>
    <row r="2" spans="1:33" ht="14.25" customHeight="1" x14ac:dyDescent="0.2">
      <c r="A2" s="35">
        <v>1</v>
      </c>
      <c r="B2" s="36" t="s">
        <v>516</v>
      </c>
      <c r="C2" s="27"/>
      <c r="D2" s="41" t="s">
        <v>24</v>
      </c>
      <c r="E2" s="42" t="s">
        <v>538</v>
      </c>
      <c r="F2" s="28"/>
      <c r="G2" s="47">
        <v>1</v>
      </c>
      <c r="H2" s="48" t="s">
        <v>545</v>
      </c>
      <c r="I2" s="31"/>
      <c r="J2" s="53" t="s">
        <v>25</v>
      </c>
      <c r="K2" s="54">
        <v>9999</v>
      </c>
      <c r="L2" s="11"/>
      <c r="M2" s="61" t="s">
        <v>26</v>
      </c>
      <c r="N2" s="62" t="s">
        <v>27</v>
      </c>
      <c r="O2" s="63" t="s">
        <v>548</v>
      </c>
      <c r="P2" s="8"/>
      <c r="Q2" s="73" t="s">
        <v>285</v>
      </c>
      <c r="R2" s="59"/>
      <c r="S2" s="77" t="s">
        <v>308</v>
      </c>
      <c r="T2" s="71"/>
      <c r="U2" s="83">
        <v>999</v>
      </c>
      <c r="V2" s="84" t="s">
        <v>474</v>
      </c>
      <c r="W2" s="85" t="s">
        <v>287</v>
      </c>
      <c r="Y2" s="83">
        <v>999</v>
      </c>
      <c r="Z2" s="84" t="s">
        <v>474</v>
      </c>
      <c r="AA2" s="85" t="s">
        <v>287</v>
      </c>
      <c r="AC2" s="83">
        <v>999</v>
      </c>
      <c r="AD2" s="84" t="s">
        <v>474</v>
      </c>
      <c r="AE2" s="85" t="s">
        <v>287</v>
      </c>
      <c r="AG2" s="95" t="s">
        <v>677</v>
      </c>
    </row>
    <row r="3" spans="1:33" ht="14.25" customHeight="1" x14ac:dyDescent="0.2">
      <c r="A3" s="37">
        <v>2</v>
      </c>
      <c r="B3" s="38" t="s">
        <v>517</v>
      </c>
      <c r="C3" s="27"/>
      <c r="D3" s="43" t="s">
        <v>28</v>
      </c>
      <c r="E3" s="44" t="s">
        <v>539</v>
      </c>
      <c r="F3" s="28"/>
      <c r="G3" s="49">
        <v>2</v>
      </c>
      <c r="H3" s="50" t="s">
        <v>546</v>
      </c>
      <c r="I3" s="31"/>
      <c r="J3" s="55" t="s">
        <v>703</v>
      </c>
      <c r="K3" s="56">
        <v>3365</v>
      </c>
      <c r="L3" s="11"/>
      <c r="M3" s="64" t="s">
        <v>29</v>
      </c>
      <c r="N3" s="8" t="s">
        <v>30</v>
      </c>
      <c r="O3" s="65" t="s">
        <v>549</v>
      </c>
      <c r="P3" s="8"/>
      <c r="Q3" s="74" t="s">
        <v>301</v>
      </c>
      <c r="R3" s="59"/>
      <c r="S3" s="77" t="s">
        <v>309</v>
      </c>
      <c r="T3" s="71"/>
      <c r="U3" s="88" t="s">
        <v>414</v>
      </c>
      <c r="V3" s="2" t="s">
        <v>495</v>
      </c>
      <c r="W3" s="87" t="s">
        <v>382</v>
      </c>
      <c r="Y3" s="92" t="s">
        <v>615</v>
      </c>
      <c r="Z3" s="2" t="s">
        <v>477</v>
      </c>
      <c r="AA3" s="87" t="s">
        <v>288</v>
      </c>
      <c r="AC3" s="86">
        <v>100</v>
      </c>
      <c r="AD3" s="6" t="s">
        <v>514</v>
      </c>
      <c r="AE3" s="87" t="s">
        <v>289</v>
      </c>
      <c r="AG3" s="96" t="s">
        <v>678</v>
      </c>
    </row>
    <row r="4" spans="1:33" ht="14.25" customHeight="1" x14ac:dyDescent="0.2">
      <c r="A4" s="37">
        <v>3</v>
      </c>
      <c r="B4" s="38" t="s">
        <v>518</v>
      </c>
      <c r="C4" s="27"/>
      <c r="D4" s="43" t="s">
        <v>31</v>
      </c>
      <c r="E4" s="44" t="s">
        <v>540</v>
      </c>
      <c r="F4" s="28"/>
      <c r="G4" s="51">
        <v>3</v>
      </c>
      <c r="H4" s="52" t="s">
        <v>547</v>
      </c>
      <c r="I4" s="31"/>
      <c r="J4" s="55" t="s">
        <v>704</v>
      </c>
      <c r="K4" s="56">
        <v>3366</v>
      </c>
      <c r="L4" s="11"/>
      <c r="M4" s="64" t="s">
        <v>33</v>
      </c>
      <c r="N4" s="8" t="s">
        <v>34</v>
      </c>
      <c r="O4" s="65" t="s">
        <v>550</v>
      </c>
      <c r="P4" s="8"/>
      <c r="Q4" s="74" t="s">
        <v>320</v>
      </c>
      <c r="R4" s="59"/>
      <c r="S4" s="77" t="s">
        <v>347</v>
      </c>
      <c r="T4" s="71"/>
      <c r="U4" s="88" t="s">
        <v>599</v>
      </c>
      <c r="V4" s="2" t="s">
        <v>496</v>
      </c>
      <c r="W4" s="87" t="s">
        <v>382</v>
      </c>
      <c r="Y4" s="92" t="s">
        <v>379</v>
      </c>
      <c r="Z4" s="9" t="s">
        <v>478</v>
      </c>
      <c r="AA4" s="87" t="s">
        <v>288</v>
      </c>
      <c r="AC4" s="86">
        <v>101</v>
      </c>
      <c r="AD4" s="6" t="s">
        <v>427</v>
      </c>
      <c r="AE4" s="87" t="s">
        <v>289</v>
      </c>
      <c r="AG4" s="96" t="s">
        <v>679</v>
      </c>
    </row>
    <row r="5" spans="1:33" ht="14.25" customHeight="1" x14ac:dyDescent="0.2">
      <c r="A5" s="37">
        <v>4</v>
      </c>
      <c r="B5" s="38" t="s">
        <v>519</v>
      </c>
      <c r="C5" s="27"/>
      <c r="D5" s="43" t="s">
        <v>35</v>
      </c>
      <c r="E5" s="44" t="s">
        <v>541</v>
      </c>
      <c r="F5" s="28"/>
      <c r="J5" s="55" t="s">
        <v>705</v>
      </c>
      <c r="K5" s="56">
        <v>1998</v>
      </c>
      <c r="L5" s="11"/>
      <c r="M5" s="64" t="s">
        <v>37</v>
      </c>
      <c r="N5" s="8" t="s">
        <v>38</v>
      </c>
      <c r="O5" s="65" t="s">
        <v>551</v>
      </c>
      <c r="P5" s="8"/>
      <c r="Q5" s="74" t="s">
        <v>303</v>
      </c>
      <c r="R5" s="59"/>
      <c r="S5" s="145" t="s">
        <v>377</v>
      </c>
      <c r="T5" s="7"/>
      <c r="U5" s="88" t="s">
        <v>600</v>
      </c>
      <c r="V5" s="2" t="s">
        <v>497</v>
      </c>
      <c r="W5" s="87" t="s">
        <v>382</v>
      </c>
      <c r="Y5" s="92" t="s">
        <v>616</v>
      </c>
      <c r="Z5" s="9" t="s">
        <v>479</v>
      </c>
      <c r="AA5" s="87" t="s">
        <v>288</v>
      </c>
      <c r="AC5" s="86">
        <v>102</v>
      </c>
      <c r="AD5" s="6" t="s">
        <v>428</v>
      </c>
      <c r="AE5" s="87" t="s">
        <v>289</v>
      </c>
      <c r="AG5" s="96" t="s">
        <v>1786</v>
      </c>
    </row>
    <row r="6" spans="1:33" ht="14.25" customHeight="1" x14ac:dyDescent="0.2">
      <c r="A6" s="37">
        <v>5</v>
      </c>
      <c r="B6" s="38" t="s">
        <v>520</v>
      </c>
      <c r="C6" s="27"/>
      <c r="D6" s="43" t="s">
        <v>39</v>
      </c>
      <c r="E6" s="44" t="s">
        <v>542</v>
      </c>
      <c r="F6" s="28"/>
      <c r="J6" s="55" t="s">
        <v>11</v>
      </c>
      <c r="K6" s="56">
        <v>102</v>
      </c>
      <c r="L6" s="11"/>
      <c r="M6" s="64" t="s">
        <v>40</v>
      </c>
      <c r="N6" s="8" t="s">
        <v>41</v>
      </c>
      <c r="O6" s="65" t="s">
        <v>552</v>
      </c>
      <c r="P6" s="8"/>
      <c r="Q6" s="74" t="s">
        <v>305</v>
      </c>
      <c r="R6" s="59"/>
      <c r="S6" s="77" t="s">
        <v>350</v>
      </c>
      <c r="T6" s="71"/>
      <c r="U6" s="88" t="s">
        <v>601</v>
      </c>
      <c r="V6" s="2" t="s">
        <v>498</v>
      </c>
      <c r="W6" s="87" t="s">
        <v>382</v>
      </c>
      <c r="Y6" s="92" t="s">
        <v>380</v>
      </c>
      <c r="Z6" s="7" t="s">
        <v>480</v>
      </c>
      <c r="AA6" s="87" t="s">
        <v>288</v>
      </c>
      <c r="AC6" s="86">
        <v>103</v>
      </c>
      <c r="AD6" s="6" t="s">
        <v>429</v>
      </c>
      <c r="AE6" s="87" t="s">
        <v>289</v>
      </c>
      <c r="AG6" s="96" t="s">
        <v>1787</v>
      </c>
    </row>
    <row r="7" spans="1:33" ht="14.25" customHeight="1" x14ac:dyDescent="0.2">
      <c r="A7" s="37">
        <v>6</v>
      </c>
      <c r="B7" s="38" t="s">
        <v>521</v>
      </c>
      <c r="C7" s="27"/>
      <c r="D7" s="43" t="s">
        <v>42</v>
      </c>
      <c r="E7" s="44" t="s">
        <v>543</v>
      </c>
      <c r="F7" s="28"/>
      <c r="J7" s="55" t="s">
        <v>231</v>
      </c>
      <c r="K7" s="56">
        <v>2599</v>
      </c>
      <c r="L7" s="11"/>
      <c r="M7" s="64" t="s">
        <v>43</v>
      </c>
      <c r="N7" s="8" t="s">
        <v>44</v>
      </c>
      <c r="O7" s="65" t="s">
        <v>553</v>
      </c>
      <c r="P7" s="8"/>
      <c r="Q7" s="74" t="s">
        <v>310</v>
      </c>
      <c r="R7" s="59"/>
      <c r="S7" s="77" t="s">
        <v>368</v>
      </c>
      <c r="T7" s="71"/>
      <c r="U7" s="88" t="s">
        <v>415</v>
      </c>
      <c r="V7" s="9" t="s">
        <v>499</v>
      </c>
      <c r="W7" s="87" t="s">
        <v>382</v>
      </c>
      <c r="Y7" s="92" t="s">
        <v>617</v>
      </c>
      <c r="Z7" s="7" t="s">
        <v>481</v>
      </c>
      <c r="AA7" s="87" t="s">
        <v>288</v>
      </c>
      <c r="AC7" s="86">
        <v>200</v>
      </c>
      <c r="AD7" s="6" t="s">
        <v>462</v>
      </c>
      <c r="AE7" s="87" t="s">
        <v>289</v>
      </c>
      <c r="AG7" s="97" t="s">
        <v>1788</v>
      </c>
    </row>
    <row r="8" spans="1:33" ht="14.25" customHeight="1" x14ac:dyDescent="0.2">
      <c r="A8" s="37">
        <v>7</v>
      </c>
      <c r="B8" s="38" t="s">
        <v>522</v>
      </c>
      <c r="C8" s="27"/>
      <c r="D8" s="45" t="s">
        <v>45</v>
      </c>
      <c r="E8" s="46" t="s">
        <v>544</v>
      </c>
      <c r="F8" s="28"/>
      <c r="J8" s="55" t="s">
        <v>232</v>
      </c>
      <c r="K8" s="56">
        <v>2598</v>
      </c>
      <c r="L8" s="11"/>
      <c r="M8" s="64" t="s">
        <v>46</v>
      </c>
      <c r="N8" s="8" t="s">
        <v>47</v>
      </c>
      <c r="O8" s="65" t="s">
        <v>554</v>
      </c>
      <c r="P8" s="8"/>
      <c r="Q8" s="74" t="s">
        <v>307</v>
      </c>
      <c r="R8" s="59"/>
      <c r="S8" s="77" t="s">
        <v>339</v>
      </c>
      <c r="T8" s="71"/>
      <c r="U8" s="88" t="s">
        <v>602</v>
      </c>
      <c r="V8" s="9" t="s">
        <v>500</v>
      </c>
      <c r="W8" s="87" t="s">
        <v>382</v>
      </c>
      <c r="Y8" s="92" t="s">
        <v>618</v>
      </c>
      <c r="Z8" s="3" t="s">
        <v>482</v>
      </c>
      <c r="AA8" s="87" t="s">
        <v>288</v>
      </c>
      <c r="AC8" s="86">
        <v>201</v>
      </c>
      <c r="AD8" s="6" t="s">
        <v>463</v>
      </c>
      <c r="AE8" s="87" t="s">
        <v>289</v>
      </c>
    </row>
    <row r="9" spans="1:33" ht="14.25" customHeight="1" x14ac:dyDescent="0.2">
      <c r="A9" s="37">
        <v>8</v>
      </c>
      <c r="B9" s="38" t="s">
        <v>523</v>
      </c>
      <c r="C9" s="27"/>
      <c r="D9" s="17"/>
      <c r="E9" s="17"/>
      <c r="G9" s="17"/>
      <c r="H9" s="17"/>
      <c r="J9" s="55" t="s">
        <v>167</v>
      </c>
      <c r="K9" s="56">
        <v>2753</v>
      </c>
      <c r="L9" s="11"/>
      <c r="M9" s="64" t="s">
        <v>48</v>
      </c>
      <c r="N9" s="8" t="s">
        <v>49</v>
      </c>
      <c r="O9" s="65" t="s">
        <v>555</v>
      </c>
      <c r="P9" s="8"/>
      <c r="Q9" s="74" t="s">
        <v>316</v>
      </c>
      <c r="R9" s="59"/>
      <c r="S9" s="77" t="s">
        <v>358</v>
      </c>
      <c r="T9" s="71"/>
      <c r="U9" s="88" t="s">
        <v>603</v>
      </c>
      <c r="V9" s="9" t="s">
        <v>501</v>
      </c>
      <c r="W9" s="87" t="s">
        <v>382</v>
      </c>
      <c r="Y9" s="92" t="s">
        <v>381</v>
      </c>
      <c r="Z9" s="3" t="s">
        <v>483</v>
      </c>
      <c r="AA9" s="87" t="s">
        <v>288</v>
      </c>
      <c r="AC9" s="86">
        <v>202</v>
      </c>
      <c r="AD9" s="6" t="s">
        <v>464</v>
      </c>
      <c r="AE9" s="87" t="s">
        <v>289</v>
      </c>
    </row>
    <row r="10" spans="1:33" ht="14.25" customHeight="1" x14ac:dyDescent="0.2">
      <c r="A10" s="37">
        <v>9</v>
      </c>
      <c r="B10" s="38" t="s">
        <v>524</v>
      </c>
      <c r="C10" s="27"/>
      <c r="D10" s="17"/>
      <c r="E10" s="17"/>
      <c r="G10" s="17"/>
      <c r="H10" s="17"/>
      <c r="J10" s="55" t="s">
        <v>190</v>
      </c>
      <c r="K10" s="56">
        <v>2653</v>
      </c>
      <c r="L10" s="11"/>
      <c r="M10" s="64" t="s">
        <v>50</v>
      </c>
      <c r="N10" s="8" t="s">
        <v>51</v>
      </c>
      <c r="O10" s="65" t="s">
        <v>556</v>
      </c>
      <c r="P10" s="8"/>
      <c r="Q10" s="74" t="s">
        <v>318</v>
      </c>
      <c r="R10" s="59"/>
      <c r="S10" s="77" t="s">
        <v>383</v>
      </c>
      <c r="T10" s="71"/>
      <c r="U10" s="88" t="s">
        <v>604</v>
      </c>
      <c r="V10" s="9" t="s">
        <v>502</v>
      </c>
      <c r="W10" s="87" t="s">
        <v>382</v>
      </c>
      <c r="Y10" s="92" t="s">
        <v>619</v>
      </c>
      <c r="Z10" s="1" t="s">
        <v>484</v>
      </c>
      <c r="AA10" s="87" t="s">
        <v>288</v>
      </c>
      <c r="AC10" s="86">
        <v>230</v>
      </c>
      <c r="AD10" s="6" t="s">
        <v>465</v>
      </c>
      <c r="AE10" s="87" t="s">
        <v>289</v>
      </c>
    </row>
    <row r="11" spans="1:33" ht="14.25" customHeight="1" x14ac:dyDescent="0.2">
      <c r="A11" s="37">
        <v>10</v>
      </c>
      <c r="B11" s="38" t="s">
        <v>525</v>
      </c>
      <c r="C11" s="27"/>
      <c r="D11" s="17"/>
      <c r="E11" s="17"/>
      <c r="G11" s="17"/>
      <c r="H11" s="17"/>
      <c r="J11" s="55" t="s">
        <v>10</v>
      </c>
      <c r="K11" s="56">
        <v>103</v>
      </c>
      <c r="L11" s="11"/>
      <c r="M11" s="64" t="s">
        <v>53</v>
      </c>
      <c r="N11" s="8" t="s">
        <v>54</v>
      </c>
      <c r="O11" s="65" t="s">
        <v>557</v>
      </c>
      <c r="P11" s="8"/>
      <c r="Q11" s="74" t="s">
        <v>314</v>
      </c>
      <c r="R11" s="59"/>
      <c r="S11" s="77" t="s">
        <v>354</v>
      </c>
      <c r="T11" s="71"/>
      <c r="U11" s="88" t="s">
        <v>605</v>
      </c>
      <c r="V11" s="7" t="s">
        <v>503</v>
      </c>
      <c r="W11" s="87" t="s">
        <v>382</v>
      </c>
      <c r="Y11" s="92" t="s">
        <v>620</v>
      </c>
      <c r="Z11" s="7" t="s">
        <v>485</v>
      </c>
      <c r="AA11" s="87" t="s">
        <v>288</v>
      </c>
      <c r="AC11" s="86">
        <v>231</v>
      </c>
      <c r="AD11" s="6" t="s">
        <v>466</v>
      </c>
      <c r="AE11" s="87" t="s">
        <v>289</v>
      </c>
    </row>
    <row r="12" spans="1:33" ht="14.25" customHeight="1" x14ac:dyDescent="0.2">
      <c r="A12" s="37">
        <v>11</v>
      </c>
      <c r="B12" s="38" t="s">
        <v>526</v>
      </c>
      <c r="C12" s="27"/>
      <c r="D12" s="17"/>
      <c r="E12" s="17"/>
      <c r="G12" s="17"/>
      <c r="H12" s="17"/>
      <c r="J12" s="55" t="s">
        <v>229</v>
      </c>
      <c r="K12" s="56">
        <v>2601</v>
      </c>
      <c r="L12" s="11"/>
      <c r="M12" s="64" t="s">
        <v>18</v>
      </c>
      <c r="N12" s="8" t="s">
        <v>56</v>
      </c>
      <c r="O12" s="65" t="s">
        <v>558</v>
      </c>
      <c r="P12" s="8"/>
      <c r="Q12" s="74" t="s">
        <v>324</v>
      </c>
      <c r="R12" s="59"/>
      <c r="S12" s="77" t="s">
        <v>369</v>
      </c>
      <c r="T12" s="71"/>
      <c r="U12" s="88" t="s">
        <v>606</v>
      </c>
      <c r="V12" s="9" t="s">
        <v>504</v>
      </c>
      <c r="W12" s="87" t="s">
        <v>382</v>
      </c>
      <c r="Y12" s="92" t="s">
        <v>621</v>
      </c>
      <c r="Z12" s="3" t="s">
        <v>486</v>
      </c>
      <c r="AA12" s="87" t="s">
        <v>288</v>
      </c>
      <c r="AC12" s="86">
        <v>235</v>
      </c>
      <c r="AD12" s="6" t="s">
        <v>467</v>
      </c>
      <c r="AE12" s="87" t="s">
        <v>289</v>
      </c>
    </row>
    <row r="13" spans="1:33" ht="14.25" customHeight="1" x14ac:dyDescent="0.2">
      <c r="A13" s="37">
        <v>12</v>
      </c>
      <c r="B13" s="38" t="s">
        <v>527</v>
      </c>
      <c r="C13" s="27"/>
      <c r="D13" s="17"/>
      <c r="E13" s="17"/>
      <c r="G13" s="17"/>
      <c r="H13" s="17"/>
      <c r="J13" s="55" t="s">
        <v>230</v>
      </c>
      <c r="K13" s="56">
        <v>2600</v>
      </c>
      <c r="L13" s="11"/>
      <c r="M13" s="64" t="s">
        <v>58</v>
      </c>
      <c r="N13" s="8" t="s">
        <v>59</v>
      </c>
      <c r="O13" s="65" t="s">
        <v>559</v>
      </c>
      <c r="P13" s="8"/>
      <c r="Q13" s="74" t="s">
        <v>322</v>
      </c>
      <c r="R13" s="59"/>
      <c r="S13" s="77" t="s">
        <v>370</v>
      </c>
      <c r="T13" s="71"/>
      <c r="U13" s="88" t="s">
        <v>607</v>
      </c>
      <c r="V13" s="9" t="s">
        <v>505</v>
      </c>
      <c r="W13" s="87" t="s">
        <v>382</v>
      </c>
      <c r="Y13" s="92" t="s">
        <v>622</v>
      </c>
      <c r="Z13" s="3" t="s">
        <v>487</v>
      </c>
      <c r="AA13" s="87" t="s">
        <v>288</v>
      </c>
      <c r="AC13" s="86">
        <v>236</v>
      </c>
      <c r="AD13" s="6" t="s">
        <v>468</v>
      </c>
      <c r="AE13" s="87" t="s">
        <v>289</v>
      </c>
    </row>
    <row r="14" spans="1:33" ht="14.25" customHeight="1" x14ac:dyDescent="0.2">
      <c r="A14" s="37">
        <v>13</v>
      </c>
      <c r="B14" s="38" t="s">
        <v>528</v>
      </c>
      <c r="C14" s="27"/>
      <c r="D14" s="17"/>
      <c r="E14" s="17"/>
      <c r="G14" s="17"/>
      <c r="H14" s="17"/>
      <c r="J14" s="55" t="s">
        <v>161</v>
      </c>
      <c r="K14" s="56">
        <v>2781</v>
      </c>
      <c r="L14" s="11"/>
      <c r="M14" s="64" t="s">
        <v>60</v>
      </c>
      <c r="N14" s="8" t="s">
        <v>61</v>
      </c>
      <c r="O14" s="65" t="s">
        <v>560</v>
      </c>
      <c r="P14" s="8"/>
      <c r="Q14" s="74" t="s">
        <v>312</v>
      </c>
      <c r="R14" s="59"/>
      <c r="S14" s="77" t="s">
        <v>366</v>
      </c>
      <c r="T14" s="71"/>
      <c r="U14" s="88" t="s">
        <v>608</v>
      </c>
      <c r="V14" s="2" t="s">
        <v>506</v>
      </c>
      <c r="W14" s="87" t="s">
        <v>382</v>
      </c>
      <c r="Y14" s="92" t="s">
        <v>623</v>
      </c>
      <c r="Z14" s="1" t="s">
        <v>488</v>
      </c>
      <c r="AA14" s="87" t="s">
        <v>288</v>
      </c>
      <c r="AC14" s="86">
        <v>237</v>
      </c>
      <c r="AD14" s="6" t="s">
        <v>469</v>
      </c>
      <c r="AE14" s="87" t="s">
        <v>289</v>
      </c>
    </row>
    <row r="15" spans="1:33" ht="14.25" customHeight="1" x14ac:dyDescent="0.2">
      <c r="A15" s="37">
        <v>14</v>
      </c>
      <c r="B15" s="38" t="s">
        <v>529</v>
      </c>
      <c r="C15" s="27"/>
      <c r="D15" s="17"/>
      <c r="E15" s="17"/>
      <c r="G15" s="17"/>
      <c r="H15" s="17"/>
      <c r="J15" s="55" t="s">
        <v>706</v>
      </c>
      <c r="K15" s="56">
        <v>104</v>
      </c>
      <c r="L15" s="11"/>
      <c r="M15" s="64" t="s">
        <v>62</v>
      </c>
      <c r="N15" s="8" t="s">
        <v>63</v>
      </c>
      <c r="O15" s="65" t="s">
        <v>561</v>
      </c>
      <c r="P15" s="8"/>
      <c r="Q15" s="74" t="s">
        <v>297</v>
      </c>
      <c r="R15" s="59"/>
      <c r="S15" s="77" t="s">
        <v>306</v>
      </c>
      <c r="T15" s="71"/>
      <c r="U15" s="88" t="s">
        <v>609</v>
      </c>
      <c r="V15" s="2" t="s">
        <v>507</v>
      </c>
      <c r="W15" s="87" t="s">
        <v>382</v>
      </c>
      <c r="Y15" s="92" t="s">
        <v>416</v>
      </c>
      <c r="Z15" s="7" t="s">
        <v>489</v>
      </c>
      <c r="AA15" s="87" t="s">
        <v>288</v>
      </c>
      <c r="AC15" s="86">
        <v>238</v>
      </c>
      <c r="AD15" s="6" t="s">
        <v>470</v>
      </c>
      <c r="AE15" s="87" t="s">
        <v>289</v>
      </c>
    </row>
    <row r="16" spans="1:33" ht="14.25" customHeight="1" x14ac:dyDescent="0.2">
      <c r="A16" s="37">
        <v>15</v>
      </c>
      <c r="B16" s="38" t="s">
        <v>530</v>
      </c>
      <c r="C16" s="27"/>
      <c r="D16" s="17"/>
      <c r="E16" s="17"/>
      <c r="G16" s="17"/>
      <c r="H16" s="17"/>
      <c r="J16" s="55" t="s">
        <v>707</v>
      </c>
      <c r="K16" s="56">
        <v>105</v>
      </c>
      <c r="L16" s="11"/>
      <c r="M16" s="64" t="s">
        <v>64</v>
      </c>
      <c r="N16" s="8" t="s">
        <v>65</v>
      </c>
      <c r="O16" s="65" t="s">
        <v>562</v>
      </c>
      <c r="P16" s="8"/>
      <c r="Q16" s="74" t="s">
        <v>299</v>
      </c>
      <c r="R16" s="59"/>
      <c r="S16" s="77" t="s">
        <v>374</v>
      </c>
      <c r="T16" s="71"/>
      <c r="U16" s="88" t="s">
        <v>610</v>
      </c>
      <c r="V16" s="7" t="s">
        <v>508</v>
      </c>
      <c r="W16" s="87" t="s">
        <v>382</v>
      </c>
      <c r="Y16" s="92" t="s">
        <v>418</v>
      </c>
      <c r="Z16" s="9" t="s">
        <v>490</v>
      </c>
      <c r="AA16" s="87" t="s">
        <v>288</v>
      </c>
      <c r="AC16" s="86">
        <v>239</v>
      </c>
      <c r="AD16" s="6" t="s">
        <v>471</v>
      </c>
      <c r="AE16" s="87" t="s">
        <v>289</v>
      </c>
    </row>
    <row r="17" spans="1:31" ht="14.25" customHeight="1" x14ac:dyDescent="0.2">
      <c r="A17" s="37">
        <v>16</v>
      </c>
      <c r="B17" s="38" t="s">
        <v>531</v>
      </c>
      <c r="C17" s="27"/>
      <c r="D17" s="17"/>
      <c r="E17" s="17"/>
      <c r="G17" s="17"/>
      <c r="H17" s="17"/>
      <c r="J17" s="55" t="s">
        <v>708</v>
      </c>
      <c r="K17" s="56">
        <v>2650</v>
      </c>
      <c r="L17" s="11"/>
      <c r="M17" s="64" t="s">
        <v>66</v>
      </c>
      <c r="N17" s="8" t="s">
        <v>67</v>
      </c>
      <c r="O17" s="65" t="s">
        <v>563</v>
      </c>
      <c r="P17" s="8"/>
      <c r="Q17" s="74" t="s">
        <v>326</v>
      </c>
      <c r="R17" s="59"/>
      <c r="S17" s="77" t="s">
        <v>365</v>
      </c>
      <c r="T17" s="71"/>
      <c r="U17" s="88" t="s">
        <v>611</v>
      </c>
      <c r="V17" s="7" t="s">
        <v>509</v>
      </c>
      <c r="W17" s="87" t="s">
        <v>382</v>
      </c>
      <c r="Y17" s="92" t="s">
        <v>624</v>
      </c>
      <c r="Z17" s="7" t="s">
        <v>491</v>
      </c>
      <c r="AA17" s="87" t="s">
        <v>288</v>
      </c>
      <c r="AC17" s="86">
        <v>240</v>
      </c>
      <c r="AD17" s="6" t="s">
        <v>472</v>
      </c>
      <c r="AE17" s="87" t="s">
        <v>289</v>
      </c>
    </row>
    <row r="18" spans="1:31" ht="14.25" customHeight="1" x14ac:dyDescent="0.2">
      <c r="A18" s="37">
        <v>17</v>
      </c>
      <c r="B18" s="38" t="s">
        <v>532</v>
      </c>
      <c r="C18" s="27"/>
      <c r="D18" s="17"/>
      <c r="E18" s="17"/>
      <c r="G18" s="17"/>
      <c r="H18" s="17"/>
      <c r="J18" s="55" t="s">
        <v>709</v>
      </c>
      <c r="K18" s="56">
        <v>107</v>
      </c>
      <c r="L18" s="11"/>
      <c r="M18" s="64" t="s">
        <v>68</v>
      </c>
      <c r="N18" s="8" t="s">
        <v>69</v>
      </c>
      <c r="O18" s="65" t="s">
        <v>564</v>
      </c>
      <c r="P18" s="8"/>
      <c r="Q18" s="74" t="s">
        <v>328</v>
      </c>
      <c r="R18" s="59"/>
      <c r="S18" s="77" t="s">
        <v>311</v>
      </c>
      <c r="T18" s="71"/>
      <c r="U18" s="88" t="s">
        <v>612</v>
      </c>
      <c r="V18" s="7" t="s">
        <v>510</v>
      </c>
      <c r="W18" s="87" t="s">
        <v>382</v>
      </c>
      <c r="Y18" s="92" t="s">
        <v>419</v>
      </c>
      <c r="Z18" s="7" t="s">
        <v>492</v>
      </c>
      <c r="AA18" s="87" t="s">
        <v>288</v>
      </c>
      <c r="AC18" s="86">
        <v>241</v>
      </c>
      <c r="AD18" s="6" t="s">
        <v>473</v>
      </c>
      <c r="AE18" s="87" t="s">
        <v>289</v>
      </c>
    </row>
    <row r="19" spans="1:31" ht="14.25" customHeight="1" x14ac:dyDescent="0.2">
      <c r="A19" s="37">
        <v>18</v>
      </c>
      <c r="B19" s="38" t="s">
        <v>533</v>
      </c>
      <c r="C19" s="27"/>
      <c r="D19" s="17"/>
      <c r="E19" s="17"/>
      <c r="G19" s="17"/>
      <c r="H19" s="17"/>
      <c r="J19" s="55" t="s">
        <v>710</v>
      </c>
      <c r="K19" s="56">
        <v>109</v>
      </c>
      <c r="L19" s="11"/>
      <c r="M19" s="64" t="s">
        <v>70</v>
      </c>
      <c r="N19" s="8" t="s">
        <v>71</v>
      </c>
      <c r="O19" s="65" t="s">
        <v>565</v>
      </c>
      <c r="P19" s="8"/>
      <c r="Q19" s="74" t="s">
        <v>330</v>
      </c>
      <c r="R19" s="59"/>
      <c r="S19" s="77" t="s">
        <v>372</v>
      </c>
      <c r="T19" s="71"/>
      <c r="U19" s="88" t="s">
        <v>613</v>
      </c>
      <c r="V19" s="1" t="s">
        <v>511</v>
      </c>
      <c r="W19" s="87" t="s">
        <v>382</v>
      </c>
      <c r="Y19" s="92" t="s">
        <v>420</v>
      </c>
      <c r="Z19" s="7" t="s">
        <v>493</v>
      </c>
      <c r="AA19" s="87" t="s">
        <v>288</v>
      </c>
      <c r="AC19" s="86">
        <v>136</v>
      </c>
      <c r="AD19" s="6" t="s">
        <v>443</v>
      </c>
      <c r="AE19" s="87" t="s">
        <v>294</v>
      </c>
    </row>
    <row r="20" spans="1:31" ht="14.25" customHeight="1" x14ac:dyDescent="0.2">
      <c r="A20" s="37">
        <v>19</v>
      </c>
      <c r="B20" s="38" t="s">
        <v>534</v>
      </c>
      <c r="C20" s="27"/>
      <c r="D20" s="17"/>
      <c r="E20" s="17"/>
      <c r="G20" s="17"/>
      <c r="H20" s="17"/>
      <c r="J20" s="55" t="s">
        <v>711</v>
      </c>
      <c r="K20" s="56">
        <v>110</v>
      </c>
      <c r="L20" s="11"/>
      <c r="M20" s="64" t="s">
        <v>72</v>
      </c>
      <c r="N20" s="8" t="s">
        <v>73</v>
      </c>
      <c r="O20" s="65" t="s">
        <v>566</v>
      </c>
      <c r="P20" s="8"/>
      <c r="Q20" s="74" t="s">
        <v>332</v>
      </c>
      <c r="R20" s="59"/>
      <c r="S20" s="77" t="s">
        <v>349</v>
      </c>
      <c r="T20" s="71"/>
      <c r="U20" s="88" t="s">
        <v>417</v>
      </c>
      <c r="V20" s="1" t="s">
        <v>512</v>
      </c>
      <c r="W20" s="87" t="s">
        <v>382</v>
      </c>
      <c r="Y20" s="93" t="s">
        <v>515</v>
      </c>
      <c r="Z20" s="94" t="s">
        <v>494</v>
      </c>
      <c r="AA20" s="91" t="s">
        <v>425</v>
      </c>
      <c r="AC20" s="86">
        <v>145</v>
      </c>
      <c r="AD20" s="6" t="s">
        <v>452</v>
      </c>
      <c r="AE20" s="87" t="s">
        <v>295</v>
      </c>
    </row>
    <row r="21" spans="1:31" ht="14.25" customHeight="1" x14ac:dyDescent="0.2">
      <c r="A21" s="37">
        <v>20</v>
      </c>
      <c r="B21" s="38" t="s">
        <v>535</v>
      </c>
      <c r="C21" s="27"/>
      <c r="D21" s="17"/>
      <c r="E21" s="17"/>
      <c r="G21" s="17"/>
      <c r="H21" s="17"/>
      <c r="J21" s="55" t="s">
        <v>9</v>
      </c>
      <c r="K21" s="56">
        <v>111</v>
      </c>
      <c r="L21" s="11"/>
      <c r="M21" s="64" t="s">
        <v>74</v>
      </c>
      <c r="N21" s="8" t="s">
        <v>75</v>
      </c>
      <c r="O21" s="65" t="s">
        <v>567</v>
      </c>
      <c r="P21" s="8"/>
      <c r="Q21" s="74" t="s">
        <v>334</v>
      </c>
      <c r="R21" s="59"/>
      <c r="S21" s="77" t="s">
        <v>356</v>
      </c>
      <c r="T21" s="71"/>
      <c r="U21" s="88" t="s">
        <v>614</v>
      </c>
      <c r="V21" s="1" t="s">
        <v>513</v>
      </c>
      <c r="W21" s="87" t="s">
        <v>382</v>
      </c>
      <c r="AC21" s="86">
        <v>146</v>
      </c>
      <c r="AD21" s="6" t="s">
        <v>453</v>
      </c>
      <c r="AE21" s="87" t="s">
        <v>295</v>
      </c>
    </row>
    <row r="22" spans="1:31" ht="14.25" customHeight="1" x14ac:dyDescent="0.2">
      <c r="A22" s="37">
        <v>21</v>
      </c>
      <c r="B22" s="38" t="s">
        <v>536</v>
      </c>
      <c r="C22" s="27"/>
      <c r="J22" s="55" t="s">
        <v>712</v>
      </c>
      <c r="K22" s="56">
        <v>112</v>
      </c>
      <c r="L22" s="11"/>
      <c r="M22" s="64" t="s">
        <v>76</v>
      </c>
      <c r="N22" s="8" t="s">
        <v>77</v>
      </c>
      <c r="O22" s="65" t="s">
        <v>568</v>
      </c>
      <c r="P22" s="8"/>
      <c r="Q22" s="75" t="s">
        <v>336</v>
      </c>
      <c r="R22" s="59"/>
      <c r="S22" s="77" t="s">
        <v>359</v>
      </c>
      <c r="T22" s="71"/>
      <c r="U22" s="88" t="s">
        <v>1794</v>
      </c>
      <c r="V22" s="1" t="s">
        <v>1795</v>
      </c>
      <c r="W22" s="87" t="s">
        <v>382</v>
      </c>
      <c r="AC22" s="86">
        <v>147</v>
      </c>
      <c r="AD22" s="6" t="s">
        <v>454</v>
      </c>
      <c r="AE22" s="87" t="s">
        <v>295</v>
      </c>
    </row>
    <row r="23" spans="1:31" ht="14.25" customHeight="1" x14ac:dyDescent="0.2">
      <c r="A23" s="39">
        <v>22</v>
      </c>
      <c r="B23" s="40" t="s">
        <v>537</v>
      </c>
      <c r="C23" s="27"/>
      <c r="J23" s="55" t="s">
        <v>713</v>
      </c>
      <c r="K23" s="56">
        <v>113</v>
      </c>
      <c r="L23" s="11"/>
      <c r="M23" s="64" t="s">
        <v>78</v>
      </c>
      <c r="N23" s="8" t="s">
        <v>79</v>
      </c>
      <c r="O23" s="65" t="s">
        <v>569</v>
      </c>
      <c r="P23" s="8"/>
      <c r="Q23" s="7"/>
      <c r="R23" s="7"/>
      <c r="S23" s="77" t="s">
        <v>357</v>
      </c>
      <c r="T23" s="71"/>
      <c r="U23" s="86">
        <v>100</v>
      </c>
      <c r="V23" s="6" t="s">
        <v>514</v>
      </c>
      <c r="W23" s="87" t="s">
        <v>289</v>
      </c>
      <c r="AC23" s="86">
        <v>148</v>
      </c>
      <c r="AD23" s="6" t="s">
        <v>455</v>
      </c>
      <c r="AE23" s="87" t="s">
        <v>295</v>
      </c>
    </row>
    <row r="24" spans="1:31" ht="14.25" customHeight="1" x14ac:dyDescent="0.2">
      <c r="J24" s="55" t="s">
        <v>714</v>
      </c>
      <c r="K24" s="56">
        <v>114</v>
      </c>
      <c r="L24" s="11"/>
      <c r="M24" s="64" t="s">
        <v>81</v>
      </c>
      <c r="N24" s="8" t="s">
        <v>82</v>
      </c>
      <c r="O24" s="65" t="s">
        <v>570</v>
      </c>
      <c r="P24" s="8"/>
      <c r="Q24" s="7"/>
      <c r="R24" s="7"/>
      <c r="S24" s="77" t="s">
        <v>352</v>
      </c>
      <c r="T24" s="71"/>
      <c r="U24" s="86">
        <v>101</v>
      </c>
      <c r="V24" s="6" t="s">
        <v>427</v>
      </c>
      <c r="W24" s="87" t="s">
        <v>289</v>
      </c>
      <c r="AC24" s="86">
        <v>149</v>
      </c>
      <c r="AD24" s="6" t="s">
        <v>456</v>
      </c>
      <c r="AE24" s="87" t="s">
        <v>295</v>
      </c>
    </row>
    <row r="25" spans="1:31" ht="14.25" customHeight="1" x14ac:dyDescent="0.2">
      <c r="J25" s="55" t="s">
        <v>715</v>
      </c>
      <c r="K25" s="56">
        <v>119</v>
      </c>
      <c r="L25" s="11"/>
      <c r="M25" s="64" t="s">
        <v>83</v>
      </c>
      <c r="N25" s="8" t="s">
        <v>84</v>
      </c>
      <c r="O25" s="65" t="s">
        <v>571</v>
      </c>
      <c r="P25" s="8"/>
      <c r="Q25" s="7"/>
      <c r="R25" s="7"/>
      <c r="S25" s="77" t="s">
        <v>319</v>
      </c>
      <c r="T25" s="71"/>
      <c r="U25" s="86">
        <v>102</v>
      </c>
      <c r="V25" s="6" t="s">
        <v>428</v>
      </c>
      <c r="W25" s="87" t="s">
        <v>289</v>
      </c>
      <c r="AC25" s="86">
        <v>130</v>
      </c>
      <c r="AD25" s="6" t="s">
        <v>438</v>
      </c>
      <c r="AE25" s="87" t="s">
        <v>291</v>
      </c>
    </row>
    <row r="26" spans="1:31" ht="14.25" customHeight="1" x14ac:dyDescent="0.2">
      <c r="J26" s="55" t="s">
        <v>716</v>
      </c>
      <c r="K26" s="56">
        <v>2767</v>
      </c>
      <c r="L26" s="11"/>
      <c r="M26" s="64" t="s">
        <v>85</v>
      </c>
      <c r="N26" s="8" t="s">
        <v>86</v>
      </c>
      <c r="O26" s="65" t="s">
        <v>572</v>
      </c>
      <c r="P26" s="8"/>
      <c r="Q26" s="7"/>
      <c r="R26" s="7"/>
      <c r="S26" s="77" t="s">
        <v>333</v>
      </c>
      <c r="T26" s="71"/>
      <c r="U26" s="86">
        <v>103</v>
      </c>
      <c r="V26" s="6" t="s">
        <v>429</v>
      </c>
      <c r="W26" s="87" t="s">
        <v>289</v>
      </c>
      <c r="AC26" s="86">
        <v>132</v>
      </c>
      <c r="AD26" s="6" t="s">
        <v>440</v>
      </c>
      <c r="AE26" s="87" t="s">
        <v>291</v>
      </c>
    </row>
    <row r="27" spans="1:31" ht="14.25" customHeight="1" x14ac:dyDescent="0.2">
      <c r="J27" s="55" t="s">
        <v>717</v>
      </c>
      <c r="K27" s="56">
        <v>120</v>
      </c>
      <c r="L27" s="11"/>
      <c r="M27" s="64" t="s">
        <v>87</v>
      </c>
      <c r="N27" s="8" t="s">
        <v>88</v>
      </c>
      <c r="O27" s="65" t="s">
        <v>573</v>
      </c>
      <c r="P27" s="8"/>
      <c r="Q27" s="7"/>
      <c r="R27" s="7"/>
      <c r="S27" s="77" t="s">
        <v>331</v>
      </c>
      <c r="T27" s="71"/>
      <c r="U27" s="86">
        <v>200</v>
      </c>
      <c r="V27" s="6" t="s">
        <v>462</v>
      </c>
      <c r="W27" s="87" t="s">
        <v>289</v>
      </c>
      <c r="AC27" s="88">
        <v>550</v>
      </c>
      <c r="AD27" s="2" t="s">
        <v>475</v>
      </c>
      <c r="AE27" s="87" t="s">
        <v>291</v>
      </c>
    </row>
    <row r="28" spans="1:31" ht="14.25" customHeight="1" x14ac:dyDescent="0.2">
      <c r="J28" s="55" t="s">
        <v>718</v>
      </c>
      <c r="K28" s="56">
        <v>123</v>
      </c>
      <c r="L28" s="11"/>
      <c r="M28" s="64" t="s">
        <v>89</v>
      </c>
      <c r="N28" s="8" t="s">
        <v>90</v>
      </c>
      <c r="O28" s="65" t="s">
        <v>574</v>
      </c>
      <c r="P28" s="8"/>
      <c r="Q28" s="7"/>
      <c r="R28" s="7"/>
      <c r="S28" s="77" t="s">
        <v>344</v>
      </c>
      <c r="T28" s="71"/>
      <c r="U28" s="86">
        <v>201</v>
      </c>
      <c r="V28" s="6" t="s">
        <v>463</v>
      </c>
      <c r="W28" s="87" t="s">
        <v>289</v>
      </c>
      <c r="AC28" s="88">
        <v>551</v>
      </c>
      <c r="AD28" s="2" t="s">
        <v>476</v>
      </c>
      <c r="AE28" s="87" t="s">
        <v>291</v>
      </c>
    </row>
    <row r="29" spans="1:31" ht="14.25" customHeight="1" x14ac:dyDescent="0.2">
      <c r="J29" s="55" t="s">
        <v>719</v>
      </c>
      <c r="K29" s="56">
        <v>3079</v>
      </c>
      <c r="L29" s="11"/>
      <c r="M29" s="64" t="s">
        <v>91</v>
      </c>
      <c r="N29" s="8" t="s">
        <v>92</v>
      </c>
      <c r="O29" s="65" t="s">
        <v>575</v>
      </c>
      <c r="P29" s="8"/>
      <c r="Q29" s="7"/>
      <c r="R29" s="7"/>
      <c r="S29" s="77" t="s">
        <v>340</v>
      </c>
      <c r="T29" s="71"/>
      <c r="U29" s="86">
        <v>202</v>
      </c>
      <c r="V29" s="6" t="s">
        <v>464</v>
      </c>
      <c r="W29" s="87" t="s">
        <v>289</v>
      </c>
      <c r="AC29" s="86">
        <v>131</v>
      </c>
      <c r="AD29" s="6" t="s">
        <v>439</v>
      </c>
      <c r="AE29" s="87" t="s">
        <v>292</v>
      </c>
    </row>
    <row r="30" spans="1:31" ht="14.25" customHeight="1" x14ac:dyDescent="0.2">
      <c r="J30" s="55" t="s">
        <v>720</v>
      </c>
      <c r="K30" s="56">
        <v>121</v>
      </c>
      <c r="L30" s="11"/>
      <c r="M30" s="64" t="s">
        <v>93</v>
      </c>
      <c r="N30" s="8" t="s">
        <v>94</v>
      </c>
      <c r="O30" s="65" t="s">
        <v>576</v>
      </c>
      <c r="P30" s="8"/>
      <c r="Q30" s="7"/>
      <c r="R30" s="7"/>
      <c r="S30" s="77" t="s">
        <v>337</v>
      </c>
      <c r="T30" s="71"/>
      <c r="U30" s="86">
        <v>230</v>
      </c>
      <c r="V30" s="6" t="s">
        <v>465</v>
      </c>
      <c r="W30" s="87" t="s">
        <v>289</v>
      </c>
      <c r="AC30" s="86">
        <v>141</v>
      </c>
      <c r="AD30" s="6" t="s">
        <v>448</v>
      </c>
      <c r="AE30" s="87" t="s">
        <v>292</v>
      </c>
    </row>
    <row r="31" spans="1:31" ht="14.25" customHeight="1" x14ac:dyDescent="0.2">
      <c r="J31" s="55" t="s">
        <v>721</v>
      </c>
      <c r="K31" s="56">
        <v>122</v>
      </c>
      <c r="L31" s="11"/>
      <c r="M31" s="64" t="s">
        <v>95</v>
      </c>
      <c r="N31" s="8" t="s">
        <v>96</v>
      </c>
      <c r="O31" s="65" t="s">
        <v>577</v>
      </c>
      <c r="P31" s="8"/>
      <c r="Q31" s="7"/>
      <c r="R31" s="7"/>
      <c r="S31" s="77" t="s">
        <v>325</v>
      </c>
      <c r="T31" s="71"/>
      <c r="U31" s="86">
        <v>231</v>
      </c>
      <c r="V31" s="6" t="s">
        <v>466</v>
      </c>
      <c r="W31" s="87" t="s">
        <v>289</v>
      </c>
      <c r="AC31" s="86">
        <v>142</v>
      </c>
      <c r="AD31" s="6" t="s">
        <v>449</v>
      </c>
      <c r="AE31" s="87" t="s">
        <v>292</v>
      </c>
    </row>
    <row r="32" spans="1:31" ht="14.25" customHeight="1" x14ac:dyDescent="0.2">
      <c r="J32" s="55" t="s">
        <v>722</v>
      </c>
      <c r="K32" s="56">
        <v>2701</v>
      </c>
      <c r="L32" s="11"/>
      <c r="M32" s="64" t="s">
        <v>97</v>
      </c>
      <c r="N32" s="8" t="s">
        <v>98</v>
      </c>
      <c r="O32" s="65" t="s">
        <v>578</v>
      </c>
      <c r="P32" s="8"/>
      <c r="Q32" s="7"/>
      <c r="R32" s="7"/>
      <c r="S32" s="77" t="s">
        <v>346</v>
      </c>
      <c r="T32" s="71"/>
      <c r="U32" s="86">
        <v>235</v>
      </c>
      <c r="V32" s="6" t="s">
        <v>467</v>
      </c>
      <c r="W32" s="87" t="s">
        <v>289</v>
      </c>
      <c r="AC32" s="86">
        <v>142</v>
      </c>
      <c r="AD32" s="6" t="s">
        <v>450</v>
      </c>
      <c r="AE32" s="87" t="s">
        <v>292</v>
      </c>
    </row>
    <row r="33" spans="10:31" ht="14.25" customHeight="1" x14ac:dyDescent="0.2">
      <c r="J33" s="55" t="s">
        <v>723</v>
      </c>
      <c r="K33" s="56">
        <v>124</v>
      </c>
      <c r="L33" s="11"/>
      <c r="M33" s="64" t="s">
        <v>99</v>
      </c>
      <c r="N33" s="8" t="s">
        <v>100</v>
      </c>
      <c r="O33" s="65" t="s">
        <v>579</v>
      </c>
      <c r="P33" s="8"/>
      <c r="Q33" s="7"/>
      <c r="R33" s="7"/>
      <c r="S33" s="77" t="s">
        <v>355</v>
      </c>
      <c r="T33" s="71"/>
      <c r="U33" s="86">
        <v>236</v>
      </c>
      <c r="V33" s="6" t="s">
        <v>468</v>
      </c>
      <c r="W33" s="87" t="s">
        <v>289</v>
      </c>
      <c r="AC33" s="86">
        <v>144</v>
      </c>
      <c r="AD33" s="6" t="s">
        <v>451</v>
      </c>
      <c r="AE33" s="87" t="s">
        <v>292</v>
      </c>
    </row>
    <row r="34" spans="10:31" ht="14.25" customHeight="1" x14ac:dyDescent="0.2">
      <c r="J34" s="55" t="s">
        <v>724</v>
      </c>
      <c r="K34" s="56">
        <v>125</v>
      </c>
      <c r="L34" s="11"/>
      <c r="M34" s="64" t="s">
        <v>101</v>
      </c>
      <c r="N34" s="8" t="s">
        <v>102</v>
      </c>
      <c r="O34" s="65" t="s">
        <v>580</v>
      </c>
      <c r="P34" s="8"/>
      <c r="Q34" s="7"/>
      <c r="R34" s="7"/>
      <c r="S34" s="77" t="s">
        <v>375</v>
      </c>
      <c r="T34" s="71"/>
      <c r="U34" s="86">
        <v>237</v>
      </c>
      <c r="V34" s="6" t="s">
        <v>469</v>
      </c>
      <c r="W34" s="87" t="s">
        <v>289</v>
      </c>
      <c r="AC34" s="86">
        <v>114</v>
      </c>
      <c r="AD34" s="6" t="s">
        <v>430</v>
      </c>
      <c r="AE34" s="87" t="s">
        <v>290</v>
      </c>
    </row>
    <row r="35" spans="10:31" ht="14.25" customHeight="1" x14ac:dyDescent="0.2">
      <c r="J35" s="55" t="s">
        <v>725</v>
      </c>
      <c r="K35" s="56">
        <v>127</v>
      </c>
      <c r="L35" s="11"/>
      <c r="M35" s="64" t="s">
        <v>103</v>
      </c>
      <c r="N35" s="8" t="s">
        <v>104</v>
      </c>
      <c r="O35" s="65" t="s">
        <v>581</v>
      </c>
      <c r="P35" s="8"/>
      <c r="Q35" s="7"/>
      <c r="R35" s="7"/>
      <c r="S35" s="77" t="s">
        <v>353</v>
      </c>
      <c r="T35" s="71"/>
      <c r="U35" s="86">
        <v>238</v>
      </c>
      <c r="V35" s="6" t="s">
        <v>470</v>
      </c>
      <c r="W35" s="87" t="s">
        <v>289</v>
      </c>
      <c r="AC35" s="86">
        <v>115</v>
      </c>
      <c r="AD35" s="6" t="s">
        <v>431</v>
      </c>
      <c r="AE35" s="87" t="s">
        <v>290</v>
      </c>
    </row>
    <row r="36" spans="10:31" ht="14.25" customHeight="1" x14ac:dyDescent="0.2">
      <c r="J36" s="55" t="s">
        <v>726</v>
      </c>
      <c r="K36" s="56">
        <v>129</v>
      </c>
      <c r="L36" s="11"/>
      <c r="M36" s="64" t="s">
        <v>105</v>
      </c>
      <c r="N36" s="8" t="s">
        <v>106</v>
      </c>
      <c r="O36" s="65" t="s">
        <v>582</v>
      </c>
      <c r="P36" s="8"/>
      <c r="Q36" s="7"/>
      <c r="R36" s="7"/>
      <c r="S36" s="77" t="s">
        <v>304</v>
      </c>
      <c r="T36" s="71"/>
      <c r="U36" s="86">
        <v>239</v>
      </c>
      <c r="V36" s="6" t="s">
        <v>471</v>
      </c>
      <c r="W36" s="87" t="s">
        <v>289</v>
      </c>
      <c r="AC36" s="86">
        <v>116</v>
      </c>
      <c r="AD36" s="6" t="s">
        <v>432</v>
      </c>
      <c r="AE36" s="87" t="s">
        <v>290</v>
      </c>
    </row>
    <row r="37" spans="10:31" ht="14.25" customHeight="1" x14ac:dyDescent="0.2">
      <c r="J37" s="55" t="s">
        <v>727</v>
      </c>
      <c r="K37" s="56">
        <v>131</v>
      </c>
      <c r="L37" s="11"/>
      <c r="M37" s="64" t="s">
        <v>107</v>
      </c>
      <c r="N37" s="8" t="s">
        <v>108</v>
      </c>
      <c r="O37" s="65" t="s">
        <v>583</v>
      </c>
      <c r="P37" s="8"/>
      <c r="Q37" s="7"/>
      <c r="R37" s="7"/>
      <c r="S37" s="77" t="s">
        <v>348</v>
      </c>
      <c r="T37" s="71"/>
      <c r="U37" s="86">
        <v>240</v>
      </c>
      <c r="V37" s="6" t="s">
        <v>472</v>
      </c>
      <c r="W37" s="87" t="s">
        <v>289</v>
      </c>
      <c r="AC37" s="86">
        <v>117</v>
      </c>
      <c r="AD37" s="6" t="s">
        <v>433</v>
      </c>
      <c r="AE37" s="87" t="s">
        <v>290</v>
      </c>
    </row>
    <row r="38" spans="10:31" ht="14.25" customHeight="1" x14ac:dyDescent="0.2">
      <c r="J38" s="55" t="s">
        <v>728</v>
      </c>
      <c r="K38" s="56">
        <v>2705</v>
      </c>
      <c r="L38" s="11"/>
      <c r="M38" s="64" t="s">
        <v>109</v>
      </c>
      <c r="N38" s="8" t="s">
        <v>110</v>
      </c>
      <c r="O38" s="65" t="s">
        <v>584</v>
      </c>
      <c r="P38" s="8"/>
      <c r="Q38" s="7"/>
      <c r="R38" s="7"/>
      <c r="S38" s="77" t="s">
        <v>373</v>
      </c>
      <c r="T38" s="71"/>
      <c r="U38" s="89">
        <v>241</v>
      </c>
      <c r="V38" s="90" t="s">
        <v>473</v>
      </c>
      <c r="W38" s="91" t="s">
        <v>289</v>
      </c>
      <c r="AC38" s="86">
        <v>118</v>
      </c>
      <c r="AD38" s="6" t="s">
        <v>434</v>
      </c>
      <c r="AE38" s="87" t="s">
        <v>290</v>
      </c>
    </row>
    <row r="39" spans="10:31" ht="14.25" customHeight="1" x14ac:dyDescent="0.2">
      <c r="J39" s="55" t="s">
        <v>729</v>
      </c>
      <c r="K39" s="56">
        <v>132</v>
      </c>
      <c r="L39" s="11"/>
      <c r="M39" s="64" t="s">
        <v>111</v>
      </c>
      <c r="N39" s="8" t="s">
        <v>112</v>
      </c>
      <c r="O39" s="65" t="s">
        <v>585</v>
      </c>
      <c r="P39" s="8"/>
      <c r="Q39" s="7"/>
      <c r="R39" s="7"/>
      <c r="S39" s="77" t="s">
        <v>329</v>
      </c>
      <c r="T39" s="71"/>
      <c r="AC39" s="86">
        <v>119</v>
      </c>
      <c r="AD39" s="6" t="s">
        <v>435</v>
      </c>
      <c r="AE39" s="87" t="s">
        <v>290</v>
      </c>
    </row>
    <row r="40" spans="10:31" ht="14.25" customHeight="1" x14ac:dyDescent="0.2">
      <c r="J40" s="55" t="s">
        <v>730</v>
      </c>
      <c r="K40" s="56">
        <v>135</v>
      </c>
      <c r="L40" s="11"/>
      <c r="M40" s="64" t="s">
        <v>113</v>
      </c>
      <c r="N40" s="8" t="s">
        <v>114</v>
      </c>
      <c r="O40" s="65" t="s">
        <v>586</v>
      </c>
      <c r="P40" s="8"/>
      <c r="Q40" s="7"/>
      <c r="R40" s="7"/>
      <c r="S40" s="77" t="s">
        <v>300</v>
      </c>
      <c r="T40" s="71"/>
      <c r="AC40" s="86">
        <v>120</v>
      </c>
      <c r="AD40" s="6" t="s">
        <v>436</v>
      </c>
      <c r="AE40" s="87" t="s">
        <v>290</v>
      </c>
    </row>
    <row r="41" spans="10:31" ht="14.25" customHeight="1" x14ac:dyDescent="0.2">
      <c r="J41" s="55" t="s">
        <v>731</v>
      </c>
      <c r="K41" s="56">
        <v>136</v>
      </c>
      <c r="L41" s="11"/>
      <c r="M41" s="64" t="s">
        <v>115</v>
      </c>
      <c r="N41" s="8" t="s">
        <v>116</v>
      </c>
      <c r="O41" s="65" t="s">
        <v>587</v>
      </c>
      <c r="P41" s="8"/>
      <c r="Q41" s="7"/>
      <c r="R41" s="7"/>
      <c r="S41" s="77" t="s">
        <v>351</v>
      </c>
      <c r="T41" s="71"/>
      <c r="AC41" s="86">
        <v>121</v>
      </c>
      <c r="AD41" s="6" t="s">
        <v>437</v>
      </c>
      <c r="AE41" s="87" t="s">
        <v>290</v>
      </c>
    </row>
    <row r="42" spans="10:31" ht="14.25" customHeight="1" x14ac:dyDescent="0.2">
      <c r="J42" s="55" t="s">
        <v>732</v>
      </c>
      <c r="K42" s="56">
        <v>139</v>
      </c>
      <c r="L42" s="11"/>
      <c r="M42" s="66" t="s">
        <v>396</v>
      </c>
      <c r="N42" s="34" t="s">
        <v>395</v>
      </c>
      <c r="O42" s="67" t="s">
        <v>588</v>
      </c>
      <c r="P42" s="34"/>
      <c r="Q42" s="7"/>
      <c r="R42" s="7"/>
      <c r="S42" s="77" t="s">
        <v>362</v>
      </c>
      <c r="T42" s="71"/>
      <c r="AC42" s="86">
        <v>138</v>
      </c>
      <c r="AD42" s="6" t="s">
        <v>445</v>
      </c>
      <c r="AE42" s="87" t="s">
        <v>290</v>
      </c>
    </row>
    <row r="43" spans="10:31" ht="14.25" customHeight="1" x14ac:dyDescent="0.2">
      <c r="J43" s="55" t="s">
        <v>733</v>
      </c>
      <c r="K43" s="56">
        <v>141</v>
      </c>
      <c r="L43" s="11"/>
      <c r="M43" s="66" t="s">
        <v>398</v>
      </c>
      <c r="N43" s="34" t="s">
        <v>397</v>
      </c>
      <c r="O43" s="67" t="s">
        <v>589</v>
      </c>
      <c r="P43" s="34"/>
      <c r="Q43" s="7"/>
      <c r="R43" s="7"/>
      <c r="S43" s="77" t="s">
        <v>302</v>
      </c>
      <c r="T43" s="71"/>
      <c r="AC43" s="86">
        <v>139</v>
      </c>
      <c r="AD43" s="6" t="s">
        <v>446</v>
      </c>
      <c r="AE43" s="87" t="s">
        <v>290</v>
      </c>
    </row>
    <row r="44" spans="10:31" ht="14.25" customHeight="1" x14ac:dyDescent="0.2">
      <c r="J44" s="55" t="s">
        <v>734</v>
      </c>
      <c r="K44" s="56">
        <v>2786</v>
      </c>
      <c r="L44" s="11"/>
      <c r="M44" s="66" t="s">
        <v>400</v>
      </c>
      <c r="N44" s="34" t="s">
        <v>399</v>
      </c>
      <c r="O44" s="67" t="s">
        <v>590</v>
      </c>
      <c r="P44" s="34"/>
      <c r="Q44" s="7"/>
      <c r="R44" s="7"/>
      <c r="S44" s="77" t="s">
        <v>343</v>
      </c>
      <c r="T44" s="71"/>
      <c r="AC44" s="86">
        <v>140</v>
      </c>
      <c r="AD44" s="6" t="s">
        <v>447</v>
      </c>
      <c r="AE44" s="87" t="s">
        <v>290</v>
      </c>
    </row>
    <row r="45" spans="10:31" ht="14.25" customHeight="1" x14ac:dyDescent="0.2">
      <c r="J45" s="55" t="s">
        <v>735</v>
      </c>
      <c r="K45" s="56">
        <v>2320</v>
      </c>
      <c r="L45" s="11"/>
      <c r="M45" s="66" t="s">
        <v>402</v>
      </c>
      <c r="N45" s="34" t="s">
        <v>401</v>
      </c>
      <c r="O45" s="67" t="s">
        <v>591</v>
      </c>
      <c r="P45" s="34"/>
      <c r="Q45" s="7"/>
      <c r="R45" s="7"/>
      <c r="S45" s="77" t="s">
        <v>345</v>
      </c>
      <c r="T45" s="71"/>
      <c r="AC45" s="86">
        <v>154</v>
      </c>
      <c r="AD45" s="6" t="s">
        <v>461</v>
      </c>
      <c r="AE45" s="87" t="s">
        <v>290</v>
      </c>
    </row>
    <row r="46" spans="10:31" ht="14.25" customHeight="1" x14ac:dyDescent="0.2">
      <c r="J46" s="55" t="s">
        <v>123</v>
      </c>
      <c r="K46" s="56">
        <v>3263</v>
      </c>
      <c r="L46" s="11"/>
      <c r="M46" s="66" t="s">
        <v>404</v>
      </c>
      <c r="N46" s="34" t="s">
        <v>403</v>
      </c>
      <c r="O46" s="67" t="s">
        <v>592</v>
      </c>
      <c r="P46" s="34"/>
      <c r="Q46" s="7"/>
      <c r="R46" s="7"/>
      <c r="S46" s="77" t="s">
        <v>298</v>
      </c>
      <c r="T46" s="71"/>
      <c r="AC46" s="86">
        <v>133</v>
      </c>
      <c r="AD46" s="6" t="s">
        <v>441</v>
      </c>
      <c r="AE46" s="87" t="s">
        <v>293</v>
      </c>
    </row>
    <row r="47" spans="10:31" ht="14.25" customHeight="1" x14ac:dyDescent="0.2">
      <c r="J47" s="55" t="s">
        <v>736</v>
      </c>
      <c r="K47" s="56">
        <v>144</v>
      </c>
      <c r="L47" s="11"/>
      <c r="M47" s="66" t="s">
        <v>406</v>
      </c>
      <c r="N47" s="34" t="s">
        <v>405</v>
      </c>
      <c r="O47" s="67" t="s">
        <v>593</v>
      </c>
      <c r="P47" s="34"/>
      <c r="Q47" s="7"/>
      <c r="R47" s="7"/>
      <c r="S47" s="80" t="s">
        <v>598</v>
      </c>
      <c r="T47" s="72"/>
      <c r="AC47" s="86">
        <v>134</v>
      </c>
      <c r="AD47" s="6" t="s">
        <v>442</v>
      </c>
      <c r="AE47" s="87" t="s">
        <v>293</v>
      </c>
    </row>
    <row r="48" spans="10:31" ht="14.25" customHeight="1" x14ac:dyDescent="0.2">
      <c r="J48" s="55" t="s">
        <v>737</v>
      </c>
      <c r="K48" s="56">
        <v>151</v>
      </c>
      <c r="L48" s="11"/>
      <c r="M48" s="66" t="s">
        <v>408</v>
      </c>
      <c r="N48" s="34" t="s">
        <v>407</v>
      </c>
      <c r="O48" s="67" t="s">
        <v>594</v>
      </c>
      <c r="P48" s="34"/>
      <c r="Q48" s="7"/>
      <c r="R48" s="7"/>
      <c r="S48" s="80" t="s">
        <v>394</v>
      </c>
      <c r="T48" s="72"/>
      <c r="AC48" s="86">
        <v>137</v>
      </c>
      <c r="AD48" s="6" t="s">
        <v>444</v>
      </c>
      <c r="AE48" s="87" t="s">
        <v>293</v>
      </c>
    </row>
    <row r="49" spans="10:31" ht="14.25" customHeight="1" x14ac:dyDescent="0.2">
      <c r="J49" s="55" t="s">
        <v>738</v>
      </c>
      <c r="K49" s="56">
        <v>152</v>
      </c>
      <c r="L49" s="11"/>
      <c r="M49" s="66" t="s">
        <v>410</v>
      </c>
      <c r="N49" s="34" t="s">
        <v>409</v>
      </c>
      <c r="O49" s="67" t="s">
        <v>595</v>
      </c>
      <c r="P49" s="34"/>
      <c r="Q49" s="7"/>
      <c r="R49" s="7"/>
      <c r="S49" s="77" t="s">
        <v>378</v>
      </c>
      <c r="T49" s="71"/>
      <c r="AC49" s="86">
        <v>150</v>
      </c>
      <c r="AD49" s="6" t="s">
        <v>457</v>
      </c>
      <c r="AE49" s="87" t="s">
        <v>296</v>
      </c>
    </row>
    <row r="50" spans="10:31" ht="14.25" customHeight="1" x14ac:dyDescent="0.2">
      <c r="J50" s="55" t="s">
        <v>8</v>
      </c>
      <c r="K50" s="56">
        <v>153</v>
      </c>
      <c r="L50" s="11"/>
      <c r="M50" s="66" t="s">
        <v>411</v>
      </c>
      <c r="N50" s="34" t="s">
        <v>426</v>
      </c>
      <c r="O50" s="67" t="s">
        <v>596</v>
      </c>
      <c r="P50" s="34"/>
      <c r="Q50" s="7"/>
      <c r="R50" s="7"/>
      <c r="S50" s="77" t="s">
        <v>360</v>
      </c>
      <c r="T50" s="71"/>
      <c r="AC50" s="86">
        <v>151</v>
      </c>
      <c r="AD50" s="6" t="s">
        <v>458</v>
      </c>
      <c r="AE50" s="87" t="s">
        <v>296</v>
      </c>
    </row>
    <row r="51" spans="10:31" ht="14.25" customHeight="1" x14ac:dyDescent="0.2">
      <c r="J51" s="55" t="s">
        <v>227</v>
      </c>
      <c r="K51" s="56">
        <v>2603</v>
      </c>
      <c r="L51" s="11"/>
      <c r="M51" s="68" t="s">
        <v>413</v>
      </c>
      <c r="N51" s="69" t="s">
        <v>412</v>
      </c>
      <c r="O51" s="70" t="s">
        <v>597</v>
      </c>
      <c r="P51" s="34"/>
      <c r="Q51" s="7"/>
      <c r="R51" s="7"/>
      <c r="S51" s="77" t="s">
        <v>367</v>
      </c>
      <c r="T51" s="71"/>
      <c r="AC51" s="86">
        <v>152</v>
      </c>
      <c r="AD51" s="6" t="s">
        <v>459</v>
      </c>
      <c r="AE51" s="87" t="s">
        <v>296</v>
      </c>
    </row>
    <row r="52" spans="10:31" ht="14.25" customHeight="1" x14ac:dyDescent="0.2">
      <c r="J52" s="55" t="s">
        <v>228</v>
      </c>
      <c r="K52" s="56">
        <v>2602</v>
      </c>
      <c r="L52" s="11"/>
      <c r="O52" s="12"/>
      <c r="P52" s="12"/>
      <c r="Q52" s="7"/>
      <c r="R52" s="7"/>
      <c r="S52" s="77" t="s">
        <v>376</v>
      </c>
      <c r="T52" s="71"/>
      <c r="AC52" s="89">
        <v>153</v>
      </c>
      <c r="AD52" s="90" t="s">
        <v>460</v>
      </c>
      <c r="AE52" s="91" t="s">
        <v>296</v>
      </c>
    </row>
    <row r="53" spans="10:31" ht="14.25" customHeight="1" x14ac:dyDescent="0.2">
      <c r="J53" s="55" t="s">
        <v>739</v>
      </c>
      <c r="K53" s="56">
        <v>3377</v>
      </c>
      <c r="L53" s="11"/>
      <c r="O53" s="12"/>
      <c r="P53" s="12"/>
      <c r="Q53" s="7"/>
      <c r="R53" s="7"/>
      <c r="S53" s="77" t="s">
        <v>361</v>
      </c>
      <c r="T53" s="71"/>
    </row>
    <row r="54" spans="10:31" ht="14.25" customHeight="1" x14ac:dyDescent="0.2">
      <c r="J54" s="55" t="s">
        <v>740</v>
      </c>
      <c r="K54" s="56">
        <v>4325</v>
      </c>
      <c r="L54" s="11"/>
      <c r="O54" s="12"/>
      <c r="P54" s="12"/>
      <c r="Q54" s="7"/>
      <c r="R54" s="7"/>
      <c r="S54" s="77" t="s">
        <v>363</v>
      </c>
      <c r="T54" s="71"/>
    </row>
    <row r="55" spans="10:31" ht="14.25" customHeight="1" x14ac:dyDescent="0.2">
      <c r="J55" s="55" t="s">
        <v>741</v>
      </c>
      <c r="K55" s="56">
        <v>156</v>
      </c>
      <c r="L55" s="11"/>
      <c r="O55" s="12"/>
      <c r="P55" s="12"/>
      <c r="Q55" s="7"/>
      <c r="R55" s="7"/>
      <c r="S55" s="77" t="s">
        <v>371</v>
      </c>
      <c r="T55" s="71"/>
    </row>
    <row r="56" spans="10:31" ht="14.25" customHeight="1" x14ac:dyDescent="0.2">
      <c r="J56" s="55" t="s">
        <v>742</v>
      </c>
      <c r="K56" s="56">
        <v>158</v>
      </c>
      <c r="L56" s="11"/>
      <c r="O56" s="12"/>
      <c r="P56" s="12"/>
      <c r="Q56" s="7"/>
      <c r="R56" s="7"/>
      <c r="S56" s="77" t="s">
        <v>364</v>
      </c>
      <c r="T56" s="71"/>
    </row>
    <row r="57" spans="10:31" ht="14.25" customHeight="1" x14ac:dyDescent="0.2">
      <c r="J57" s="55" t="s">
        <v>743</v>
      </c>
      <c r="K57" s="56">
        <v>1455</v>
      </c>
      <c r="L57" s="11"/>
      <c r="O57" s="12"/>
      <c r="P57" s="12"/>
      <c r="Q57" s="7"/>
      <c r="R57" s="7"/>
      <c r="S57" s="77" t="s">
        <v>313</v>
      </c>
      <c r="T57" s="71"/>
    </row>
    <row r="58" spans="10:31" ht="14.25" customHeight="1" x14ac:dyDescent="0.2">
      <c r="J58" s="55" t="s">
        <v>744</v>
      </c>
      <c r="K58" s="56">
        <v>1460</v>
      </c>
      <c r="L58" s="11"/>
      <c r="O58" s="12"/>
      <c r="P58" s="12"/>
      <c r="Q58" s="7"/>
      <c r="R58" s="7"/>
      <c r="S58" s="77" t="s">
        <v>327</v>
      </c>
      <c r="T58" s="71"/>
    </row>
    <row r="59" spans="10:31" ht="14.25" customHeight="1" x14ac:dyDescent="0.2">
      <c r="J59" s="55" t="s">
        <v>745</v>
      </c>
      <c r="K59" s="56">
        <v>1463</v>
      </c>
      <c r="L59" s="11"/>
      <c r="O59" s="12"/>
      <c r="P59" s="12"/>
      <c r="Q59" s="7"/>
      <c r="R59" s="7"/>
      <c r="S59" s="77" t="s">
        <v>335</v>
      </c>
      <c r="T59" s="71"/>
    </row>
    <row r="60" spans="10:31" ht="14.25" customHeight="1" x14ac:dyDescent="0.2">
      <c r="J60" s="55" t="s">
        <v>746</v>
      </c>
      <c r="K60" s="56">
        <v>161</v>
      </c>
      <c r="L60" s="11"/>
      <c r="O60" s="12"/>
      <c r="P60" s="12"/>
      <c r="Q60" s="7"/>
      <c r="R60" s="7"/>
      <c r="S60" s="77" t="s">
        <v>342</v>
      </c>
      <c r="T60" s="71"/>
    </row>
    <row r="61" spans="10:31" ht="14.25" customHeight="1" x14ac:dyDescent="0.2">
      <c r="J61" s="55" t="s">
        <v>747</v>
      </c>
      <c r="K61" s="56">
        <v>163</v>
      </c>
      <c r="L61" s="11"/>
      <c r="O61" s="12"/>
      <c r="P61" s="12"/>
      <c r="Q61" s="7"/>
      <c r="R61" s="7"/>
      <c r="S61" s="77" t="s">
        <v>338</v>
      </c>
      <c r="T61" s="71"/>
    </row>
    <row r="62" spans="10:31" ht="14.25" customHeight="1" x14ac:dyDescent="0.2">
      <c r="J62" s="55" t="s">
        <v>748</v>
      </c>
      <c r="K62" s="56">
        <v>2056</v>
      </c>
      <c r="L62" s="11"/>
      <c r="O62" s="12"/>
      <c r="P62" s="12"/>
      <c r="Q62" s="7"/>
      <c r="R62" s="7"/>
      <c r="S62" s="77" t="s">
        <v>341</v>
      </c>
      <c r="T62" s="71"/>
    </row>
    <row r="63" spans="10:31" ht="14.25" customHeight="1" x14ac:dyDescent="0.2">
      <c r="J63" s="55" t="s">
        <v>749</v>
      </c>
      <c r="K63" s="56">
        <v>2057</v>
      </c>
      <c r="L63" s="11"/>
      <c r="O63" s="12"/>
      <c r="P63" s="12"/>
      <c r="Q63" s="7"/>
      <c r="R63" s="7"/>
      <c r="S63" s="77" t="s">
        <v>321</v>
      </c>
      <c r="T63" s="71"/>
    </row>
    <row r="64" spans="10:31" ht="14.25" customHeight="1" x14ac:dyDescent="0.2">
      <c r="J64" s="55" t="s">
        <v>750</v>
      </c>
      <c r="K64" s="56">
        <v>1464</v>
      </c>
      <c r="L64" s="11"/>
      <c r="O64" s="12"/>
      <c r="P64" s="12"/>
      <c r="Q64" s="7"/>
      <c r="R64" s="7"/>
      <c r="S64" s="77" t="s">
        <v>317</v>
      </c>
      <c r="T64" s="71"/>
    </row>
    <row r="65" spans="10:20" ht="14.25" customHeight="1" x14ac:dyDescent="0.2">
      <c r="J65" s="55" t="s">
        <v>751</v>
      </c>
      <c r="K65" s="56">
        <v>1465</v>
      </c>
      <c r="L65" s="11"/>
      <c r="O65" s="12"/>
      <c r="P65" s="12"/>
      <c r="Q65" s="7"/>
      <c r="R65" s="7"/>
      <c r="S65" s="77" t="s">
        <v>323</v>
      </c>
      <c r="T65" s="71"/>
    </row>
    <row r="66" spans="10:20" ht="14.25" customHeight="1" x14ac:dyDescent="0.2">
      <c r="J66" s="55" t="s">
        <v>752</v>
      </c>
      <c r="K66" s="56">
        <v>1466</v>
      </c>
      <c r="L66" s="11"/>
      <c r="O66" s="12"/>
      <c r="P66" s="12"/>
      <c r="Q66" s="7"/>
      <c r="R66" s="7"/>
      <c r="S66" s="77" t="s">
        <v>315</v>
      </c>
      <c r="T66" s="71"/>
    </row>
    <row r="67" spans="10:20" ht="14.25" customHeight="1" x14ac:dyDescent="0.2">
      <c r="J67" s="55" t="s">
        <v>753</v>
      </c>
      <c r="K67" s="56">
        <v>166</v>
      </c>
      <c r="L67" s="11"/>
      <c r="O67" s="12"/>
      <c r="P67" s="12"/>
      <c r="Q67" s="3"/>
      <c r="R67" s="7"/>
      <c r="S67" s="78" t="s">
        <v>384</v>
      </c>
      <c r="T67" s="71"/>
    </row>
    <row r="68" spans="10:20" ht="14.25" customHeight="1" x14ac:dyDescent="0.2">
      <c r="J68" s="55" t="s">
        <v>754</v>
      </c>
      <c r="K68" s="56">
        <v>2256</v>
      </c>
      <c r="L68" s="11"/>
      <c r="O68" s="12"/>
      <c r="P68" s="12"/>
      <c r="Q68" s="3"/>
      <c r="R68" s="7"/>
      <c r="S68" s="79" t="s">
        <v>385</v>
      </c>
      <c r="T68" s="7"/>
    </row>
    <row r="69" spans="10:20" ht="14.25" customHeight="1" x14ac:dyDescent="0.2">
      <c r="J69" s="55" t="s">
        <v>755</v>
      </c>
      <c r="K69" s="56">
        <v>167</v>
      </c>
      <c r="L69" s="11"/>
      <c r="O69" s="12"/>
      <c r="P69" s="12"/>
      <c r="Q69" s="3"/>
      <c r="R69" s="7"/>
      <c r="S69" s="79" t="s">
        <v>386</v>
      </c>
      <c r="T69" s="7"/>
    </row>
    <row r="70" spans="10:20" ht="14.25" customHeight="1" x14ac:dyDescent="0.2">
      <c r="J70" s="55" t="s">
        <v>756</v>
      </c>
      <c r="K70" s="56">
        <v>262</v>
      </c>
      <c r="L70" s="11"/>
      <c r="O70" s="12"/>
      <c r="P70" s="12"/>
      <c r="Q70" s="3"/>
      <c r="R70" s="7"/>
      <c r="S70" s="81" t="s">
        <v>387</v>
      </c>
      <c r="T70" s="7"/>
    </row>
    <row r="71" spans="10:20" ht="14.25" customHeight="1" x14ac:dyDescent="0.2">
      <c r="J71" s="55" t="s">
        <v>757</v>
      </c>
      <c r="K71" s="56">
        <v>1469</v>
      </c>
      <c r="L71" s="11"/>
      <c r="O71" s="12"/>
      <c r="P71" s="12"/>
      <c r="Q71" s="13"/>
      <c r="R71" s="13"/>
    </row>
    <row r="72" spans="10:20" ht="14.25" customHeight="1" x14ac:dyDescent="0.2">
      <c r="J72" s="55" t="s">
        <v>758</v>
      </c>
      <c r="K72" s="56">
        <v>168</v>
      </c>
      <c r="L72" s="11"/>
      <c r="O72" s="12"/>
      <c r="P72" s="12"/>
      <c r="Q72" s="13"/>
      <c r="R72" s="13"/>
    </row>
    <row r="73" spans="10:20" ht="14.25" customHeight="1" x14ac:dyDescent="0.2">
      <c r="J73" s="55" t="s">
        <v>759</v>
      </c>
      <c r="K73" s="56">
        <v>2059</v>
      </c>
      <c r="L73" s="11"/>
      <c r="O73" s="12"/>
      <c r="P73" s="12"/>
      <c r="Q73" s="13"/>
      <c r="R73" s="13"/>
    </row>
    <row r="74" spans="10:20" ht="14.25" customHeight="1" x14ac:dyDescent="0.2">
      <c r="J74" s="55" t="s">
        <v>760</v>
      </c>
      <c r="K74" s="56">
        <v>2060</v>
      </c>
      <c r="L74" s="11"/>
      <c r="O74" s="12"/>
      <c r="P74" s="12"/>
      <c r="Q74" s="13"/>
      <c r="R74" s="13"/>
    </row>
    <row r="75" spans="10:20" ht="14.25" customHeight="1" x14ac:dyDescent="0.2">
      <c r="J75" s="55" t="s">
        <v>761</v>
      </c>
      <c r="K75" s="56">
        <v>3385</v>
      </c>
      <c r="L75" s="11"/>
      <c r="O75" s="12"/>
      <c r="P75" s="12"/>
      <c r="Q75" s="13"/>
      <c r="R75" s="13"/>
    </row>
    <row r="76" spans="10:20" ht="14.25" customHeight="1" x14ac:dyDescent="0.2">
      <c r="J76" s="55" t="s">
        <v>762</v>
      </c>
      <c r="K76" s="56">
        <v>171</v>
      </c>
      <c r="L76" s="11"/>
      <c r="O76" s="12"/>
      <c r="P76" s="12"/>
      <c r="Q76" s="13"/>
      <c r="R76" s="13"/>
    </row>
    <row r="77" spans="10:20" ht="14.25" customHeight="1" x14ac:dyDescent="0.2">
      <c r="J77" s="55" t="s">
        <v>763</v>
      </c>
      <c r="K77" s="56">
        <v>173</v>
      </c>
      <c r="L77" s="11"/>
      <c r="O77" s="12"/>
      <c r="P77" s="12"/>
      <c r="Q77" s="13"/>
      <c r="R77" s="13"/>
    </row>
    <row r="78" spans="10:20" ht="14.25" customHeight="1" x14ac:dyDescent="0.2">
      <c r="J78" s="55" t="s">
        <v>764</v>
      </c>
      <c r="K78" s="56">
        <v>174</v>
      </c>
      <c r="L78" s="11"/>
      <c r="O78" s="12"/>
      <c r="P78" s="12"/>
      <c r="Q78" s="13"/>
      <c r="R78" s="13"/>
    </row>
    <row r="79" spans="10:20" ht="14.25" customHeight="1" x14ac:dyDescent="0.2">
      <c r="J79" s="55" t="s">
        <v>765</v>
      </c>
      <c r="K79" s="56">
        <v>175</v>
      </c>
      <c r="L79" s="11"/>
      <c r="O79" s="12"/>
      <c r="P79" s="12"/>
      <c r="Q79" s="13"/>
      <c r="R79" s="13"/>
    </row>
    <row r="80" spans="10:20" ht="14.25" customHeight="1" x14ac:dyDescent="0.2">
      <c r="J80" s="55" t="s">
        <v>766</v>
      </c>
      <c r="K80" s="56">
        <v>177</v>
      </c>
      <c r="L80" s="11"/>
      <c r="O80" s="12"/>
      <c r="P80" s="12"/>
      <c r="Q80" s="13"/>
      <c r="R80" s="13"/>
    </row>
    <row r="81" spans="10:18" ht="14.25" customHeight="1" x14ac:dyDescent="0.2">
      <c r="J81" s="55" t="s">
        <v>767</v>
      </c>
      <c r="K81" s="56">
        <v>180</v>
      </c>
      <c r="L81" s="11"/>
      <c r="O81" s="12"/>
      <c r="P81" s="12"/>
      <c r="Q81" s="13"/>
      <c r="R81" s="13"/>
    </row>
    <row r="82" spans="10:18" ht="14.25" customHeight="1" x14ac:dyDescent="0.2">
      <c r="J82" s="55" t="s">
        <v>768</v>
      </c>
      <c r="K82" s="56">
        <v>185</v>
      </c>
      <c r="L82" s="11"/>
      <c r="O82" s="12"/>
      <c r="P82" s="12"/>
      <c r="Q82" s="13"/>
      <c r="R82" s="13"/>
    </row>
    <row r="83" spans="10:18" ht="14.25" customHeight="1" x14ac:dyDescent="0.2">
      <c r="J83" s="55" t="s">
        <v>769</v>
      </c>
      <c r="K83" s="56">
        <v>2765</v>
      </c>
      <c r="L83" s="11"/>
      <c r="O83" s="12"/>
      <c r="P83" s="12"/>
      <c r="Q83" s="13"/>
      <c r="R83" s="13"/>
    </row>
    <row r="84" spans="10:18" ht="14.25" customHeight="1" x14ac:dyDescent="0.2">
      <c r="J84" s="55" t="s">
        <v>770</v>
      </c>
      <c r="K84" s="56">
        <v>186</v>
      </c>
      <c r="L84" s="11"/>
      <c r="O84" s="12"/>
      <c r="P84" s="12"/>
      <c r="Q84" s="13"/>
      <c r="R84" s="13"/>
    </row>
    <row r="85" spans="10:18" ht="14.25" customHeight="1" x14ac:dyDescent="0.2">
      <c r="J85" s="55" t="s">
        <v>771</v>
      </c>
      <c r="K85" s="56">
        <v>2792</v>
      </c>
      <c r="L85" s="11"/>
      <c r="O85" s="12"/>
      <c r="P85" s="12"/>
      <c r="Q85" s="13"/>
      <c r="R85" s="13"/>
    </row>
    <row r="86" spans="10:18" ht="14.25" customHeight="1" x14ac:dyDescent="0.2">
      <c r="J86" s="55" t="s">
        <v>772</v>
      </c>
      <c r="K86" s="56">
        <v>188</v>
      </c>
      <c r="L86" s="11"/>
      <c r="O86" s="12"/>
      <c r="P86" s="12"/>
      <c r="Q86" s="13"/>
      <c r="R86" s="13"/>
    </row>
    <row r="87" spans="10:18" ht="14.25" customHeight="1" x14ac:dyDescent="0.2">
      <c r="J87" s="55" t="s">
        <v>773</v>
      </c>
      <c r="K87" s="56">
        <v>189</v>
      </c>
      <c r="L87" s="11"/>
      <c r="O87" s="12"/>
      <c r="P87" s="12"/>
      <c r="Q87" s="13"/>
      <c r="R87" s="13"/>
    </row>
    <row r="88" spans="10:18" ht="14.25" customHeight="1" x14ac:dyDescent="0.2">
      <c r="J88" s="55" t="s">
        <v>774</v>
      </c>
      <c r="K88" s="56">
        <v>194</v>
      </c>
      <c r="L88" s="11"/>
      <c r="O88" s="12"/>
      <c r="P88" s="12"/>
      <c r="Q88" s="13"/>
      <c r="R88" s="13"/>
    </row>
    <row r="89" spans="10:18" ht="14.25" customHeight="1" x14ac:dyDescent="0.2">
      <c r="J89" s="55" t="s">
        <v>775</v>
      </c>
      <c r="K89" s="56">
        <v>195</v>
      </c>
      <c r="L89" s="11"/>
      <c r="O89" s="12"/>
      <c r="P89" s="12"/>
      <c r="Q89" s="13"/>
      <c r="R89" s="13"/>
    </row>
    <row r="90" spans="10:18" ht="14.25" customHeight="1" x14ac:dyDescent="0.2">
      <c r="J90" s="55" t="s">
        <v>776</v>
      </c>
      <c r="K90" s="56">
        <v>197</v>
      </c>
      <c r="L90" s="11"/>
      <c r="O90" s="12"/>
      <c r="P90" s="12"/>
      <c r="Q90" s="13"/>
      <c r="R90" s="13"/>
    </row>
    <row r="91" spans="10:18" ht="14.25" customHeight="1" x14ac:dyDescent="0.2">
      <c r="J91" s="55" t="s">
        <v>777</v>
      </c>
      <c r="K91" s="56">
        <v>201</v>
      </c>
      <c r="L91" s="11"/>
      <c r="O91" s="12"/>
      <c r="P91" s="12"/>
      <c r="Q91" s="13"/>
      <c r="R91" s="13"/>
    </row>
    <row r="92" spans="10:18" ht="14.25" customHeight="1" x14ac:dyDescent="0.2">
      <c r="J92" s="55" t="s">
        <v>778</v>
      </c>
      <c r="K92" s="56">
        <v>2660</v>
      </c>
      <c r="L92" s="11"/>
      <c r="O92" s="12"/>
      <c r="P92" s="12"/>
      <c r="Q92" s="13"/>
      <c r="R92" s="13"/>
    </row>
    <row r="93" spans="10:18" ht="14.25" customHeight="1" x14ac:dyDescent="0.2">
      <c r="J93" s="55" t="s">
        <v>779</v>
      </c>
      <c r="K93" s="56">
        <v>202</v>
      </c>
      <c r="L93" s="11"/>
      <c r="O93" s="12"/>
      <c r="P93" s="12"/>
      <c r="Q93" s="13"/>
      <c r="R93" s="13"/>
    </row>
    <row r="94" spans="10:18" ht="14.25" customHeight="1" x14ac:dyDescent="0.2">
      <c r="J94" s="55" t="s">
        <v>780</v>
      </c>
      <c r="K94" s="56">
        <v>3114</v>
      </c>
      <c r="L94" s="11"/>
      <c r="O94" s="12"/>
      <c r="P94" s="12"/>
      <c r="Q94" s="13"/>
      <c r="R94" s="13"/>
    </row>
    <row r="95" spans="10:18" ht="14.25" customHeight="1" x14ac:dyDescent="0.2">
      <c r="J95" s="55" t="s">
        <v>781</v>
      </c>
      <c r="K95" s="56">
        <v>212</v>
      </c>
      <c r="L95" s="11"/>
      <c r="O95" s="12"/>
      <c r="P95" s="12"/>
      <c r="Q95" s="13"/>
      <c r="R95" s="13"/>
    </row>
    <row r="96" spans="10:18" ht="14.25" customHeight="1" x14ac:dyDescent="0.2">
      <c r="J96" s="55" t="s">
        <v>782</v>
      </c>
      <c r="K96" s="56">
        <v>215</v>
      </c>
      <c r="L96" s="11"/>
      <c r="O96" s="12"/>
      <c r="P96" s="12"/>
      <c r="Q96" s="13"/>
      <c r="R96" s="13"/>
    </row>
    <row r="97" spans="10:18" ht="14.25" customHeight="1" x14ac:dyDescent="0.2">
      <c r="J97" s="55" t="s">
        <v>783</v>
      </c>
      <c r="K97" s="56">
        <v>1480</v>
      </c>
      <c r="L97" s="11"/>
      <c r="O97" s="12"/>
      <c r="P97" s="12"/>
      <c r="Q97" s="13"/>
      <c r="R97" s="13"/>
    </row>
    <row r="98" spans="10:18" ht="14.25" customHeight="1" x14ac:dyDescent="0.2">
      <c r="J98" s="55" t="s">
        <v>784</v>
      </c>
      <c r="K98" s="56">
        <v>217</v>
      </c>
      <c r="L98" s="11"/>
      <c r="O98" s="12"/>
      <c r="P98" s="12"/>
      <c r="Q98" s="13"/>
      <c r="R98" s="13"/>
    </row>
    <row r="99" spans="10:18" ht="14.25" customHeight="1" x14ac:dyDescent="0.2">
      <c r="J99" s="55" t="s">
        <v>785</v>
      </c>
      <c r="K99" s="56">
        <v>221</v>
      </c>
      <c r="L99" s="11"/>
      <c r="O99" s="12"/>
      <c r="P99" s="12"/>
      <c r="Q99" s="13"/>
      <c r="R99" s="13"/>
    </row>
    <row r="100" spans="10:18" ht="14.25" customHeight="1" x14ac:dyDescent="0.2">
      <c r="J100" s="55" t="s">
        <v>786</v>
      </c>
      <c r="K100" s="56">
        <v>1481</v>
      </c>
      <c r="L100" s="11"/>
      <c r="O100" s="12"/>
      <c r="P100" s="12"/>
      <c r="Q100" s="13"/>
      <c r="R100" s="13"/>
    </row>
    <row r="101" spans="10:18" ht="14.25" customHeight="1" x14ac:dyDescent="0.2">
      <c r="J101" s="55" t="s">
        <v>787</v>
      </c>
      <c r="K101" s="56">
        <v>1482</v>
      </c>
      <c r="L101" s="11"/>
      <c r="O101" s="12"/>
      <c r="P101" s="12"/>
      <c r="Q101" s="13"/>
      <c r="R101" s="13"/>
    </row>
    <row r="102" spans="10:18" ht="14.25" customHeight="1" x14ac:dyDescent="0.2">
      <c r="J102" s="55" t="s">
        <v>788</v>
      </c>
      <c r="K102" s="56">
        <v>222</v>
      </c>
      <c r="L102" s="11"/>
      <c r="O102" s="12"/>
      <c r="P102" s="12"/>
      <c r="Q102" s="13"/>
      <c r="R102" s="13"/>
    </row>
    <row r="103" spans="10:18" ht="14.25" customHeight="1" x14ac:dyDescent="0.2">
      <c r="J103" s="55" t="s">
        <v>789</v>
      </c>
      <c r="K103" s="56">
        <v>3068</v>
      </c>
      <c r="L103" s="11"/>
      <c r="O103" s="12"/>
      <c r="P103" s="12"/>
      <c r="Q103" s="13"/>
      <c r="R103" s="13"/>
    </row>
    <row r="104" spans="10:18" ht="14.25" customHeight="1" x14ac:dyDescent="0.2">
      <c r="J104" s="55" t="s">
        <v>790</v>
      </c>
      <c r="K104" s="56">
        <v>225</v>
      </c>
      <c r="L104" s="11"/>
      <c r="O104" s="12"/>
      <c r="P104" s="12"/>
      <c r="Q104" s="13"/>
      <c r="R104" s="13"/>
    </row>
    <row r="105" spans="10:18" ht="14.25" customHeight="1" x14ac:dyDescent="0.2">
      <c r="J105" s="55" t="s">
        <v>791</v>
      </c>
      <c r="K105" s="56">
        <v>226</v>
      </c>
      <c r="L105" s="11"/>
      <c r="O105" s="12"/>
      <c r="P105" s="12"/>
      <c r="Q105" s="13"/>
      <c r="R105" s="13"/>
    </row>
    <row r="106" spans="10:18" ht="14.25" customHeight="1" x14ac:dyDescent="0.2">
      <c r="J106" s="55" t="s">
        <v>792</v>
      </c>
      <c r="K106" s="56">
        <v>6010</v>
      </c>
      <c r="L106" s="11"/>
      <c r="O106" s="12"/>
      <c r="P106" s="12"/>
      <c r="Q106" s="13"/>
      <c r="R106" s="13"/>
    </row>
    <row r="107" spans="10:18" ht="14.25" customHeight="1" x14ac:dyDescent="0.2">
      <c r="J107" s="55" t="s">
        <v>793</v>
      </c>
      <c r="K107" s="56">
        <v>2065</v>
      </c>
      <c r="L107" s="11"/>
      <c r="O107" s="12"/>
      <c r="P107" s="12"/>
      <c r="Q107" s="13"/>
      <c r="R107" s="13"/>
    </row>
    <row r="108" spans="10:18" ht="14.25" customHeight="1" x14ac:dyDescent="0.2">
      <c r="J108" s="55" t="s">
        <v>794</v>
      </c>
      <c r="K108" s="56">
        <v>2067</v>
      </c>
      <c r="L108" s="11"/>
      <c r="O108" s="12"/>
      <c r="P108" s="12"/>
      <c r="Q108" s="13"/>
      <c r="R108" s="13"/>
    </row>
    <row r="109" spans="10:18" ht="14.25" customHeight="1" x14ac:dyDescent="0.2">
      <c r="J109" s="55" t="s">
        <v>795</v>
      </c>
      <c r="K109" s="56">
        <v>2068</v>
      </c>
      <c r="L109" s="11"/>
      <c r="O109" s="12"/>
      <c r="P109" s="12"/>
      <c r="Q109" s="13"/>
      <c r="R109" s="13"/>
    </row>
    <row r="110" spans="10:18" ht="14.25" customHeight="1" x14ac:dyDescent="0.2">
      <c r="J110" s="55" t="s">
        <v>796</v>
      </c>
      <c r="K110" s="56">
        <v>2069</v>
      </c>
      <c r="L110" s="11"/>
      <c r="O110" s="12"/>
      <c r="P110" s="12"/>
      <c r="Q110" s="13"/>
      <c r="R110" s="13"/>
    </row>
    <row r="111" spans="10:18" ht="14.25" customHeight="1" x14ac:dyDescent="0.2">
      <c r="J111" s="55" t="s">
        <v>797</v>
      </c>
      <c r="K111" s="56">
        <v>2071</v>
      </c>
      <c r="L111" s="11"/>
      <c r="O111" s="12"/>
      <c r="P111" s="12"/>
      <c r="Q111" s="13"/>
      <c r="R111" s="13"/>
    </row>
    <row r="112" spans="10:18" ht="14.25" customHeight="1" x14ac:dyDescent="0.2">
      <c r="J112" s="55" t="s">
        <v>798</v>
      </c>
      <c r="K112" s="56">
        <v>2800</v>
      </c>
      <c r="L112" s="11"/>
      <c r="O112" s="12"/>
      <c r="P112" s="12"/>
      <c r="Q112" s="13"/>
      <c r="R112" s="13"/>
    </row>
    <row r="113" spans="10:18" ht="14.25" customHeight="1" x14ac:dyDescent="0.2">
      <c r="J113" s="55" t="s">
        <v>799</v>
      </c>
      <c r="K113" s="56">
        <v>1485</v>
      </c>
      <c r="L113" s="11"/>
      <c r="O113" s="12"/>
      <c r="P113" s="12"/>
      <c r="Q113" s="13"/>
      <c r="R113" s="13"/>
    </row>
    <row r="114" spans="10:18" ht="14.25" customHeight="1" x14ac:dyDescent="0.2">
      <c r="J114" s="55" t="s">
        <v>800</v>
      </c>
      <c r="K114" s="56">
        <v>1500</v>
      </c>
      <c r="L114" s="11"/>
      <c r="O114" s="12"/>
      <c r="P114" s="12"/>
      <c r="Q114" s="13"/>
      <c r="R114" s="13"/>
    </row>
    <row r="115" spans="10:18" ht="14.25" customHeight="1" x14ac:dyDescent="0.2">
      <c r="J115" s="55" t="s">
        <v>801</v>
      </c>
      <c r="K115" s="56">
        <v>2074</v>
      </c>
      <c r="L115" s="11"/>
      <c r="O115" s="12"/>
      <c r="P115" s="12"/>
      <c r="Q115" s="13"/>
      <c r="R115" s="13"/>
    </row>
    <row r="116" spans="10:18" ht="14.25" customHeight="1" x14ac:dyDescent="0.2">
      <c r="J116" s="55" t="s">
        <v>802</v>
      </c>
      <c r="K116" s="56">
        <v>230</v>
      </c>
      <c r="L116" s="11"/>
      <c r="O116" s="12"/>
      <c r="P116" s="12"/>
      <c r="Q116" s="13"/>
      <c r="R116" s="13"/>
    </row>
    <row r="117" spans="10:18" ht="14.25" customHeight="1" x14ac:dyDescent="0.2">
      <c r="J117" s="55" t="s">
        <v>6</v>
      </c>
      <c r="K117" s="56">
        <v>237</v>
      </c>
      <c r="L117" s="11"/>
      <c r="O117" s="12"/>
      <c r="P117" s="12"/>
      <c r="Q117" s="13"/>
      <c r="R117" s="13"/>
    </row>
    <row r="118" spans="10:18" ht="14.25" customHeight="1" x14ac:dyDescent="0.2">
      <c r="J118" s="55" t="s">
        <v>223</v>
      </c>
      <c r="K118" s="56">
        <v>2607</v>
      </c>
      <c r="L118" s="11"/>
      <c r="O118" s="12"/>
      <c r="P118" s="12"/>
      <c r="Q118" s="13"/>
      <c r="R118" s="13"/>
    </row>
    <row r="119" spans="10:18" ht="14.25" customHeight="1" x14ac:dyDescent="0.2">
      <c r="J119" s="55" t="s">
        <v>224</v>
      </c>
      <c r="K119" s="56">
        <v>2606</v>
      </c>
      <c r="L119" s="11"/>
      <c r="O119" s="12"/>
      <c r="P119" s="12"/>
      <c r="Q119" s="13"/>
      <c r="R119" s="13"/>
    </row>
    <row r="120" spans="10:18" ht="14.25" customHeight="1" x14ac:dyDescent="0.2">
      <c r="J120" s="55" t="s">
        <v>5</v>
      </c>
      <c r="K120" s="56">
        <v>238</v>
      </c>
      <c r="L120" s="11"/>
      <c r="O120" s="12"/>
      <c r="P120" s="12"/>
      <c r="Q120" s="13"/>
      <c r="R120" s="13"/>
    </row>
    <row r="121" spans="10:18" ht="14.25" customHeight="1" x14ac:dyDescent="0.2">
      <c r="J121" s="55" t="s">
        <v>7</v>
      </c>
      <c r="K121" s="56">
        <v>236</v>
      </c>
      <c r="L121" s="11"/>
      <c r="O121" s="12"/>
      <c r="P121" s="12"/>
      <c r="Q121" s="13"/>
      <c r="R121" s="13"/>
    </row>
    <row r="122" spans="10:18" ht="14.25" customHeight="1" x14ac:dyDescent="0.2">
      <c r="J122" s="55" t="s">
        <v>225</v>
      </c>
      <c r="K122" s="56">
        <v>2605</v>
      </c>
      <c r="L122" s="11"/>
      <c r="O122" s="12"/>
      <c r="P122" s="12"/>
      <c r="Q122" s="13"/>
      <c r="R122" s="13"/>
    </row>
    <row r="123" spans="10:18" ht="14.25" customHeight="1" x14ac:dyDescent="0.2">
      <c r="J123" s="55" t="s">
        <v>226</v>
      </c>
      <c r="K123" s="56">
        <v>2604</v>
      </c>
      <c r="L123" s="11"/>
      <c r="O123" s="12"/>
      <c r="P123" s="12"/>
      <c r="Q123" s="13"/>
      <c r="R123" s="13"/>
    </row>
    <row r="124" spans="10:18" ht="14.25" customHeight="1" x14ac:dyDescent="0.2">
      <c r="J124" s="55" t="s">
        <v>803</v>
      </c>
      <c r="K124" s="56">
        <v>3324</v>
      </c>
      <c r="L124" s="11"/>
      <c r="O124" s="12"/>
      <c r="P124" s="12"/>
      <c r="Q124" s="13"/>
      <c r="R124" s="13"/>
    </row>
    <row r="125" spans="10:18" ht="14.25" customHeight="1" x14ac:dyDescent="0.2">
      <c r="J125" s="55" t="s">
        <v>160</v>
      </c>
      <c r="K125" s="56">
        <v>2802</v>
      </c>
      <c r="L125" s="11"/>
      <c r="O125" s="12"/>
      <c r="P125" s="12"/>
      <c r="Q125" s="13"/>
      <c r="R125" s="13"/>
    </row>
    <row r="126" spans="10:18" ht="14.25" customHeight="1" x14ac:dyDescent="0.2">
      <c r="J126" s="55" t="s">
        <v>804</v>
      </c>
      <c r="K126" s="56">
        <v>241</v>
      </c>
      <c r="L126" s="11"/>
      <c r="O126" s="12"/>
      <c r="P126" s="12"/>
      <c r="Q126" s="13"/>
      <c r="R126" s="13"/>
    </row>
    <row r="127" spans="10:18" ht="14.25" customHeight="1" x14ac:dyDescent="0.2">
      <c r="J127" s="55" t="s">
        <v>805</v>
      </c>
      <c r="K127" s="56">
        <v>242</v>
      </c>
      <c r="L127" s="11"/>
      <c r="O127" s="12"/>
      <c r="P127" s="12"/>
      <c r="Q127" s="13"/>
      <c r="R127" s="13"/>
    </row>
    <row r="128" spans="10:18" ht="14.25" customHeight="1" x14ac:dyDescent="0.2">
      <c r="J128" s="55" t="s">
        <v>806</v>
      </c>
      <c r="K128" s="56">
        <v>1507</v>
      </c>
      <c r="L128" s="11"/>
      <c r="O128" s="12"/>
      <c r="P128" s="12"/>
      <c r="Q128" s="13"/>
      <c r="R128" s="13"/>
    </row>
    <row r="129" spans="10:18" ht="14.25" customHeight="1" x14ac:dyDescent="0.2">
      <c r="J129" s="55" t="s">
        <v>807</v>
      </c>
      <c r="K129" s="56">
        <v>245</v>
      </c>
      <c r="L129" s="11"/>
      <c r="O129" s="12"/>
      <c r="P129" s="12"/>
      <c r="Q129" s="13"/>
      <c r="R129" s="13"/>
    </row>
    <row r="130" spans="10:18" ht="14.25" customHeight="1" x14ac:dyDescent="0.2">
      <c r="J130" s="55" t="s">
        <v>808</v>
      </c>
      <c r="K130" s="56">
        <v>246</v>
      </c>
      <c r="L130" s="11"/>
      <c r="O130" s="12"/>
      <c r="P130" s="12"/>
      <c r="Q130" s="13"/>
      <c r="R130" s="13"/>
    </row>
    <row r="131" spans="10:18" ht="14.25" customHeight="1" x14ac:dyDescent="0.2">
      <c r="J131" s="55" t="s">
        <v>809</v>
      </c>
      <c r="K131" s="56">
        <v>247</v>
      </c>
      <c r="L131" s="11"/>
      <c r="O131" s="12"/>
      <c r="P131" s="12"/>
      <c r="Q131" s="13"/>
      <c r="R131" s="13"/>
    </row>
    <row r="132" spans="10:18" ht="14.25" customHeight="1" x14ac:dyDescent="0.2">
      <c r="J132" s="55" t="s">
        <v>810</v>
      </c>
      <c r="K132" s="56">
        <v>1522</v>
      </c>
      <c r="L132" s="11"/>
      <c r="O132" s="12"/>
      <c r="P132" s="12"/>
      <c r="Q132" s="13"/>
      <c r="R132" s="13"/>
    </row>
    <row r="133" spans="10:18" ht="14.25" customHeight="1" x14ac:dyDescent="0.2">
      <c r="J133" s="55" t="s">
        <v>811</v>
      </c>
      <c r="K133" s="56">
        <v>3046</v>
      </c>
      <c r="L133" s="11"/>
      <c r="O133" s="12"/>
      <c r="P133" s="12"/>
      <c r="Q133" s="13"/>
      <c r="R133" s="13"/>
    </row>
    <row r="134" spans="10:18" ht="14.25" customHeight="1" x14ac:dyDescent="0.2">
      <c r="J134" s="55" t="s">
        <v>812</v>
      </c>
      <c r="K134" s="56">
        <v>1510</v>
      </c>
      <c r="L134" s="11"/>
      <c r="O134" s="12"/>
      <c r="P134" s="12"/>
      <c r="Q134" s="13"/>
      <c r="R134" s="13"/>
    </row>
    <row r="135" spans="10:18" ht="14.25" customHeight="1" x14ac:dyDescent="0.2">
      <c r="J135" s="55" t="s">
        <v>813</v>
      </c>
      <c r="K135" s="56">
        <v>1518</v>
      </c>
      <c r="L135" s="11"/>
      <c r="O135" s="12"/>
      <c r="P135" s="12"/>
      <c r="Q135" s="13"/>
      <c r="R135" s="13"/>
    </row>
    <row r="136" spans="10:18" ht="14.25" customHeight="1" x14ac:dyDescent="0.2">
      <c r="J136" s="55" t="s">
        <v>814</v>
      </c>
      <c r="K136" s="56">
        <v>1519</v>
      </c>
      <c r="L136" s="11"/>
      <c r="O136" s="12"/>
      <c r="P136" s="12"/>
      <c r="Q136" s="13"/>
      <c r="R136" s="13"/>
    </row>
    <row r="137" spans="10:18" ht="14.25" customHeight="1" x14ac:dyDescent="0.2">
      <c r="J137" s="55" t="s">
        <v>815</v>
      </c>
      <c r="K137" s="56">
        <v>248</v>
      </c>
      <c r="L137" s="11"/>
      <c r="O137" s="12"/>
      <c r="P137" s="12"/>
      <c r="Q137" s="13"/>
      <c r="R137" s="13"/>
    </row>
    <row r="138" spans="10:18" ht="14.25" customHeight="1" x14ac:dyDescent="0.2">
      <c r="J138" s="55" t="s">
        <v>816</v>
      </c>
      <c r="K138" s="56">
        <v>1523</v>
      </c>
      <c r="L138" s="11"/>
      <c r="O138" s="12"/>
      <c r="P138" s="12"/>
      <c r="Q138" s="13"/>
      <c r="R138" s="13"/>
    </row>
    <row r="139" spans="10:18" ht="14.25" customHeight="1" x14ac:dyDescent="0.2">
      <c r="J139" s="55" t="s">
        <v>817</v>
      </c>
      <c r="K139" s="56">
        <v>251</v>
      </c>
      <c r="L139" s="11"/>
      <c r="O139" s="12"/>
      <c r="P139" s="12"/>
      <c r="Q139" s="13"/>
      <c r="R139" s="13"/>
    </row>
    <row r="140" spans="10:18" ht="14.25" customHeight="1" x14ac:dyDescent="0.2">
      <c r="J140" s="55" t="s">
        <v>818</v>
      </c>
      <c r="K140" s="56">
        <v>256</v>
      </c>
      <c r="L140" s="11"/>
      <c r="O140" s="12"/>
      <c r="P140" s="12"/>
      <c r="Q140" s="13"/>
      <c r="R140" s="13"/>
    </row>
    <row r="141" spans="10:18" ht="14.25" customHeight="1" x14ac:dyDescent="0.2">
      <c r="J141" s="55" t="s">
        <v>819</v>
      </c>
      <c r="K141" s="56">
        <v>260</v>
      </c>
      <c r="L141" s="11"/>
    </row>
    <row r="142" spans="10:18" ht="14.25" customHeight="1" x14ac:dyDescent="0.2">
      <c r="J142" s="55" t="s">
        <v>820</v>
      </c>
      <c r="K142" s="56">
        <v>3698</v>
      </c>
      <c r="L142" s="11"/>
    </row>
    <row r="143" spans="10:18" ht="14.25" customHeight="1" x14ac:dyDescent="0.2">
      <c r="J143" s="55" t="s">
        <v>821</v>
      </c>
      <c r="K143" s="56">
        <v>254</v>
      </c>
      <c r="L143" s="11"/>
    </row>
    <row r="144" spans="10:18" ht="14.25" customHeight="1" x14ac:dyDescent="0.2">
      <c r="J144" s="55" t="s">
        <v>822</v>
      </c>
      <c r="K144" s="56">
        <v>258</v>
      </c>
      <c r="L144" s="11"/>
    </row>
    <row r="145" spans="10:12" ht="14.25" customHeight="1" x14ac:dyDescent="0.2">
      <c r="J145" s="55" t="s">
        <v>823</v>
      </c>
      <c r="K145" s="56">
        <v>263</v>
      </c>
      <c r="L145" s="11"/>
    </row>
    <row r="146" spans="10:12" ht="14.25" customHeight="1" x14ac:dyDescent="0.2">
      <c r="J146" s="55" t="s">
        <v>824</v>
      </c>
      <c r="K146" s="56">
        <v>3430</v>
      </c>
      <c r="L146" s="11"/>
    </row>
    <row r="147" spans="10:12" ht="14.25" customHeight="1" x14ac:dyDescent="0.2">
      <c r="J147" s="55" t="s">
        <v>825</v>
      </c>
      <c r="K147" s="56">
        <v>259</v>
      </c>
      <c r="L147" s="11"/>
    </row>
    <row r="148" spans="10:12" ht="14.25" customHeight="1" x14ac:dyDescent="0.2">
      <c r="J148" s="55" t="s">
        <v>826</v>
      </c>
      <c r="K148" s="56">
        <v>1488</v>
      </c>
      <c r="L148" s="11"/>
    </row>
    <row r="149" spans="10:12" ht="14.25" customHeight="1" x14ac:dyDescent="0.2">
      <c r="J149" s="55" t="s">
        <v>827</v>
      </c>
      <c r="K149" s="56">
        <v>264</v>
      </c>
      <c r="L149" s="11"/>
    </row>
    <row r="150" spans="10:12" ht="14.25" customHeight="1" x14ac:dyDescent="0.2">
      <c r="J150" s="55" t="s">
        <v>828</v>
      </c>
      <c r="K150" s="56">
        <v>4441</v>
      </c>
      <c r="L150" s="11"/>
    </row>
    <row r="151" spans="10:12" ht="14.25" customHeight="1" x14ac:dyDescent="0.2">
      <c r="J151" s="55" t="s">
        <v>829</v>
      </c>
      <c r="K151" s="56">
        <v>16</v>
      </c>
      <c r="L151" s="11"/>
    </row>
    <row r="152" spans="10:12" ht="14.25" customHeight="1" x14ac:dyDescent="0.2">
      <c r="J152" s="55" t="s">
        <v>830</v>
      </c>
      <c r="K152" s="56">
        <v>2807</v>
      </c>
      <c r="L152" s="11"/>
    </row>
    <row r="153" spans="10:12" ht="14.25" customHeight="1" x14ac:dyDescent="0.2">
      <c r="J153" s="55" t="s">
        <v>831</v>
      </c>
      <c r="K153" s="56">
        <v>1524</v>
      </c>
      <c r="L153" s="11"/>
    </row>
    <row r="154" spans="10:12" ht="14.25" customHeight="1" x14ac:dyDescent="0.2">
      <c r="J154" s="55" t="s">
        <v>832</v>
      </c>
      <c r="K154" s="56">
        <v>1531</v>
      </c>
      <c r="L154" s="11"/>
    </row>
    <row r="155" spans="10:12" ht="14.25" customHeight="1" x14ac:dyDescent="0.2">
      <c r="J155" s="55" t="s">
        <v>833</v>
      </c>
      <c r="K155" s="56">
        <v>1543</v>
      </c>
      <c r="L155" s="11"/>
    </row>
    <row r="156" spans="10:12" ht="14.25" customHeight="1" x14ac:dyDescent="0.2">
      <c r="J156" s="55" t="s">
        <v>834</v>
      </c>
      <c r="K156" s="56">
        <v>1544</v>
      </c>
      <c r="L156" s="11"/>
    </row>
    <row r="157" spans="10:12" ht="14.25" customHeight="1" x14ac:dyDescent="0.2">
      <c r="J157" s="55" t="s">
        <v>835</v>
      </c>
      <c r="K157" s="56">
        <v>1546</v>
      </c>
      <c r="L157" s="11"/>
    </row>
    <row r="158" spans="10:12" ht="14.25" customHeight="1" x14ac:dyDescent="0.2">
      <c r="J158" s="55" t="s">
        <v>836</v>
      </c>
      <c r="K158" s="56">
        <v>1549</v>
      </c>
      <c r="L158" s="11"/>
    </row>
    <row r="159" spans="10:12" ht="14.25" customHeight="1" x14ac:dyDescent="0.2">
      <c r="J159" s="55" t="s">
        <v>837</v>
      </c>
      <c r="K159" s="56">
        <v>270</v>
      </c>
      <c r="L159" s="11"/>
    </row>
    <row r="160" spans="10:12" ht="14.25" customHeight="1" x14ac:dyDescent="0.2">
      <c r="J160" s="55" t="s">
        <v>838</v>
      </c>
      <c r="K160" s="56">
        <v>1444</v>
      </c>
      <c r="L160" s="11"/>
    </row>
    <row r="161" spans="10:12" ht="14.25" customHeight="1" x14ac:dyDescent="0.2">
      <c r="J161" s="55" t="s">
        <v>839</v>
      </c>
      <c r="K161" s="56">
        <v>1446</v>
      </c>
      <c r="L161" s="11"/>
    </row>
    <row r="162" spans="10:12" ht="14.25" customHeight="1" x14ac:dyDescent="0.2">
      <c r="J162" s="55" t="s">
        <v>840</v>
      </c>
      <c r="K162" s="56">
        <v>1445</v>
      </c>
      <c r="L162" s="11"/>
    </row>
    <row r="163" spans="10:12" ht="14.25" customHeight="1" x14ac:dyDescent="0.2">
      <c r="J163" s="55" t="s">
        <v>841</v>
      </c>
      <c r="K163" s="56">
        <v>274</v>
      </c>
      <c r="L163" s="11"/>
    </row>
    <row r="164" spans="10:12" ht="14.25" customHeight="1" x14ac:dyDescent="0.2">
      <c r="J164" s="55" t="s">
        <v>842</v>
      </c>
      <c r="K164" s="56">
        <v>278</v>
      </c>
      <c r="L164" s="11"/>
    </row>
    <row r="165" spans="10:12" ht="14.25" customHeight="1" x14ac:dyDescent="0.2">
      <c r="J165" s="55" t="s">
        <v>843</v>
      </c>
      <c r="K165" s="56">
        <v>279</v>
      </c>
      <c r="L165" s="11"/>
    </row>
    <row r="166" spans="10:12" ht="14.25" customHeight="1" x14ac:dyDescent="0.2">
      <c r="J166" s="55" t="s">
        <v>844</v>
      </c>
      <c r="K166" s="56">
        <v>2814</v>
      </c>
      <c r="L166" s="11"/>
    </row>
    <row r="167" spans="10:12" ht="14.25" customHeight="1" x14ac:dyDescent="0.2">
      <c r="J167" s="55" t="s">
        <v>845</v>
      </c>
      <c r="K167" s="56">
        <v>2078</v>
      </c>
      <c r="L167" s="11"/>
    </row>
    <row r="168" spans="10:12" ht="14.25" customHeight="1" x14ac:dyDescent="0.2">
      <c r="J168" s="55" t="s">
        <v>846</v>
      </c>
      <c r="K168" s="56">
        <v>6001</v>
      </c>
      <c r="L168" s="11"/>
    </row>
    <row r="169" spans="10:12" ht="14.25" customHeight="1" x14ac:dyDescent="0.2">
      <c r="J169" s="55" t="s">
        <v>847</v>
      </c>
      <c r="K169" s="56">
        <v>2084</v>
      </c>
      <c r="L169" s="11"/>
    </row>
    <row r="170" spans="10:12" ht="14.25" customHeight="1" x14ac:dyDescent="0.2">
      <c r="J170" s="55" t="s">
        <v>848</v>
      </c>
      <c r="K170" s="56">
        <v>3005</v>
      </c>
      <c r="L170" s="11"/>
    </row>
    <row r="171" spans="10:12" ht="14.25" customHeight="1" x14ac:dyDescent="0.2">
      <c r="J171" s="55" t="s">
        <v>849</v>
      </c>
      <c r="K171" s="56">
        <v>2079</v>
      </c>
      <c r="L171" s="11"/>
    </row>
    <row r="172" spans="10:12" ht="14.25" customHeight="1" x14ac:dyDescent="0.2">
      <c r="J172" s="55" t="s">
        <v>850</v>
      </c>
      <c r="K172" s="56">
        <v>2080</v>
      </c>
      <c r="L172" s="11"/>
    </row>
    <row r="173" spans="10:12" ht="14.25" customHeight="1" x14ac:dyDescent="0.2">
      <c r="J173" s="55" t="s">
        <v>851</v>
      </c>
      <c r="K173" s="56">
        <v>2082</v>
      </c>
      <c r="L173" s="11"/>
    </row>
    <row r="174" spans="10:12" ht="14.25" customHeight="1" x14ac:dyDescent="0.2">
      <c r="J174" s="55" t="s">
        <v>852</v>
      </c>
      <c r="K174" s="56">
        <v>281</v>
      </c>
      <c r="L174" s="11"/>
    </row>
    <row r="175" spans="10:12" ht="14.25" customHeight="1" x14ac:dyDescent="0.2">
      <c r="J175" s="55" t="s">
        <v>853</v>
      </c>
      <c r="K175" s="56">
        <v>284</v>
      </c>
      <c r="L175" s="11"/>
    </row>
    <row r="176" spans="10:12" ht="14.25" customHeight="1" x14ac:dyDescent="0.2">
      <c r="J176" s="55" t="s">
        <v>854</v>
      </c>
      <c r="K176" s="56">
        <v>2667</v>
      </c>
      <c r="L176" s="11"/>
    </row>
    <row r="177" spans="10:12" ht="14.25" customHeight="1" x14ac:dyDescent="0.2">
      <c r="J177" s="55" t="s">
        <v>855</v>
      </c>
      <c r="K177" s="56">
        <v>288</v>
      </c>
      <c r="L177" s="11"/>
    </row>
    <row r="178" spans="10:12" ht="14.25" customHeight="1" x14ac:dyDescent="0.2">
      <c r="J178" s="55" t="s">
        <v>856</v>
      </c>
      <c r="K178" s="56">
        <v>1566</v>
      </c>
      <c r="L178" s="11"/>
    </row>
    <row r="179" spans="10:12" ht="14.25" customHeight="1" x14ac:dyDescent="0.2">
      <c r="J179" s="55" t="s">
        <v>857</v>
      </c>
      <c r="K179" s="56">
        <v>1571</v>
      </c>
      <c r="L179" s="11"/>
    </row>
    <row r="180" spans="10:12" ht="14.25" customHeight="1" x14ac:dyDescent="0.2">
      <c r="J180" s="55" t="s">
        <v>858</v>
      </c>
      <c r="K180" s="56">
        <v>4282</v>
      </c>
      <c r="L180" s="11"/>
    </row>
    <row r="181" spans="10:12" ht="14.25" customHeight="1" x14ac:dyDescent="0.2">
      <c r="J181" s="55" t="s">
        <v>859</v>
      </c>
      <c r="K181" s="56">
        <v>1572</v>
      </c>
      <c r="L181" s="11"/>
    </row>
    <row r="182" spans="10:12" ht="14.25" customHeight="1" x14ac:dyDescent="0.2">
      <c r="J182" s="55" t="s">
        <v>860</v>
      </c>
      <c r="K182" s="56">
        <v>1574</v>
      </c>
      <c r="L182" s="11"/>
    </row>
    <row r="183" spans="10:12" ht="14.25" customHeight="1" x14ac:dyDescent="0.2">
      <c r="J183" s="55" t="s">
        <v>861</v>
      </c>
      <c r="K183" s="56">
        <v>1575</v>
      </c>
      <c r="L183" s="11"/>
    </row>
    <row r="184" spans="10:12" ht="14.25" customHeight="1" x14ac:dyDescent="0.2">
      <c r="J184" s="55" t="s">
        <v>862</v>
      </c>
      <c r="K184" s="56">
        <v>1576</v>
      </c>
      <c r="L184" s="11"/>
    </row>
    <row r="185" spans="10:12" ht="14.25" customHeight="1" x14ac:dyDescent="0.2">
      <c r="J185" s="55" t="s">
        <v>863</v>
      </c>
      <c r="K185" s="56">
        <v>1577</v>
      </c>
      <c r="L185" s="11"/>
    </row>
    <row r="186" spans="10:12" ht="14.25" customHeight="1" x14ac:dyDescent="0.2">
      <c r="J186" s="55" t="s">
        <v>864</v>
      </c>
      <c r="K186" s="56">
        <v>290</v>
      </c>
      <c r="L186" s="11"/>
    </row>
    <row r="187" spans="10:12" ht="14.25" customHeight="1" x14ac:dyDescent="0.2">
      <c r="J187" s="55" t="s">
        <v>865</v>
      </c>
      <c r="K187" s="56">
        <v>2668</v>
      </c>
      <c r="L187" s="11"/>
    </row>
    <row r="188" spans="10:12" ht="14.25" customHeight="1" x14ac:dyDescent="0.2">
      <c r="J188" s="55" t="s">
        <v>866</v>
      </c>
      <c r="K188" s="56">
        <v>291</v>
      </c>
      <c r="L188" s="11"/>
    </row>
    <row r="189" spans="10:12" ht="14.25" customHeight="1" x14ac:dyDescent="0.2">
      <c r="J189" s="55" t="s">
        <v>867</v>
      </c>
      <c r="K189" s="56">
        <v>292</v>
      </c>
      <c r="L189" s="11"/>
    </row>
    <row r="190" spans="10:12" ht="14.25" customHeight="1" x14ac:dyDescent="0.2">
      <c r="J190" s="55" t="s">
        <v>868</v>
      </c>
      <c r="K190" s="56">
        <v>293</v>
      </c>
      <c r="L190" s="11"/>
    </row>
    <row r="191" spans="10:12" ht="14.25" customHeight="1" x14ac:dyDescent="0.2">
      <c r="J191" s="55" t="s">
        <v>869</v>
      </c>
      <c r="K191" s="56">
        <v>295</v>
      </c>
      <c r="L191" s="11"/>
    </row>
    <row r="192" spans="10:12" ht="14.25" customHeight="1" x14ac:dyDescent="0.2">
      <c r="J192" s="55" t="s">
        <v>870</v>
      </c>
      <c r="K192" s="56">
        <v>298</v>
      </c>
      <c r="L192" s="11"/>
    </row>
    <row r="193" spans="10:12" ht="14.25" customHeight="1" x14ac:dyDescent="0.2">
      <c r="J193" s="55" t="s">
        <v>871</v>
      </c>
      <c r="K193" s="56">
        <v>299</v>
      </c>
      <c r="L193" s="11"/>
    </row>
    <row r="194" spans="10:12" ht="14.25" customHeight="1" x14ac:dyDescent="0.2">
      <c r="J194" s="55" t="s">
        <v>872</v>
      </c>
      <c r="K194" s="56">
        <v>302</v>
      </c>
      <c r="L194" s="11"/>
    </row>
    <row r="195" spans="10:12" ht="14.25" customHeight="1" x14ac:dyDescent="0.2">
      <c r="J195" s="55" t="s">
        <v>873</v>
      </c>
      <c r="K195" s="56">
        <v>307</v>
      </c>
      <c r="L195" s="11"/>
    </row>
    <row r="196" spans="10:12" ht="14.25" customHeight="1" x14ac:dyDescent="0.2">
      <c r="J196" s="55" t="s">
        <v>874</v>
      </c>
      <c r="K196" s="56">
        <v>308</v>
      </c>
      <c r="L196" s="11"/>
    </row>
    <row r="197" spans="10:12" ht="14.25" customHeight="1" x14ac:dyDescent="0.2">
      <c r="J197" s="55" t="s">
        <v>875</v>
      </c>
      <c r="K197" s="56">
        <v>309</v>
      </c>
      <c r="L197" s="11"/>
    </row>
    <row r="198" spans="10:12" ht="14.25" customHeight="1" x14ac:dyDescent="0.2">
      <c r="J198" s="55" t="s">
        <v>876</v>
      </c>
      <c r="K198" s="56">
        <v>310</v>
      </c>
      <c r="L198" s="11"/>
    </row>
    <row r="199" spans="10:12" ht="14.25" customHeight="1" x14ac:dyDescent="0.2">
      <c r="J199" s="55" t="s">
        <v>877</v>
      </c>
      <c r="K199" s="56">
        <v>311</v>
      </c>
      <c r="L199" s="11"/>
    </row>
    <row r="200" spans="10:12" ht="14.25" customHeight="1" x14ac:dyDescent="0.2">
      <c r="J200" s="55" t="s">
        <v>878</v>
      </c>
      <c r="K200" s="56">
        <v>315</v>
      </c>
      <c r="L200" s="11"/>
    </row>
    <row r="201" spans="10:12" ht="14.25" customHeight="1" x14ac:dyDescent="0.2">
      <c r="J201" s="55" t="s">
        <v>879</v>
      </c>
      <c r="K201" s="56">
        <v>317</v>
      </c>
      <c r="L201" s="11"/>
    </row>
    <row r="202" spans="10:12" ht="14.25" customHeight="1" x14ac:dyDescent="0.2">
      <c r="J202" s="55" t="s">
        <v>880</v>
      </c>
      <c r="K202" s="56">
        <v>319</v>
      </c>
      <c r="L202" s="11"/>
    </row>
    <row r="203" spans="10:12" ht="14.25" customHeight="1" x14ac:dyDescent="0.2">
      <c r="J203" s="55" t="s">
        <v>881</v>
      </c>
      <c r="K203" s="56">
        <v>322</v>
      </c>
      <c r="L203" s="11"/>
    </row>
    <row r="204" spans="10:12" ht="14.25" customHeight="1" x14ac:dyDescent="0.2">
      <c r="J204" s="55" t="s">
        <v>882</v>
      </c>
      <c r="K204" s="56">
        <v>2672</v>
      </c>
      <c r="L204" s="11"/>
    </row>
    <row r="205" spans="10:12" ht="14.25" customHeight="1" x14ac:dyDescent="0.2">
      <c r="J205" s="55" t="s">
        <v>883</v>
      </c>
      <c r="K205" s="56">
        <v>323</v>
      </c>
      <c r="L205" s="11"/>
    </row>
    <row r="206" spans="10:12" ht="14.25" customHeight="1" x14ac:dyDescent="0.2">
      <c r="J206" s="55" t="s">
        <v>884</v>
      </c>
      <c r="K206" s="56">
        <v>324</v>
      </c>
      <c r="L206" s="11"/>
    </row>
    <row r="207" spans="10:12" ht="14.25" customHeight="1" x14ac:dyDescent="0.2">
      <c r="J207" s="55" t="s">
        <v>885</v>
      </c>
      <c r="K207" s="56">
        <v>325</v>
      </c>
      <c r="L207" s="11"/>
    </row>
    <row r="208" spans="10:12" ht="14.25" customHeight="1" x14ac:dyDescent="0.2">
      <c r="J208" s="55" t="s">
        <v>886</v>
      </c>
      <c r="K208" s="56">
        <v>327</v>
      </c>
      <c r="L208" s="11"/>
    </row>
    <row r="209" spans="10:12" ht="14.25" customHeight="1" x14ac:dyDescent="0.2">
      <c r="J209" s="55" t="s">
        <v>887</v>
      </c>
      <c r="K209" s="56">
        <v>330</v>
      </c>
      <c r="L209" s="11"/>
    </row>
    <row r="210" spans="10:12" ht="14.25" customHeight="1" x14ac:dyDescent="0.2">
      <c r="J210" s="55" t="s">
        <v>888</v>
      </c>
      <c r="K210" s="56">
        <v>342</v>
      </c>
      <c r="L210" s="11"/>
    </row>
    <row r="211" spans="10:12" ht="14.25" customHeight="1" x14ac:dyDescent="0.2">
      <c r="J211" s="55" t="s">
        <v>889</v>
      </c>
      <c r="K211" s="56">
        <v>332</v>
      </c>
      <c r="L211" s="11"/>
    </row>
    <row r="212" spans="10:12" ht="14.25" customHeight="1" x14ac:dyDescent="0.2">
      <c r="J212" s="55" t="s">
        <v>890</v>
      </c>
      <c r="K212" s="56">
        <v>333</v>
      </c>
      <c r="L212" s="11"/>
    </row>
    <row r="213" spans="10:12" ht="14.25" customHeight="1" x14ac:dyDescent="0.2">
      <c r="J213" s="55" t="s">
        <v>891</v>
      </c>
      <c r="K213" s="56">
        <v>335</v>
      </c>
      <c r="L213" s="11"/>
    </row>
    <row r="214" spans="10:12" ht="14.25" customHeight="1" x14ac:dyDescent="0.2">
      <c r="J214" s="55" t="s">
        <v>892</v>
      </c>
      <c r="K214" s="56">
        <v>336</v>
      </c>
      <c r="L214" s="11"/>
    </row>
    <row r="215" spans="10:12" ht="14.25" customHeight="1" x14ac:dyDescent="0.2">
      <c r="J215" s="55" t="s">
        <v>893</v>
      </c>
      <c r="K215" s="56">
        <v>337</v>
      </c>
      <c r="L215" s="11"/>
    </row>
    <row r="216" spans="10:12" ht="14.25" customHeight="1" x14ac:dyDescent="0.2">
      <c r="J216" s="55" t="s">
        <v>894</v>
      </c>
      <c r="K216" s="56">
        <v>339</v>
      </c>
      <c r="L216" s="11"/>
    </row>
    <row r="217" spans="10:12" ht="14.25" customHeight="1" x14ac:dyDescent="0.2">
      <c r="J217" s="55" t="s">
        <v>895</v>
      </c>
      <c r="K217" s="56">
        <v>340</v>
      </c>
      <c r="L217" s="11"/>
    </row>
    <row r="218" spans="10:12" ht="14.25" customHeight="1" x14ac:dyDescent="0.2">
      <c r="J218" s="55" t="s">
        <v>896</v>
      </c>
      <c r="K218" s="56">
        <v>343</v>
      </c>
      <c r="L218" s="11"/>
    </row>
    <row r="219" spans="10:12" ht="14.25" customHeight="1" x14ac:dyDescent="0.2">
      <c r="J219" s="55" t="s">
        <v>897</v>
      </c>
      <c r="K219" s="56">
        <v>344</v>
      </c>
      <c r="L219" s="11"/>
    </row>
    <row r="220" spans="10:12" ht="14.25" customHeight="1" x14ac:dyDescent="0.2">
      <c r="J220" s="55" t="s">
        <v>898</v>
      </c>
      <c r="K220" s="56">
        <v>347</v>
      </c>
      <c r="L220" s="11"/>
    </row>
    <row r="221" spans="10:12" ht="14.25" customHeight="1" x14ac:dyDescent="0.2">
      <c r="J221" s="55" t="s">
        <v>899</v>
      </c>
      <c r="K221" s="56">
        <v>349</v>
      </c>
      <c r="L221" s="11"/>
    </row>
    <row r="222" spans="10:12" ht="14.25" customHeight="1" x14ac:dyDescent="0.2">
      <c r="J222" s="55" t="s">
        <v>900</v>
      </c>
      <c r="K222" s="56">
        <v>350</v>
      </c>
      <c r="L222" s="11"/>
    </row>
    <row r="223" spans="10:12" ht="14.25" customHeight="1" x14ac:dyDescent="0.2">
      <c r="J223" s="55" t="s">
        <v>901</v>
      </c>
      <c r="K223" s="56">
        <v>351</v>
      </c>
      <c r="L223" s="11"/>
    </row>
    <row r="224" spans="10:12" ht="14.25" customHeight="1" x14ac:dyDescent="0.2">
      <c r="J224" s="55" t="s">
        <v>902</v>
      </c>
      <c r="K224" s="56">
        <v>352</v>
      </c>
      <c r="L224" s="11"/>
    </row>
    <row r="225" spans="10:12" ht="14.25" customHeight="1" x14ac:dyDescent="0.2">
      <c r="J225" s="55" t="s">
        <v>186</v>
      </c>
      <c r="K225" s="56">
        <v>2706</v>
      </c>
      <c r="L225" s="11"/>
    </row>
    <row r="226" spans="10:12" ht="14.25" customHeight="1" x14ac:dyDescent="0.2">
      <c r="J226" s="55" t="s">
        <v>903</v>
      </c>
      <c r="K226" s="56">
        <v>356</v>
      </c>
      <c r="L226" s="11"/>
    </row>
    <row r="227" spans="10:12" ht="14.25" customHeight="1" x14ac:dyDescent="0.2">
      <c r="J227" s="55" t="s">
        <v>904</v>
      </c>
      <c r="K227" s="56">
        <v>358</v>
      </c>
      <c r="L227" s="11"/>
    </row>
    <row r="228" spans="10:12" ht="14.25" customHeight="1" x14ac:dyDescent="0.2">
      <c r="J228" s="55" t="s">
        <v>905</v>
      </c>
      <c r="K228" s="56">
        <v>359</v>
      </c>
      <c r="L228" s="11"/>
    </row>
    <row r="229" spans="10:12" ht="14.25" customHeight="1" x14ac:dyDescent="0.2">
      <c r="J229" s="55" t="s">
        <v>906</v>
      </c>
      <c r="K229" s="56">
        <v>329</v>
      </c>
      <c r="L229" s="11"/>
    </row>
    <row r="230" spans="10:12" ht="14.25" customHeight="1" x14ac:dyDescent="0.2">
      <c r="J230" s="55" t="s">
        <v>907</v>
      </c>
      <c r="K230" s="56">
        <v>2673</v>
      </c>
      <c r="L230" s="11"/>
    </row>
    <row r="231" spans="10:12" ht="14.25" customHeight="1" x14ac:dyDescent="0.2">
      <c r="J231" s="55" t="s">
        <v>908</v>
      </c>
      <c r="K231" s="56">
        <v>312</v>
      </c>
      <c r="L231" s="11"/>
    </row>
    <row r="232" spans="10:12" ht="14.25" customHeight="1" x14ac:dyDescent="0.2">
      <c r="J232" s="55" t="s">
        <v>909</v>
      </c>
      <c r="K232" s="56">
        <v>362</v>
      </c>
      <c r="L232" s="11"/>
    </row>
    <row r="233" spans="10:12" ht="14.25" customHeight="1" x14ac:dyDescent="0.2">
      <c r="J233" s="55" t="s">
        <v>4</v>
      </c>
      <c r="K233" s="56">
        <v>363</v>
      </c>
      <c r="L233" s="11"/>
    </row>
    <row r="234" spans="10:12" ht="14.25" customHeight="1" x14ac:dyDescent="0.2">
      <c r="J234" s="55" t="s">
        <v>189</v>
      </c>
      <c r="K234" s="56">
        <v>2677</v>
      </c>
      <c r="L234" s="11"/>
    </row>
    <row r="235" spans="10:12" ht="14.25" customHeight="1" x14ac:dyDescent="0.2">
      <c r="J235" s="55" t="s">
        <v>3</v>
      </c>
      <c r="K235" s="56">
        <v>366</v>
      </c>
      <c r="L235" s="11"/>
    </row>
    <row r="236" spans="10:12" ht="14.25" customHeight="1" x14ac:dyDescent="0.2">
      <c r="J236" s="55" t="s">
        <v>159</v>
      </c>
      <c r="K236" s="56">
        <v>2818</v>
      </c>
      <c r="L236" s="11"/>
    </row>
    <row r="237" spans="10:12" ht="14.25" customHeight="1" x14ac:dyDescent="0.2">
      <c r="J237" s="55" t="s">
        <v>174</v>
      </c>
      <c r="K237" s="56">
        <v>2744</v>
      </c>
      <c r="L237" s="11"/>
    </row>
    <row r="238" spans="10:12" ht="14.25" customHeight="1" x14ac:dyDescent="0.2">
      <c r="J238" s="55" t="s">
        <v>910</v>
      </c>
      <c r="K238" s="56">
        <v>369</v>
      </c>
      <c r="L238" s="11"/>
    </row>
    <row r="239" spans="10:12" ht="14.25" customHeight="1" x14ac:dyDescent="0.2">
      <c r="J239" s="55" t="s">
        <v>911</v>
      </c>
      <c r="K239" s="56">
        <v>1585</v>
      </c>
      <c r="L239" s="11"/>
    </row>
    <row r="240" spans="10:12" ht="14.25" customHeight="1" x14ac:dyDescent="0.2">
      <c r="J240" s="55" t="s">
        <v>912</v>
      </c>
      <c r="K240" s="56">
        <v>370</v>
      </c>
      <c r="L240" s="11"/>
    </row>
    <row r="241" spans="10:12" ht="14.25" customHeight="1" x14ac:dyDescent="0.2">
      <c r="J241" s="55" t="s">
        <v>913</v>
      </c>
      <c r="K241" s="56">
        <v>371</v>
      </c>
      <c r="L241" s="11"/>
    </row>
    <row r="242" spans="10:12" ht="14.25" customHeight="1" x14ac:dyDescent="0.2">
      <c r="J242" s="55" t="s">
        <v>914</v>
      </c>
      <c r="K242" s="56">
        <v>372</v>
      </c>
      <c r="L242" s="11"/>
    </row>
    <row r="243" spans="10:12" ht="14.25" customHeight="1" x14ac:dyDescent="0.2">
      <c r="J243" s="55" t="s">
        <v>915</v>
      </c>
      <c r="K243" s="56">
        <v>373</v>
      </c>
      <c r="L243" s="11"/>
    </row>
    <row r="244" spans="10:12" ht="14.25" customHeight="1" x14ac:dyDescent="0.2">
      <c r="J244" s="55" t="s">
        <v>916</v>
      </c>
      <c r="K244" s="56">
        <v>375</v>
      </c>
      <c r="L244" s="11"/>
    </row>
    <row r="245" spans="10:12" ht="14.25" customHeight="1" x14ac:dyDescent="0.2">
      <c r="J245" s="55" t="s">
        <v>917</v>
      </c>
      <c r="K245" s="56">
        <v>2086</v>
      </c>
      <c r="L245" s="11"/>
    </row>
    <row r="246" spans="10:12" ht="14.25" customHeight="1" x14ac:dyDescent="0.2">
      <c r="J246" s="55" t="s">
        <v>918</v>
      </c>
      <c r="K246" s="56">
        <v>3287</v>
      </c>
      <c r="L246" s="11"/>
    </row>
    <row r="247" spans="10:12" ht="14.25" customHeight="1" x14ac:dyDescent="0.2">
      <c r="J247" s="55" t="s">
        <v>919</v>
      </c>
      <c r="K247" s="56">
        <v>2088</v>
      </c>
      <c r="L247" s="11"/>
    </row>
    <row r="248" spans="10:12" ht="14.25" customHeight="1" x14ac:dyDescent="0.2">
      <c r="J248" s="55" t="s">
        <v>920</v>
      </c>
      <c r="K248" s="56">
        <v>2092</v>
      </c>
      <c r="L248" s="11"/>
    </row>
    <row r="249" spans="10:12" ht="14.25" customHeight="1" x14ac:dyDescent="0.2">
      <c r="J249" s="55" t="s">
        <v>921</v>
      </c>
      <c r="K249" s="56">
        <v>2703</v>
      </c>
      <c r="L249" s="11"/>
    </row>
    <row r="250" spans="10:12" ht="14.25" customHeight="1" x14ac:dyDescent="0.2">
      <c r="J250" s="55" t="s">
        <v>922</v>
      </c>
      <c r="K250" s="56">
        <v>2098</v>
      </c>
      <c r="L250" s="11"/>
    </row>
    <row r="251" spans="10:12" ht="14.25" customHeight="1" x14ac:dyDescent="0.2">
      <c r="J251" s="55" t="s">
        <v>923</v>
      </c>
      <c r="K251" s="56">
        <v>2094</v>
      </c>
      <c r="L251" s="11"/>
    </row>
    <row r="252" spans="10:12" ht="14.25" customHeight="1" x14ac:dyDescent="0.2">
      <c r="J252" s="55" t="s">
        <v>924</v>
      </c>
      <c r="K252" s="56">
        <v>2095</v>
      </c>
      <c r="L252" s="11"/>
    </row>
    <row r="253" spans="10:12" ht="14.25" customHeight="1" x14ac:dyDescent="0.2">
      <c r="J253" s="55" t="s">
        <v>925</v>
      </c>
      <c r="K253" s="56">
        <v>4294</v>
      </c>
      <c r="L253" s="11"/>
    </row>
    <row r="254" spans="10:12" ht="14.25" customHeight="1" x14ac:dyDescent="0.2">
      <c r="J254" s="55" t="s">
        <v>926</v>
      </c>
      <c r="K254" s="56">
        <v>378</v>
      </c>
      <c r="L254" s="11"/>
    </row>
    <row r="255" spans="10:12" ht="14.25" customHeight="1" x14ac:dyDescent="0.2">
      <c r="J255" s="55" t="s">
        <v>927</v>
      </c>
      <c r="K255" s="56">
        <v>380</v>
      </c>
      <c r="L255" s="11"/>
    </row>
    <row r="256" spans="10:12" ht="14.25" customHeight="1" x14ac:dyDescent="0.2">
      <c r="J256" s="55" t="s">
        <v>928</v>
      </c>
      <c r="K256" s="56">
        <v>381</v>
      </c>
      <c r="L256" s="11"/>
    </row>
    <row r="257" spans="10:12" ht="14.25" customHeight="1" x14ac:dyDescent="0.2">
      <c r="J257" s="55" t="s">
        <v>929</v>
      </c>
      <c r="K257" s="56">
        <v>384</v>
      </c>
      <c r="L257" s="11"/>
    </row>
    <row r="258" spans="10:12" ht="14.25" customHeight="1" x14ac:dyDescent="0.2">
      <c r="J258" s="55" t="s">
        <v>930</v>
      </c>
      <c r="K258" s="56">
        <v>383</v>
      </c>
      <c r="L258" s="11"/>
    </row>
    <row r="259" spans="10:12" ht="14.25" customHeight="1" x14ac:dyDescent="0.2">
      <c r="J259" s="55" t="s">
        <v>931</v>
      </c>
      <c r="K259" s="56">
        <v>385</v>
      </c>
      <c r="L259" s="11"/>
    </row>
    <row r="260" spans="10:12" ht="14.25" customHeight="1" x14ac:dyDescent="0.2">
      <c r="J260" s="55" t="s">
        <v>932</v>
      </c>
      <c r="K260" s="56">
        <v>439</v>
      </c>
      <c r="L260" s="11"/>
    </row>
    <row r="261" spans="10:12" ht="14.25" customHeight="1" x14ac:dyDescent="0.2">
      <c r="J261" s="55" t="s">
        <v>933</v>
      </c>
      <c r="K261" s="56">
        <v>1586</v>
      </c>
      <c r="L261" s="11"/>
    </row>
    <row r="262" spans="10:12" ht="14.25" customHeight="1" x14ac:dyDescent="0.2">
      <c r="J262" s="55" t="s">
        <v>934</v>
      </c>
      <c r="K262" s="56">
        <v>2332</v>
      </c>
      <c r="L262" s="11"/>
    </row>
    <row r="263" spans="10:12" ht="14.25" customHeight="1" x14ac:dyDescent="0.2">
      <c r="J263" s="55" t="s">
        <v>935</v>
      </c>
      <c r="K263" s="56">
        <v>2333</v>
      </c>
      <c r="L263" s="11"/>
    </row>
    <row r="264" spans="10:12" ht="14.25" customHeight="1" x14ac:dyDescent="0.2">
      <c r="J264" s="55" t="s">
        <v>936</v>
      </c>
      <c r="K264" s="56">
        <v>390</v>
      </c>
      <c r="L264" s="11"/>
    </row>
    <row r="265" spans="10:12" ht="14.25" customHeight="1" x14ac:dyDescent="0.2">
      <c r="J265" s="55" t="s">
        <v>937</v>
      </c>
      <c r="K265" s="56">
        <v>2682</v>
      </c>
      <c r="L265" s="11"/>
    </row>
    <row r="266" spans="10:12" ht="14.25" customHeight="1" x14ac:dyDescent="0.2">
      <c r="J266" s="55" t="s">
        <v>938</v>
      </c>
      <c r="K266" s="56">
        <v>391</v>
      </c>
      <c r="L266" s="11"/>
    </row>
    <row r="267" spans="10:12" ht="14.25" customHeight="1" x14ac:dyDescent="0.2">
      <c r="J267" s="55" t="s">
        <v>939</v>
      </c>
      <c r="K267" s="56">
        <v>394</v>
      </c>
      <c r="L267" s="11"/>
    </row>
    <row r="268" spans="10:12" ht="14.25" customHeight="1" x14ac:dyDescent="0.2">
      <c r="J268" s="55" t="s">
        <v>940</v>
      </c>
      <c r="K268" s="56">
        <v>395</v>
      </c>
      <c r="L268" s="11"/>
    </row>
    <row r="269" spans="10:12" ht="14.25" customHeight="1" x14ac:dyDescent="0.2">
      <c r="J269" s="55" t="s">
        <v>941</v>
      </c>
      <c r="K269" s="56">
        <v>399</v>
      </c>
      <c r="L269" s="11"/>
    </row>
    <row r="270" spans="10:12" ht="14.25" customHeight="1" x14ac:dyDescent="0.2">
      <c r="J270" s="55" t="s">
        <v>942</v>
      </c>
      <c r="K270" s="56">
        <v>407</v>
      </c>
      <c r="L270" s="11"/>
    </row>
    <row r="271" spans="10:12" ht="14.25" customHeight="1" x14ac:dyDescent="0.2">
      <c r="J271" s="55" t="s">
        <v>943</v>
      </c>
      <c r="K271" s="56">
        <v>408</v>
      </c>
      <c r="L271" s="11"/>
    </row>
    <row r="272" spans="10:12" ht="14.25" customHeight="1" x14ac:dyDescent="0.2">
      <c r="J272" s="55" t="s">
        <v>944</v>
      </c>
      <c r="K272" s="56">
        <v>414</v>
      </c>
      <c r="L272" s="11"/>
    </row>
    <row r="273" spans="10:12" ht="14.25" customHeight="1" x14ac:dyDescent="0.2">
      <c r="J273" s="55" t="s">
        <v>945</v>
      </c>
      <c r="K273" s="56">
        <v>1591</v>
      </c>
      <c r="L273" s="11"/>
    </row>
    <row r="274" spans="10:12" ht="14.25" customHeight="1" x14ac:dyDescent="0.2">
      <c r="J274" s="55" t="s">
        <v>946</v>
      </c>
      <c r="K274" s="56">
        <v>1592</v>
      </c>
      <c r="L274" s="11"/>
    </row>
    <row r="275" spans="10:12" ht="14.25" customHeight="1" x14ac:dyDescent="0.2">
      <c r="J275" s="55" t="s">
        <v>947</v>
      </c>
      <c r="K275" s="56">
        <v>2822</v>
      </c>
      <c r="L275" s="11"/>
    </row>
    <row r="276" spans="10:12" ht="14.25" customHeight="1" x14ac:dyDescent="0.2">
      <c r="J276" s="55" t="s">
        <v>948</v>
      </c>
      <c r="K276" s="56">
        <v>2687</v>
      </c>
      <c r="L276" s="11"/>
    </row>
    <row r="277" spans="10:12" ht="14.25" customHeight="1" x14ac:dyDescent="0.2">
      <c r="J277" s="55" t="s">
        <v>949</v>
      </c>
      <c r="K277" s="56">
        <v>415</v>
      </c>
      <c r="L277" s="11"/>
    </row>
    <row r="278" spans="10:12" ht="14.25" customHeight="1" x14ac:dyDescent="0.2">
      <c r="J278" s="55" t="s">
        <v>950</v>
      </c>
      <c r="K278" s="56">
        <v>2714</v>
      </c>
      <c r="L278" s="11"/>
    </row>
    <row r="279" spans="10:12" ht="14.25" customHeight="1" x14ac:dyDescent="0.2">
      <c r="J279" s="55" t="s">
        <v>951</v>
      </c>
      <c r="K279" s="56">
        <v>416</v>
      </c>
      <c r="L279" s="11"/>
    </row>
    <row r="280" spans="10:12" ht="14.25" customHeight="1" x14ac:dyDescent="0.2">
      <c r="J280" s="55" t="s">
        <v>952</v>
      </c>
      <c r="K280" s="56">
        <v>417</v>
      </c>
      <c r="L280" s="11"/>
    </row>
    <row r="281" spans="10:12" ht="14.25" customHeight="1" x14ac:dyDescent="0.2">
      <c r="J281" s="55" t="s">
        <v>953</v>
      </c>
      <c r="K281" s="56">
        <v>418</v>
      </c>
      <c r="L281" s="11"/>
    </row>
    <row r="282" spans="10:12" ht="14.25" customHeight="1" x14ac:dyDescent="0.2">
      <c r="J282" s="55" t="s">
        <v>954</v>
      </c>
      <c r="K282" s="56">
        <v>419</v>
      </c>
      <c r="L282" s="11"/>
    </row>
    <row r="283" spans="10:12" ht="14.25" customHeight="1" x14ac:dyDescent="0.2">
      <c r="J283" s="55" t="s">
        <v>955</v>
      </c>
      <c r="K283" s="56">
        <v>2694</v>
      </c>
      <c r="L283" s="11"/>
    </row>
    <row r="284" spans="10:12" ht="14.25" customHeight="1" x14ac:dyDescent="0.2">
      <c r="J284" s="55" t="s">
        <v>956</v>
      </c>
      <c r="K284" s="56">
        <v>2340</v>
      </c>
      <c r="L284" s="11"/>
    </row>
    <row r="285" spans="10:12" ht="14.25" customHeight="1" x14ac:dyDescent="0.2">
      <c r="J285" s="55" t="s">
        <v>957</v>
      </c>
      <c r="K285" s="56">
        <v>2342</v>
      </c>
      <c r="L285" s="11"/>
    </row>
    <row r="286" spans="10:12" ht="14.25" customHeight="1" x14ac:dyDescent="0.2">
      <c r="J286" s="55" t="s">
        <v>958</v>
      </c>
      <c r="K286" s="56">
        <v>2823</v>
      </c>
      <c r="L286" s="11"/>
    </row>
    <row r="287" spans="10:12" ht="14.25" customHeight="1" x14ac:dyDescent="0.2">
      <c r="J287" s="55" t="s">
        <v>959</v>
      </c>
      <c r="K287" s="56">
        <v>2824</v>
      </c>
      <c r="L287" s="11"/>
    </row>
    <row r="288" spans="10:12" ht="14.25" customHeight="1" x14ac:dyDescent="0.2">
      <c r="J288" s="55" t="s">
        <v>960</v>
      </c>
      <c r="K288" s="56">
        <v>2346</v>
      </c>
      <c r="L288" s="11"/>
    </row>
    <row r="289" spans="10:12" ht="14.25" customHeight="1" x14ac:dyDescent="0.2">
      <c r="J289" s="55" t="s">
        <v>961</v>
      </c>
      <c r="K289" s="56">
        <v>3007</v>
      </c>
      <c r="L289" s="11"/>
    </row>
    <row r="290" spans="10:12" ht="14.25" customHeight="1" x14ac:dyDescent="0.2">
      <c r="J290" s="55" t="s">
        <v>962</v>
      </c>
      <c r="K290" s="56">
        <v>6027</v>
      </c>
      <c r="L290" s="11"/>
    </row>
    <row r="291" spans="10:12" ht="14.25" customHeight="1" x14ac:dyDescent="0.2">
      <c r="J291" s="55" t="s">
        <v>963</v>
      </c>
      <c r="K291" s="56">
        <v>2389</v>
      </c>
      <c r="L291" s="11"/>
    </row>
    <row r="292" spans="10:12" ht="14.25" customHeight="1" x14ac:dyDescent="0.2">
      <c r="J292" s="55" t="s">
        <v>964</v>
      </c>
      <c r="K292" s="56">
        <v>2347</v>
      </c>
      <c r="L292" s="11"/>
    </row>
    <row r="293" spans="10:12" ht="14.25" customHeight="1" x14ac:dyDescent="0.2">
      <c r="J293" s="55" t="s">
        <v>965</v>
      </c>
      <c r="K293" s="56">
        <v>2348</v>
      </c>
      <c r="L293" s="11"/>
    </row>
    <row r="294" spans="10:12" ht="14.25" customHeight="1" x14ac:dyDescent="0.2">
      <c r="J294" s="55" t="s">
        <v>966</v>
      </c>
      <c r="K294" s="56">
        <v>2352</v>
      </c>
      <c r="L294" s="11"/>
    </row>
    <row r="295" spans="10:12" ht="14.25" customHeight="1" x14ac:dyDescent="0.2">
      <c r="J295" s="55" t="s">
        <v>967</v>
      </c>
      <c r="K295" s="56">
        <v>2354</v>
      </c>
      <c r="L295" s="11"/>
    </row>
    <row r="296" spans="10:12" ht="14.25" customHeight="1" x14ac:dyDescent="0.2">
      <c r="J296" s="55" t="s">
        <v>968</v>
      </c>
      <c r="K296" s="56">
        <v>2358</v>
      </c>
      <c r="L296" s="11"/>
    </row>
    <row r="297" spans="10:12" ht="14.25" customHeight="1" x14ac:dyDescent="0.2">
      <c r="J297" s="55" t="s">
        <v>969</v>
      </c>
      <c r="K297" s="56">
        <v>6003</v>
      </c>
      <c r="L297" s="11"/>
    </row>
    <row r="298" spans="10:12" ht="14.25" customHeight="1" x14ac:dyDescent="0.2">
      <c r="J298" s="55" t="s">
        <v>970</v>
      </c>
      <c r="K298" s="56">
        <v>2359</v>
      </c>
      <c r="L298" s="11"/>
    </row>
    <row r="299" spans="10:12" ht="14.25" customHeight="1" x14ac:dyDescent="0.2">
      <c r="J299" s="55" t="s">
        <v>971</v>
      </c>
      <c r="K299" s="56">
        <v>2360</v>
      </c>
      <c r="L299" s="11"/>
    </row>
    <row r="300" spans="10:12" ht="14.25" customHeight="1" x14ac:dyDescent="0.2">
      <c r="J300" s="55" t="s">
        <v>972</v>
      </c>
      <c r="K300" s="56">
        <v>2368</v>
      </c>
      <c r="L300" s="11"/>
    </row>
    <row r="301" spans="10:12" ht="14.25" customHeight="1" x14ac:dyDescent="0.2">
      <c r="J301" s="55" t="s">
        <v>973</v>
      </c>
      <c r="K301" s="56">
        <v>2362</v>
      </c>
      <c r="L301" s="11"/>
    </row>
    <row r="302" spans="10:12" ht="14.25" customHeight="1" x14ac:dyDescent="0.2">
      <c r="J302" s="55" t="s">
        <v>974</v>
      </c>
      <c r="K302" s="56">
        <v>2363</v>
      </c>
      <c r="L302" s="11"/>
    </row>
    <row r="303" spans="10:12" ht="14.25" customHeight="1" x14ac:dyDescent="0.2">
      <c r="J303" s="55" t="s">
        <v>975</v>
      </c>
      <c r="K303" s="56">
        <v>2365</v>
      </c>
      <c r="L303" s="11"/>
    </row>
    <row r="304" spans="10:12" ht="14.25" customHeight="1" x14ac:dyDescent="0.2">
      <c r="J304" s="55" t="s">
        <v>976</v>
      </c>
      <c r="K304" s="56">
        <v>2369</v>
      </c>
      <c r="L304" s="11"/>
    </row>
    <row r="305" spans="10:12" ht="14.25" customHeight="1" x14ac:dyDescent="0.2">
      <c r="J305" s="55" t="s">
        <v>977</v>
      </c>
      <c r="K305" s="56">
        <v>2370</v>
      </c>
      <c r="L305" s="11"/>
    </row>
    <row r="306" spans="10:12" ht="14.25" customHeight="1" x14ac:dyDescent="0.2">
      <c r="J306" s="55" t="s">
        <v>978</v>
      </c>
      <c r="K306" s="56">
        <v>2356</v>
      </c>
      <c r="L306" s="11"/>
    </row>
    <row r="307" spans="10:12" ht="14.25" customHeight="1" x14ac:dyDescent="0.2">
      <c r="J307" s="55" t="s">
        <v>979</v>
      </c>
      <c r="K307" s="56">
        <v>2373</v>
      </c>
      <c r="L307" s="11"/>
    </row>
    <row r="308" spans="10:12" ht="14.25" customHeight="1" x14ac:dyDescent="0.2">
      <c r="J308" s="55" t="s">
        <v>980</v>
      </c>
      <c r="K308" s="56">
        <v>2377</v>
      </c>
      <c r="L308" s="11"/>
    </row>
    <row r="309" spans="10:12" ht="14.25" customHeight="1" x14ac:dyDescent="0.2">
      <c r="J309" s="55" t="s">
        <v>981</v>
      </c>
      <c r="K309" s="56">
        <v>2378</v>
      </c>
      <c r="L309" s="11"/>
    </row>
    <row r="310" spans="10:12" ht="14.25" customHeight="1" x14ac:dyDescent="0.2">
      <c r="J310" s="55" t="s">
        <v>982</v>
      </c>
      <c r="K310" s="56">
        <v>2366</v>
      </c>
      <c r="L310" s="11"/>
    </row>
    <row r="311" spans="10:12" ht="14.25" customHeight="1" x14ac:dyDescent="0.2">
      <c r="J311" s="55" t="s">
        <v>983</v>
      </c>
      <c r="K311" s="56">
        <v>2379</v>
      </c>
      <c r="L311" s="11"/>
    </row>
    <row r="312" spans="10:12" ht="14.25" customHeight="1" x14ac:dyDescent="0.2">
      <c r="J312" s="55" t="s">
        <v>984</v>
      </c>
      <c r="K312" s="56">
        <v>2380</v>
      </c>
      <c r="L312" s="11"/>
    </row>
    <row r="313" spans="10:12" ht="14.25" customHeight="1" x14ac:dyDescent="0.2">
      <c r="J313" s="55" t="s">
        <v>985</v>
      </c>
      <c r="K313" s="56">
        <v>2381</v>
      </c>
      <c r="L313" s="11"/>
    </row>
    <row r="314" spans="10:12" ht="14.25" customHeight="1" x14ac:dyDescent="0.2">
      <c r="J314" s="55" t="s">
        <v>986</v>
      </c>
      <c r="K314" s="56">
        <v>3099</v>
      </c>
      <c r="L314" s="11"/>
    </row>
    <row r="315" spans="10:12" ht="14.25" customHeight="1" x14ac:dyDescent="0.2">
      <c r="J315" s="55" t="s">
        <v>987</v>
      </c>
      <c r="K315" s="56">
        <v>2382</v>
      </c>
      <c r="L315" s="11"/>
    </row>
    <row r="316" spans="10:12" ht="14.25" customHeight="1" x14ac:dyDescent="0.2">
      <c r="J316" s="55" t="s">
        <v>988</v>
      </c>
      <c r="K316" s="56">
        <v>2383</v>
      </c>
      <c r="L316" s="11"/>
    </row>
    <row r="317" spans="10:12" ht="14.25" customHeight="1" x14ac:dyDescent="0.2">
      <c r="J317" s="55" t="s">
        <v>989</v>
      </c>
      <c r="K317" s="56">
        <v>2385</v>
      </c>
      <c r="L317" s="11"/>
    </row>
    <row r="318" spans="10:12" ht="14.25" customHeight="1" x14ac:dyDescent="0.2">
      <c r="J318" s="55" t="s">
        <v>990</v>
      </c>
      <c r="K318" s="56">
        <v>2386</v>
      </c>
      <c r="L318" s="11"/>
    </row>
    <row r="319" spans="10:12" ht="14.25" customHeight="1" x14ac:dyDescent="0.2">
      <c r="J319" s="55" t="s">
        <v>991</v>
      </c>
      <c r="K319" s="56">
        <v>2388</v>
      </c>
      <c r="L319" s="11"/>
    </row>
    <row r="320" spans="10:12" ht="14.25" customHeight="1" x14ac:dyDescent="0.2">
      <c r="J320" s="55" t="s">
        <v>992</v>
      </c>
      <c r="K320" s="56">
        <v>2391</v>
      </c>
      <c r="L320" s="11"/>
    </row>
    <row r="321" spans="10:12" ht="14.25" customHeight="1" x14ac:dyDescent="0.2">
      <c r="J321" s="55" t="s">
        <v>993</v>
      </c>
      <c r="K321" s="56">
        <v>2105</v>
      </c>
      <c r="L321" s="11"/>
    </row>
    <row r="322" spans="10:12" ht="14.25" customHeight="1" x14ac:dyDescent="0.2">
      <c r="J322" s="55" t="s">
        <v>994</v>
      </c>
      <c r="K322" s="56">
        <v>881</v>
      </c>
      <c r="L322" s="11"/>
    </row>
    <row r="323" spans="10:12" ht="14.25" customHeight="1" x14ac:dyDescent="0.2">
      <c r="J323" s="55" t="s">
        <v>995</v>
      </c>
      <c r="K323" s="56">
        <v>421</v>
      </c>
      <c r="L323" s="11"/>
    </row>
    <row r="324" spans="10:12" ht="14.25" customHeight="1" x14ac:dyDescent="0.2">
      <c r="J324" s="55" t="s">
        <v>996</v>
      </c>
      <c r="K324" s="56">
        <v>1593</v>
      </c>
      <c r="L324" s="11"/>
    </row>
    <row r="325" spans="10:12" ht="14.25" customHeight="1" x14ac:dyDescent="0.2">
      <c r="J325" s="55" t="s">
        <v>997</v>
      </c>
      <c r="K325" s="56">
        <v>272</v>
      </c>
      <c r="L325" s="11"/>
    </row>
    <row r="326" spans="10:12" ht="14.25" customHeight="1" x14ac:dyDescent="0.2">
      <c r="J326" s="55" t="s">
        <v>998</v>
      </c>
      <c r="K326" s="56">
        <v>422</v>
      </c>
      <c r="L326" s="11"/>
    </row>
    <row r="327" spans="10:12" ht="14.25" customHeight="1" x14ac:dyDescent="0.2">
      <c r="J327" s="55" t="s">
        <v>999</v>
      </c>
      <c r="K327" s="56">
        <v>427</v>
      </c>
      <c r="L327" s="11"/>
    </row>
    <row r="328" spans="10:12" ht="14.25" customHeight="1" x14ac:dyDescent="0.2">
      <c r="J328" s="55" t="s">
        <v>1000</v>
      </c>
      <c r="K328" s="56">
        <v>423</v>
      </c>
      <c r="L328" s="11"/>
    </row>
    <row r="329" spans="10:12" ht="14.25" customHeight="1" x14ac:dyDescent="0.2">
      <c r="J329" s="55" t="s">
        <v>182</v>
      </c>
      <c r="K329" s="56">
        <v>2718</v>
      </c>
      <c r="L329" s="11"/>
    </row>
    <row r="330" spans="10:12" ht="14.25" customHeight="1" x14ac:dyDescent="0.2">
      <c r="J330" s="55" t="s">
        <v>1001</v>
      </c>
      <c r="K330" s="56">
        <v>2410</v>
      </c>
      <c r="L330" s="11"/>
    </row>
    <row r="331" spans="10:12" ht="14.25" customHeight="1" x14ac:dyDescent="0.2">
      <c r="J331" s="55" t="s">
        <v>1002</v>
      </c>
      <c r="K331" s="56">
        <v>2412</v>
      </c>
      <c r="L331" s="11"/>
    </row>
    <row r="332" spans="10:12" ht="14.25" customHeight="1" x14ac:dyDescent="0.2">
      <c r="J332" s="55" t="s">
        <v>1003</v>
      </c>
      <c r="K332" s="56">
        <v>428</v>
      </c>
      <c r="L332" s="11"/>
    </row>
    <row r="333" spans="10:12" ht="14.25" customHeight="1" x14ac:dyDescent="0.2">
      <c r="J333" s="55" t="s">
        <v>1004</v>
      </c>
      <c r="K333" s="56">
        <v>429</v>
      </c>
      <c r="L333" s="11"/>
    </row>
    <row r="334" spans="10:12" ht="14.25" customHeight="1" x14ac:dyDescent="0.2">
      <c r="J334" s="55" t="s">
        <v>1005</v>
      </c>
      <c r="K334" s="56">
        <v>2407</v>
      </c>
      <c r="L334" s="11"/>
    </row>
    <row r="335" spans="10:12" ht="14.25" customHeight="1" x14ac:dyDescent="0.2">
      <c r="J335" s="55" t="s">
        <v>1006</v>
      </c>
      <c r="K335" s="56">
        <v>2110</v>
      </c>
      <c r="L335" s="11"/>
    </row>
    <row r="336" spans="10:12" ht="14.25" customHeight="1" x14ac:dyDescent="0.2">
      <c r="J336" s="55" t="s">
        <v>1007</v>
      </c>
      <c r="K336" s="56">
        <v>431</v>
      </c>
      <c r="L336" s="11"/>
    </row>
    <row r="337" spans="10:12" ht="14.25" customHeight="1" x14ac:dyDescent="0.2">
      <c r="J337" s="55" t="s">
        <v>1008</v>
      </c>
      <c r="K337" s="56">
        <v>432</v>
      </c>
      <c r="L337" s="11"/>
    </row>
    <row r="338" spans="10:12" ht="14.25" customHeight="1" x14ac:dyDescent="0.2">
      <c r="J338" s="55" t="s">
        <v>1009</v>
      </c>
      <c r="K338" s="56">
        <v>433</v>
      </c>
      <c r="L338" s="11"/>
    </row>
    <row r="339" spans="10:12" ht="14.25" customHeight="1" x14ac:dyDescent="0.2">
      <c r="J339" s="55" t="s">
        <v>1010</v>
      </c>
      <c r="K339" s="56">
        <v>4316</v>
      </c>
      <c r="L339" s="11"/>
    </row>
    <row r="340" spans="10:12" ht="14.25" customHeight="1" x14ac:dyDescent="0.2">
      <c r="J340" s="55" t="s">
        <v>144</v>
      </c>
      <c r="K340" s="56">
        <v>2983</v>
      </c>
      <c r="L340" s="11"/>
    </row>
    <row r="341" spans="10:12" ht="14.25" customHeight="1" x14ac:dyDescent="0.2">
      <c r="J341" s="55" t="s">
        <v>238</v>
      </c>
      <c r="K341" s="56">
        <v>1325</v>
      </c>
      <c r="L341" s="11"/>
    </row>
    <row r="342" spans="10:12" ht="14.25" customHeight="1" x14ac:dyDescent="0.2">
      <c r="J342" s="55" t="s">
        <v>165</v>
      </c>
      <c r="K342" s="56">
        <v>2757</v>
      </c>
      <c r="L342" s="11"/>
    </row>
    <row r="343" spans="10:12" ht="14.25" customHeight="1" x14ac:dyDescent="0.2">
      <c r="J343" s="55" t="s">
        <v>222</v>
      </c>
      <c r="K343" s="56">
        <v>2610</v>
      </c>
      <c r="L343" s="11"/>
    </row>
    <row r="344" spans="10:12" ht="14.25" customHeight="1" x14ac:dyDescent="0.2">
      <c r="J344" s="55" t="s">
        <v>2</v>
      </c>
      <c r="K344" s="56">
        <v>441</v>
      </c>
      <c r="L344" s="11"/>
    </row>
    <row r="345" spans="10:12" ht="14.25" customHeight="1" x14ac:dyDescent="0.2">
      <c r="J345" s="55" t="s">
        <v>1011</v>
      </c>
      <c r="K345" s="56">
        <v>443</v>
      </c>
      <c r="L345" s="11"/>
    </row>
    <row r="346" spans="10:12" ht="14.25" customHeight="1" x14ac:dyDescent="0.2">
      <c r="J346" s="55" t="s">
        <v>1012</v>
      </c>
      <c r="K346" s="56">
        <v>444</v>
      </c>
      <c r="L346" s="11"/>
    </row>
    <row r="347" spans="10:12" ht="14.25" customHeight="1" x14ac:dyDescent="0.2">
      <c r="J347" s="55" t="s">
        <v>1013</v>
      </c>
      <c r="K347" s="56">
        <v>2690</v>
      </c>
      <c r="L347" s="11"/>
    </row>
    <row r="348" spans="10:12" ht="14.25" customHeight="1" x14ac:dyDescent="0.2">
      <c r="J348" s="55" t="s">
        <v>170</v>
      </c>
      <c r="K348" s="56">
        <v>2750</v>
      </c>
      <c r="L348" s="11"/>
    </row>
    <row r="349" spans="10:12" ht="14.25" customHeight="1" x14ac:dyDescent="0.2">
      <c r="J349" s="55" t="s">
        <v>221</v>
      </c>
      <c r="K349" s="56">
        <v>2611</v>
      </c>
      <c r="L349" s="11"/>
    </row>
    <row r="350" spans="10:12" ht="14.25" customHeight="1" x14ac:dyDescent="0.2">
      <c r="J350" s="55" t="s">
        <v>1</v>
      </c>
      <c r="K350" s="56">
        <v>445</v>
      </c>
      <c r="L350" s="11"/>
    </row>
    <row r="351" spans="10:12" ht="14.25" customHeight="1" x14ac:dyDescent="0.2">
      <c r="J351" s="55" t="s">
        <v>1014</v>
      </c>
      <c r="K351" s="56">
        <v>4308</v>
      </c>
      <c r="L351" s="11"/>
    </row>
    <row r="352" spans="10:12" ht="14.25" customHeight="1" x14ac:dyDescent="0.2">
      <c r="J352" s="55" t="s">
        <v>1015</v>
      </c>
      <c r="K352" s="56">
        <v>1598</v>
      </c>
      <c r="L352" s="11"/>
    </row>
    <row r="353" spans="10:12" ht="14.25" customHeight="1" x14ac:dyDescent="0.2">
      <c r="J353" s="55" t="s">
        <v>1016</v>
      </c>
      <c r="K353" s="56">
        <v>2692</v>
      </c>
      <c r="L353" s="11"/>
    </row>
    <row r="354" spans="10:12" ht="14.25" customHeight="1" x14ac:dyDescent="0.2">
      <c r="J354" s="55" t="s">
        <v>1017</v>
      </c>
      <c r="K354" s="56">
        <v>447</v>
      </c>
      <c r="L354" s="11"/>
    </row>
    <row r="355" spans="10:12" ht="14.25" customHeight="1" x14ac:dyDescent="0.2">
      <c r="J355" s="55" t="s">
        <v>1018</v>
      </c>
      <c r="K355" s="56">
        <v>449</v>
      </c>
      <c r="L355" s="11"/>
    </row>
    <row r="356" spans="10:12" ht="14.25" customHeight="1" x14ac:dyDescent="0.2">
      <c r="J356" s="55" t="s">
        <v>1019</v>
      </c>
      <c r="K356" s="56">
        <v>455</v>
      </c>
      <c r="L356" s="11"/>
    </row>
    <row r="357" spans="10:12" ht="14.25" customHeight="1" x14ac:dyDescent="0.2">
      <c r="J357" s="55" t="s">
        <v>1020</v>
      </c>
      <c r="K357" s="56">
        <v>456</v>
      </c>
      <c r="L357" s="11"/>
    </row>
    <row r="358" spans="10:12" ht="14.25" customHeight="1" x14ac:dyDescent="0.2">
      <c r="J358" s="55" t="s">
        <v>1021</v>
      </c>
      <c r="K358" s="56">
        <v>1600</v>
      </c>
      <c r="L358" s="11"/>
    </row>
    <row r="359" spans="10:12" ht="14.25" customHeight="1" x14ac:dyDescent="0.2">
      <c r="J359" s="55" t="s">
        <v>1022</v>
      </c>
      <c r="K359" s="56">
        <v>457</v>
      </c>
      <c r="L359" s="11"/>
    </row>
    <row r="360" spans="10:12" ht="14.25" customHeight="1" x14ac:dyDescent="0.2">
      <c r="J360" s="55" t="s">
        <v>1023</v>
      </c>
      <c r="K360" s="56">
        <v>3503</v>
      </c>
      <c r="L360" s="11"/>
    </row>
    <row r="361" spans="10:12" ht="14.25" customHeight="1" x14ac:dyDescent="0.2">
      <c r="J361" s="55" t="s">
        <v>1024</v>
      </c>
      <c r="K361" s="56">
        <v>459</v>
      </c>
      <c r="L361" s="11"/>
    </row>
    <row r="362" spans="10:12" ht="14.25" customHeight="1" x14ac:dyDescent="0.2">
      <c r="J362" s="55" t="s">
        <v>1025</v>
      </c>
      <c r="K362" s="56">
        <v>460</v>
      </c>
      <c r="L362" s="11"/>
    </row>
    <row r="363" spans="10:12" ht="14.25" customHeight="1" x14ac:dyDescent="0.2">
      <c r="J363" s="55" t="s">
        <v>1026</v>
      </c>
      <c r="K363" s="56">
        <v>461</v>
      </c>
      <c r="L363" s="11"/>
    </row>
    <row r="364" spans="10:12" ht="14.25" customHeight="1" x14ac:dyDescent="0.2">
      <c r="J364" s="55" t="s">
        <v>1027</v>
      </c>
      <c r="K364" s="56">
        <v>463</v>
      </c>
      <c r="L364" s="11"/>
    </row>
    <row r="365" spans="10:12" ht="14.25" customHeight="1" x14ac:dyDescent="0.2">
      <c r="J365" s="55" t="s">
        <v>135</v>
      </c>
      <c r="K365" s="56">
        <v>3042</v>
      </c>
      <c r="L365" s="11"/>
    </row>
    <row r="366" spans="10:12" ht="14.25" customHeight="1" x14ac:dyDescent="0.2">
      <c r="J366" s="55" t="s">
        <v>1028</v>
      </c>
      <c r="K366" s="56">
        <v>465</v>
      </c>
      <c r="L366" s="11"/>
    </row>
    <row r="367" spans="10:12" ht="14.25" customHeight="1" x14ac:dyDescent="0.2">
      <c r="J367" s="55" t="s">
        <v>1029</v>
      </c>
      <c r="K367" s="56">
        <v>3192</v>
      </c>
      <c r="L367" s="11"/>
    </row>
    <row r="368" spans="10:12" ht="14.25" customHeight="1" x14ac:dyDescent="0.2">
      <c r="J368" s="55" t="s">
        <v>1030</v>
      </c>
      <c r="K368" s="56">
        <v>466</v>
      </c>
      <c r="L368" s="11"/>
    </row>
    <row r="369" spans="10:12" ht="14.25" customHeight="1" x14ac:dyDescent="0.2">
      <c r="J369" s="55" t="s">
        <v>1031</v>
      </c>
      <c r="K369" s="56">
        <v>467</v>
      </c>
      <c r="L369" s="11"/>
    </row>
    <row r="370" spans="10:12" ht="14.25" customHeight="1" x14ac:dyDescent="0.2">
      <c r="J370" s="55" t="s">
        <v>1032</v>
      </c>
      <c r="K370" s="56">
        <v>468</v>
      </c>
      <c r="L370" s="11"/>
    </row>
    <row r="371" spans="10:12" ht="14.25" customHeight="1" x14ac:dyDescent="0.2">
      <c r="J371" s="55" t="s">
        <v>1033</v>
      </c>
      <c r="K371" s="56">
        <v>470</v>
      </c>
      <c r="L371" s="11"/>
    </row>
    <row r="372" spans="10:12" ht="14.25" customHeight="1" x14ac:dyDescent="0.2">
      <c r="J372" s="55" t="s">
        <v>1034</v>
      </c>
      <c r="K372" s="56">
        <v>1249</v>
      </c>
      <c r="L372" s="11"/>
    </row>
    <row r="373" spans="10:12" ht="14.25" customHeight="1" x14ac:dyDescent="0.2">
      <c r="J373" s="55" t="s">
        <v>0</v>
      </c>
      <c r="K373" s="56">
        <v>472</v>
      </c>
      <c r="L373" s="11"/>
    </row>
    <row r="374" spans="10:12" ht="14.25" customHeight="1" x14ac:dyDescent="0.2">
      <c r="J374" s="55" t="s">
        <v>1035</v>
      </c>
      <c r="K374" s="56">
        <v>473</v>
      </c>
      <c r="L374" s="11"/>
    </row>
    <row r="375" spans="10:12" ht="14.25" customHeight="1" x14ac:dyDescent="0.2">
      <c r="J375" s="55" t="s">
        <v>1036</v>
      </c>
      <c r="K375" s="56">
        <v>475</v>
      </c>
      <c r="L375" s="11"/>
    </row>
    <row r="376" spans="10:12" ht="14.25" customHeight="1" x14ac:dyDescent="0.2">
      <c r="J376" s="55" t="s">
        <v>1037</v>
      </c>
      <c r="K376" s="56">
        <v>3349</v>
      </c>
      <c r="L376" s="11"/>
    </row>
    <row r="377" spans="10:12" ht="14.25" customHeight="1" x14ac:dyDescent="0.2">
      <c r="J377" s="55" t="s">
        <v>1038</v>
      </c>
      <c r="K377" s="56">
        <v>477</v>
      </c>
      <c r="L377" s="11"/>
    </row>
    <row r="378" spans="10:12" ht="14.25" customHeight="1" x14ac:dyDescent="0.2">
      <c r="J378" s="55" t="s">
        <v>1039</v>
      </c>
      <c r="K378" s="56">
        <v>478</v>
      </c>
      <c r="L378" s="11"/>
    </row>
    <row r="379" spans="10:12" ht="14.25" customHeight="1" x14ac:dyDescent="0.2">
      <c r="J379" s="55" t="s">
        <v>1040</v>
      </c>
      <c r="K379" s="56">
        <v>1616</v>
      </c>
      <c r="L379" s="11"/>
    </row>
    <row r="380" spans="10:12" ht="14.25" customHeight="1" x14ac:dyDescent="0.2">
      <c r="J380" s="55" t="s">
        <v>32</v>
      </c>
      <c r="K380" s="56">
        <v>6029</v>
      </c>
      <c r="L380" s="11"/>
    </row>
    <row r="381" spans="10:12" ht="14.25" customHeight="1" x14ac:dyDescent="0.2">
      <c r="J381" s="55" t="s">
        <v>36</v>
      </c>
      <c r="K381" s="56">
        <v>6028</v>
      </c>
      <c r="L381" s="11"/>
    </row>
    <row r="382" spans="10:12" ht="14.25" customHeight="1" x14ac:dyDescent="0.2">
      <c r="J382" s="55" t="s">
        <v>1041</v>
      </c>
      <c r="K382" s="56">
        <v>1615</v>
      </c>
      <c r="L382" s="11"/>
    </row>
    <row r="383" spans="10:12" ht="14.25" customHeight="1" x14ac:dyDescent="0.2">
      <c r="J383" s="55" t="s">
        <v>1042</v>
      </c>
      <c r="K383" s="56">
        <v>1618</v>
      </c>
      <c r="L383" s="11"/>
    </row>
    <row r="384" spans="10:12" ht="14.25" customHeight="1" x14ac:dyDescent="0.2">
      <c r="J384" s="55" t="s">
        <v>1043</v>
      </c>
      <c r="K384" s="56">
        <v>1621</v>
      </c>
      <c r="L384" s="11"/>
    </row>
    <row r="385" spans="10:12" ht="14.25" customHeight="1" x14ac:dyDescent="0.2">
      <c r="J385" s="55" t="s">
        <v>1044</v>
      </c>
      <c r="K385" s="56">
        <v>1623</v>
      </c>
      <c r="L385" s="11"/>
    </row>
    <row r="386" spans="10:12" ht="14.25" customHeight="1" x14ac:dyDescent="0.2">
      <c r="J386" s="55" t="s">
        <v>1045</v>
      </c>
      <c r="K386" s="56">
        <v>1626</v>
      </c>
      <c r="L386" s="11"/>
    </row>
    <row r="387" spans="10:12" ht="14.25" customHeight="1" x14ac:dyDescent="0.2">
      <c r="J387" s="55" t="s">
        <v>1046</v>
      </c>
      <c r="K387" s="56">
        <v>2831</v>
      </c>
      <c r="L387" s="11"/>
    </row>
    <row r="388" spans="10:12" ht="14.25" customHeight="1" x14ac:dyDescent="0.2">
      <c r="J388" s="55" t="s">
        <v>1047</v>
      </c>
      <c r="K388" s="56">
        <v>1629</v>
      </c>
      <c r="L388" s="11"/>
    </row>
    <row r="389" spans="10:12" ht="14.25" customHeight="1" x14ac:dyDescent="0.2">
      <c r="J389" s="55" t="s">
        <v>1048</v>
      </c>
      <c r="K389" s="56">
        <v>1633</v>
      </c>
      <c r="L389" s="11"/>
    </row>
    <row r="390" spans="10:12" ht="14.25" customHeight="1" x14ac:dyDescent="0.2">
      <c r="J390" s="55" t="s">
        <v>1049</v>
      </c>
      <c r="K390" s="56">
        <v>1635</v>
      </c>
      <c r="L390" s="11"/>
    </row>
    <row r="391" spans="10:12" ht="14.25" customHeight="1" x14ac:dyDescent="0.2">
      <c r="J391" s="55" t="s">
        <v>1050</v>
      </c>
      <c r="K391" s="56">
        <v>1637</v>
      </c>
      <c r="L391" s="11"/>
    </row>
    <row r="392" spans="10:12" ht="14.25" customHeight="1" x14ac:dyDescent="0.2">
      <c r="J392" s="55" t="s">
        <v>1051</v>
      </c>
      <c r="K392" s="56">
        <v>1638</v>
      </c>
      <c r="L392" s="11"/>
    </row>
    <row r="393" spans="10:12" ht="14.25" customHeight="1" x14ac:dyDescent="0.2">
      <c r="J393" s="55" t="s">
        <v>1052</v>
      </c>
      <c r="K393" s="56">
        <v>1639</v>
      </c>
      <c r="L393" s="11"/>
    </row>
    <row r="394" spans="10:12" ht="14.25" customHeight="1" x14ac:dyDescent="0.2">
      <c r="J394" s="55" t="s">
        <v>1053</v>
      </c>
      <c r="K394" s="56">
        <v>482</v>
      </c>
      <c r="L394" s="11"/>
    </row>
    <row r="395" spans="10:12" ht="14.25" customHeight="1" x14ac:dyDescent="0.2">
      <c r="J395" s="55" t="s">
        <v>1054</v>
      </c>
      <c r="K395" s="56">
        <v>4802</v>
      </c>
      <c r="L395" s="11"/>
    </row>
    <row r="396" spans="10:12" ht="14.25" customHeight="1" x14ac:dyDescent="0.2">
      <c r="J396" s="55" t="s">
        <v>1055</v>
      </c>
      <c r="K396" s="56">
        <v>817</v>
      </c>
      <c r="L396" s="11"/>
    </row>
    <row r="397" spans="10:12" ht="14.25" customHeight="1" x14ac:dyDescent="0.2">
      <c r="J397" s="55" t="s">
        <v>1056</v>
      </c>
      <c r="K397" s="56">
        <v>2113</v>
      </c>
      <c r="L397" s="11"/>
    </row>
    <row r="398" spans="10:12" ht="14.25" customHeight="1" x14ac:dyDescent="0.2">
      <c r="J398" s="55" t="s">
        <v>1057</v>
      </c>
      <c r="K398" s="56">
        <v>3363</v>
      </c>
      <c r="L398" s="11"/>
    </row>
    <row r="399" spans="10:12" ht="14.25" customHeight="1" x14ac:dyDescent="0.2">
      <c r="J399" s="55" t="s">
        <v>1058</v>
      </c>
      <c r="K399" s="56">
        <v>3063</v>
      </c>
      <c r="L399" s="11"/>
    </row>
    <row r="400" spans="10:12" ht="14.25" customHeight="1" x14ac:dyDescent="0.2">
      <c r="J400" s="55" t="s">
        <v>1059</v>
      </c>
      <c r="K400" s="56">
        <v>1649</v>
      </c>
      <c r="L400" s="11"/>
    </row>
    <row r="401" spans="10:12" ht="14.25" customHeight="1" x14ac:dyDescent="0.2">
      <c r="J401" s="55" t="s">
        <v>1060</v>
      </c>
      <c r="K401" s="56">
        <v>1650</v>
      </c>
      <c r="L401" s="11"/>
    </row>
    <row r="402" spans="10:12" ht="14.25" customHeight="1" x14ac:dyDescent="0.2">
      <c r="J402" s="55" t="s">
        <v>1061</v>
      </c>
      <c r="K402" s="56">
        <v>3117</v>
      </c>
      <c r="L402" s="11"/>
    </row>
    <row r="403" spans="10:12" ht="14.25" customHeight="1" x14ac:dyDescent="0.2">
      <c r="J403" s="55" t="s">
        <v>1062</v>
      </c>
      <c r="K403" s="56">
        <v>1659</v>
      </c>
      <c r="L403" s="11"/>
    </row>
    <row r="404" spans="10:12" ht="14.25" customHeight="1" x14ac:dyDescent="0.2">
      <c r="J404" s="55" t="s">
        <v>1063</v>
      </c>
      <c r="K404" s="56">
        <v>494</v>
      </c>
      <c r="L404" s="11"/>
    </row>
    <row r="405" spans="10:12" ht="14.25" customHeight="1" x14ac:dyDescent="0.2">
      <c r="J405" s="55" t="s">
        <v>1064</v>
      </c>
      <c r="K405" s="56">
        <v>2702</v>
      </c>
      <c r="L405" s="11"/>
    </row>
    <row r="406" spans="10:12" ht="14.25" customHeight="1" x14ac:dyDescent="0.2">
      <c r="J406" s="55" t="s">
        <v>1065</v>
      </c>
      <c r="K406" s="56">
        <v>497</v>
      </c>
      <c r="L406" s="11"/>
    </row>
    <row r="407" spans="10:12" ht="14.25" customHeight="1" x14ac:dyDescent="0.2">
      <c r="J407" s="55" t="s">
        <v>1066</v>
      </c>
      <c r="K407" s="56">
        <v>498</v>
      </c>
      <c r="L407" s="11"/>
    </row>
    <row r="408" spans="10:12" ht="14.25" customHeight="1" x14ac:dyDescent="0.2">
      <c r="J408" s="55" t="s">
        <v>1067</v>
      </c>
      <c r="K408" s="56">
        <v>501</v>
      </c>
      <c r="L408" s="11"/>
    </row>
    <row r="409" spans="10:12" ht="14.25" customHeight="1" x14ac:dyDescent="0.2">
      <c r="J409" s="55" t="s">
        <v>1068</v>
      </c>
      <c r="K409" s="56">
        <v>499</v>
      </c>
      <c r="L409" s="11"/>
    </row>
    <row r="410" spans="10:12" ht="14.25" customHeight="1" x14ac:dyDescent="0.2">
      <c r="J410" s="55" t="s">
        <v>1069</v>
      </c>
      <c r="K410" s="56">
        <v>500</v>
      </c>
      <c r="L410" s="11"/>
    </row>
    <row r="411" spans="10:12" ht="14.25" customHeight="1" x14ac:dyDescent="0.2">
      <c r="J411" s="55" t="s">
        <v>1070</v>
      </c>
      <c r="K411" s="56">
        <v>504</v>
      </c>
      <c r="L411" s="11"/>
    </row>
    <row r="412" spans="10:12" ht="14.25" customHeight="1" x14ac:dyDescent="0.2">
      <c r="J412" s="55" t="s">
        <v>1071</v>
      </c>
      <c r="K412" s="56">
        <v>508</v>
      </c>
      <c r="L412" s="11"/>
    </row>
    <row r="413" spans="10:12" ht="14.25" customHeight="1" x14ac:dyDescent="0.2">
      <c r="J413" s="55" t="s">
        <v>1072</v>
      </c>
      <c r="K413" s="56">
        <v>115</v>
      </c>
      <c r="L413" s="11"/>
    </row>
    <row r="414" spans="10:12" ht="14.25" customHeight="1" x14ac:dyDescent="0.2">
      <c r="J414" s="55" t="s">
        <v>1073</v>
      </c>
      <c r="K414" s="56">
        <v>118</v>
      </c>
      <c r="L414" s="11"/>
    </row>
    <row r="415" spans="10:12" ht="14.25" customHeight="1" x14ac:dyDescent="0.2">
      <c r="J415" s="55" t="s">
        <v>1074</v>
      </c>
      <c r="K415" s="56">
        <v>514</v>
      </c>
      <c r="L415" s="11"/>
    </row>
    <row r="416" spans="10:12" ht="14.25" customHeight="1" x14ac:dyDescent="0.2">
      <c r="J416" s="55" t="s">
        <v>1075</v>
      </c>
      <c r="K416" s="56">
        <v>515</v>
      </c>
      <c r="L416" s="11"/>
    </row>
    <row r="417" spans="10:12" ht="14.25" customHeight="1" x14ac:dyDescent="0.2">
      <c r="J417" s="55" t="s">
        <v>1076</v>
      </c>
      <c r="K417" s="56">
        <v>1667</v>
      </c>
      <c r="L417" s="11"/>
    </row>
    <row r="418" spans="10:12" ht="14.25" customHeight="1" x14ac:dyDescent="0.2">
      <c r="J418" s="55" t="s">
        <v>1077</v>
      </c>
      <c r="K418" s="56">
        <v>1670</v>
      </c>
      <c r="L418" s="11"/>
    </row>
    <row r="419" spans="10:12" ht="14.25" customHeight="1" x14ac:dyDescent="0.2">
      <c r="J419" s="55" t="s">
        <v>1078</v>
      </c>
      <c r="K419" s="56">
        <v>2836</v>
      </c>
      <c r="L419" s="11"/>
    </row>
    <row r="420" spans="10:12" ht="14.25" customHeight="1" x14ac:dyDescent="0.2">
      <c r="J420" s="55" t="s">
        <v>1079</v>
      </c>
      <c r="K420" s="56">
        <v>519</v>
      </c>
      <c r="L420" s="11"/>
    </row>
    <row r="421" spans="10:12" ht="14.25" customHeight="1" x14ac:dyDescent="0.2">
      <c r="J421" s="55" t="s">
        <v>1080</v>
      </c>
      <c r="K421" s="56">
        <v>520</v>
      </c>
      <c r="L421" s="11"/>
    </row>
    <row r="422" spans="10:12" ht="14.25" customHeight="1" x14ac:dyDescent="0.2">
      <c r="J422" s="55" t="s">
        <v>1081</v>
      </c>
      <c r="K422" s="56">
        <v>523</v>
      </c>
      <c r="L422" s="11"/>
    </row>
    <row r="423" spans="10:12" ht="14.25" customHeight="1" x14ac:dyDescent="0.2">
      <c r="J423" s="55" t="s">
        <v>1082</v>
      </c>
      <c r="K423" s="56">
        <v>517</v>
      </c>
      <c r="L423" s="11"/>
    </row>
    <row r="424" spans="10:12" ht="14.25" customHeight="1" x14ac:dyDescent="0.2">
      <c r="J424" s="55" t="s">
        <v>1083</v>
      </c>
      <c r="K424" s="56">
        <v>521</v>
      </c>
      <c r="L424" s="11"/>
    </row>
    <row r="425" spans="10:12" ht="14.25" customHeight="1" x14ac:dyDescent="0.2">
      <c r="J425" s="55" t="s">
        <v>1084</v>
      </c>
      <c r="K425" s="56">
        <v>522</v>
      </c>
      <c r="L425" s="11"/>
    </row>
    <row r="426" spans="10:12" ht="14.25" customHeight="1" x14ac:dyDescent="0.2">
      <c r="J426" s="55" t="s">
        <v>1085</v>
      </c>
      <c r="K426" s="56">
        <v>524</v>
      </c>
      <c r="L426" s="11"/>
    </row>
    <row r="427" spans="10:12" ht="14.25" customHeight="1" x14ac:dyDescent="0.2">
      <c r="J427" s="55" t="s">
        <v>1086</v>
      </c>
      <c r="K427" s="56">
        <v>525</v>
      </c>
      <c r="L427" s="11"/>
    </row>
    <row r="428" spans="10:12" ht="14.25" customHeight="1" x14ac:dyDescent="0.2">
      <c r="J428" s="55" t="s">
        <v>1087</v>
      </c>
      <c r="K428" s="56">
        <v>526</v>
      </c>
      <c r="L428" s="11"/>
    </row>
    <row r="429" spans="10:12" ht="14.25" customHeight="1" x14ac:dyDescent="0.2">
      <c r="J429" s="55" t="s">
        <v>1088</v>
      </c>
      <c r="K429" s="56">
        <v>527</v>
      </c>
      <c r="L429" s="11"/>
    </row>
    <row r="430" spans="10:12" ht="14.25" customHeight="1" x14ac:dyDescent="0.2">
      <c r="J430" s="55" t="s">
        <v>1089</v>
      </c>
      <c r="K430" s="56">
        <v>518</v>
      </c>
      <c r="L430" s="11"/>
    </row>
    <row r="431" spans="10:12" ht="14.25" customHeight="1" x14ac:dyDescent="0.2">
      <c r="J431" s="55" t="s">
        <v>1090</v>
      </c>
      <c r="K431" s="56">
        <v>530</v>
      </c>
      <c r="L431" s="11"/>
    </row>
    <row r="432" spans="10:12" ht="14.25" customHeight="1" x14ac:dyDescent="0.2">
      <c r="J432" s="55" t="s">
        <v>1091</v>
      </c>
      <c r="K432" s="56">
        <v>532</v>
      </c>
      <c r="L432" s="11"/>
    </row>
    <row r="433" spans="10:12" ht="14.25" customHeight="1" x14ac:dyDescent="0.2">
      <c r="J433" s="55" t="s">
        <v>1092</v>
      </c>
      <c r="K433" s="56">
        <v>533</v>
      </c>
      <c r="L433" s="11"/>
    </row>
    <row r="434" spans="10:12" ht="14.25" customHeight="1" x14ac:dyDescent="0.2">
      <c r="J434" s="55" t="s">
        <v>1093</v>
      </c>
      <c r="K434" s="56">
        <v>535</v>
      </c>
      <c r="L434" s="11"/>
    </row>
    <row r="435" spans="10:12" ht="14.25" customHeight="1" x14ac:dyDescent="0.2">
      <c r="J435" s="55" t="s">
        <v>1094</v>
      </c>
      <c r="K435" s="56">
        <v>536</v>
      </c>
      <c r="L435" s="11"/>
    </row>
    <row r="436" spans="10:12" ht="14.25" customHeight="1" x14ac:dyDescent="0.2">
      <c r="J436" s="55" t="s">
        <v>1095</v>
      </c>
      <c r="K436" s="56">
        <v>537</v>
      </c>
      <c r="L436" s="11"/>
    </row>
    <row r="437" spans="10:12" ht="14.25" customHeight="1" x14ac:dyDescent="0.2">
      <c r="J437" s="55" t="s">
        <v>1096</v>
      </c>
      <c r="K437" s="56">
        <v>538</v>
      </c>
      <c r="L437" s="11"/>
    </row>
    <row r="438" spans="10:12" ht="14.25" customHeight="1" x14ac:dyDescent="0.2">
      <c r="J438" s="55" t="s">
        <v>1097</v>
      </c>
      <c r="K438" s="56">
        <v>541</v>
      </c>
      <c r="L438" s="11"/>
    </row>
    <row r="439" spans="10:12" ht="14.25" customHeight="1" x14ac:dyDescent="0.2">
      <c r="J439" s="55" t="s">
        <v>1098</v>
      </c>
      <c r="K439" s="56">
        <v>542</v>
      </c>
      <c r="L439" s="11"/>
    </row>
    <row r="440" spans="10:12" ht="14.25" customHeight="1" x14ac:dyDescent="0.2">
      <c r="J440" s="55" t="s">
        <v>1099</v>
      </c>
      <c r="K440" s="56">
        <v>543</v>
      </c>
      <c r="L440" s="11"/>
    </row>
    <row r="441" spans="10:12" ht="14.25" customHeight="1" x14ac:dyDescent="0.2">
      <c r="J441" s="55" t="s">
        <v>1100</v>
      </c>
      <c r="K441" s="56">
        <v>546</v>
      </c>
      <c r="L441" s="11"/>
    </row>
    <row r="442" spans="10:12" ht="14.25" customHeight="1" x14ac:dyDescent="0.2">
      <c r="J442" s="55" t="s">
        <v>1101</v>
      </c>
      <c r="K442" s="56">
        <v>2839</v>
      </c>
      <c r="L442" s="11"/>
    </row>
    <row r="443" spans="10:12" ht="14.25" customHeight="1" x14ac:dyDescent="0.2">
      <c r="J443" s="55" t="s">
        <v>1102</v>
      </c>
      <c r="K443" s="56">
        <v>548</v>
      </c>
      <c r="L443" s="11"/>
    </row>
    <row r="444" spans="10:12" ht="14.25" customHeight="1" x14ac:dyDescent="0.2">
      <c r="J444" s="55" t="s">
        <v>1103</v>
      </c>
      <c r="K444" s="56">
        <v>551</v>
      </c>
      <c r="L444" s="11"/>
    </row>
    <row r="445" spans="10:12" ht="14.25" customHeight="1" x14ac:dyDescent="0.2">
      <c r="J445" s="55" t="s">
        <v>1104</v>
      </c>
      <c r="K445" s="56">
        <v>554</v>
      </c>
      <c r="L445" s="11"/>
    </row>
    <row r="446" spans="10:12" ht="14.25" customHeight="1" x14ac:dyDescent="0.2">
      <c r="J446" s="55" t="s">
        <v>131</v>
      </c>
      <c r="K446" s="56">
        <v>3138</v>
      </c>
      <c r="L446" s="11"/>
    </row>
    <row r="447" spans="10:12" ht="14.25" customHeight="1" x14ac:dyDescent="0.2">
      <c r="J447" s="55" t="s">
        <v>266</v>
      </c>
      <c r="K447" s="56">
        <v>557</v>
      </c>
      <c r="L447" s="11"/>
    </row>
    <row r="448" spans="10:12" ht="14.25" customHeight="1" x14ac:dyDescent="0.2">
      <c r="J448" s="55" t="s">
        <v>1105</v>
      </c>
      <c r="K448" s="56">
        <v>558</v>
      </c>
      <c r="L448" s="11"/>
    </row>
    <row r="449" spans="10:12" ht="14.25" customHeight="1" x14ac:dyDescent="0.2">
      <c r="J449" s="55" t="s">
        <v>1106</v>
      </c>
      <c r="K449" s="56">
        <v>2840</v>
      </c>
      <c r="L449" s="11"/>
    </row>
    <row r="450" spans="10:12" ht="14.25" customHeight="1" x14ac:dyDescent="0.2">
      <c r="J450" s="55" t="s">
        <v>1107</v>
      </c>
      <c r="K450" s="56">
        <v>6024</v>
      </c>
      <c r="L450" s="11"/>
    </row>
    <row r="451" spans="10:12" ht="14.25" customHeight="1" x14ac:dyDescent="0.2">
      <c r="J451" s="55" t="s">
        <v>1108</v>
      </c>
      <c r="K451" s="56">
        <v>2772</v>
      </c>
      <c r="L451" s="11"/>
    </row>
    <row r="452" spans="10:12" ht="14.25" customHeight="1" x14ac:dyDescent="0.2">
      <c r="J452" s="55" t="s">
        <v>1109</v>
      </c>
      <c r="K452" s="56">
        <v>2776</v>
      </c>
      <c r="L452" s="11"/>
    </row>
    <row r="453" spans="10:12" ht="14.25" customHeight="1" x14ac:dyDescent="0.2">
      <c r="J453" s="55" t="s">
        <v>1110</v>
      </c>
      <c r="K453" s="56">
        <v>568</v>
      </c>
      <c r="L453" s="11"/>
    </row>
    <row r="454" spans="10:12" ht="14.25" customHeight="1" x14ac:dyDescent="0.2">
      <c r="J454" s="55" t="s">
        <v>1111</v>
      </c>
      <c r="K454" s="56">
        <v>3547</v>
      </c>
      <c r="L454" s="11"/>
    </row>
    <row r="455" spans="10:12" ht="14.25" customHeight="1" x14ac:dyDescent="0.2">
      <c r="J455" s="55" t="s">
        <v>1112</v>
      </c>
      <c r="K455" s="56">
        <v>2778</v>
      </c>
      <c r="L455" s="11"/>
    </row>
    <row r="456" spans="10:12" ht="14.25" customHeight="1" x14ac:dyDescent="0.2">
      <c r="J456" s="55" t="s">
        <v>1113</v>
      </c>
      <c r="K456" s="56">
        <v>3548</v>
      </c>
      <c r="L456" s="11"/>
    </row>
    <row r="457" spans="10:12" ht="14.25" customHeight="1" x14ac:dyDescent="0.2">
      <c r="J457" s="55" t="s">
        <v>1114</v>
      </c>
      <c r="K457" s="56">
        <v>4319</v>
      </c>
      <c r="L457" s="11"/>
    </row>
    <row r="458" spans="10:12" ht="14.25" customHeight="1" x14ac:dyDescent="0.2">
      <c r="J458" s="55" t="s">
        <v>1115</v>
      </c>
      <c r="K458" s="56">
        <v>1681</v>
      </c>
      <c r="L458" s="11"/>
    </row>
    <row r="459" spans="10:12" ht="14.25" customHeight="1" x14ac:dyDescent="0.2">
      <c r="J459" s="55" t="s">
        <v>265</v>
      </c>
      <c r="K459" s="56">
        <v>570</v>
      </c>
      <c r="L459" s="11"/>
    </row>
    <row r="460" spans="10:12" ht="14.25" customHeight="1" x14ac:dyDescent="0.2">
      <c r="J460" s="55" t="s">
        <v>219</v>
      </c>
      <c r="K460" s="56">
        <v>2613</v>
      </c>
      <c r="L460" s="11"/>
    </row>
    <row r="461" spans="10:12" ht="14.25" customHeight="1" x14ac:dyDescent="0.2">
      <c r="J461" s="55" t="s">
        <v>220</v>
      </c>
      <c r="K461" s="56">
        <v>2612</v>
      </c>
      <c r="L461" s="11"/>
    </row>
    <row r="462" spans="10:12" ht="14.25" customHeight="1" x14ac:dyDescent="0.2">
      <c r="J462" s="55" t="s">
        <v>1116</v>
      </c>
      <c r="K462" s="56">
        <v>1002</v>
      </c>
      <c r="L462" s="11"/>
    </row>
    <row r="463" spans="10:12" ht="14.25" customHeight="1" x14ac:dyDescent="0.2">
      <c r="J463" s="55" t="s">
        <v>1117</v>
      </c>
      <c r="K463" s="56">
        <v>572</v>
      </c>
      <c r="L463" s="11"/>
    </row>
    <row r="464" spans="10:12" ht="14.25" customHeight="1" x14ac:dyDescent="0.2">
      <c r="J464" s="55" t="s">
        <v>1118</v>
      </c>
      <c r="K464" s="56">
        <v>577</v>
      </c>
      <c r="L464" s="11"/>
    </row>
    <row r="465" spans="10:12" ht="14.25" customHeight="1" x14ac:dyDescent="0.2">
      <c r="J465" s="55" t="s">
        <v>1119</v>
      </c>
      <c r="K465" s="56">
        <v>573</v>
      </c>
      <c r="L465" s="11"/>
    </row>
    <row r="466" spans="10:12" ht="14.25" customHeight="1" x14ac:dyDescent="0.2">
      <c r="J466" s="55" t="s">
        <v>1120</v>
      </c>
      <c r="K466" s="56">
        <v>574</v>
      </c>
      <c r="L466" s="11"/>
    </row>
    <row r="467" spans="10:12" ht="14.25" customHeight="1" x14ac:dyDescent="0.2">
      <c r="J467" s="55" t="s">
        <v>1121</v>
      </c>
      <c r="K467" s="56">
        <v>579</v>
      </c>
      <c r="L467" s="11"/>
    </row>
    <row r="468" spans="10:12" ht="14.25" customHeight="1" x14ac:dyDescent="0.2">
      <c r="J468" s="55" t="s">
        <v>1122</v>
      </c>
      <c r="K468" s="56">
        <v>575</v>
      </c>
      <c r="L468" s="11"/>
    </row>
    <row r="469" spans="10:12" ht="14.25" customHeight="1" x14ac:dyDescent="0.2">
      <c r="J469" s="55" t="s">
        <v>1123</v>
      </c>
      <c r="K469" s="56">
        <v>576</v>
      </c>
      <c r="L469" s="11"/>
    </row>
    <row r="470" spans="10:12" ht="14.25" customHeight="1" x14ac:dyDescent="0.2">
      <c r="J470" s="55" t="s">
        <v>1124</v>
      </c>
      <c r="K470" s="56">
        <v>578</v>
      </c>
      <c r="L470" s="11"/>
    </row>
    <row r="471" spans="10:12" ht="14.25" customHeight="1" x14ac:dyDescent="0.2">
      <c r="J471" s="55" t="s">
        <v>1125</v>
      </c>
      <c r="K471" s="56">
        <v>2720</v>
      </c>
      <c r="L471" s="11"/>
    </row>
    <row r="472" spans="10:12" ht="14.25" customHeight="1" x14ac:dyDescent="0.2">
      <c r="J472" s="55" t="s">
        <v>1126</v>
      </c>
      <c r="K472" s="56">
        <v>583</v>
      </c>
      <c r="L472" s="11"/>
    </row>
    <row r="473" spans="10:12" ht="14.25" customHeight="1" x14ac:dyDescent="0.2">
      <c r="J473" s="55" t="s">
        <v>1127</v>
      </c>
      <c r="K473" s="56">
        <v>584</v>
      </c>
      <c r="L473" s="11"/>
    </row>
    <row r="474" spans="10:12" ht="14.25" customHeight="1" x14ac:dyDescent="0.2">
      <c r="J474" s="55" t="s">
        <v>1128</v>
      </c>
      <c r="K474" s="56">
        <v>3088</v>
      </c>
      <c r="L474" s="11"/>
    </row>
    <row r="475" spans="10:12" ht="14.25" customHeight="1" x14ac:dyDescent="0.2">
      <c r="J475" s="55" t="s">
        <v>1129</v>
      </c>
      <c r="K475" s="56">
        <v>1683</v>
      </c>
      <c r="L475" s="11"/>
    </row>
    <row r="476" spans="10:12" ht="14.25" customHeight="1" x14ac:dyDescent="0.2">
      <c r="J476" s="55" t="s">
        <v>1130</v>
      </c>
      <c r="K476" s="56">
        <v>1685</v>
      </c>
      <c r="L476" s="11"/>
    </row>
    <row r="477" spans="10:12" ht="14.25" customHeight="1" x14ac:dyDescent="0.2">
      <c r="J477" s="55" t="s">
        <v>1131</v>
      </c>
      <c r="K477" s="56">
        <v>1686</v>
      </c>
      <c r="L477" s="11"/>
    </row>
    <row r="478" spans="10:12" ht="14.25" customHeight="1" x14ac:dyDescent="0.2">
      <c r="J478" s="55" t="s">
        <v>1132</v>
      </c>
      <c r="K478" s="56">
        <v>1688</v>
      </c>
      <c r="L478" s="11"/>
    </row>
    <row r="479" spans="10:12" ht="14.25" customHeight="1" x14ac:dyDescent="0.2">
      <c r="J479" s="55" t="s">
        <v>1133</v>
      </c>
      <c r="K479" s="56">
        <v>1691</v>
      </c>
      <c r="L479" s="11"/>
    </row>
    <row r="480" spans="10:12" ht="14.25" customHeight="1" x14ac:dyDescent="0.2">
      <c r="J480" s="55" t="s">
        <v>1134</v>
      </c>
      <c r="K480" s="56">
        <v>1692</v>
      </c>
      <c r="L480" s="11"/>
    </row>
    <row r="481" spans="10:12" ht="14.25" customHeight="1" x14ac:dyDescent="0.2">
      <c r="J481" s="55" t="s">
        <v>1135</v>
      </c>
      <c r="K481" s="56">
        <v>1695</v>
      </c>
      <c r="L481" s="11"/>
    </row>
    <row r="482" spans="10:12" ht="14.25" customHeight="1" x14ac:dyDescent="0.2">
      <c r="J482" s="55" t="s">
        <v>1136</v>
      </c>
      <c r="K482" s="56">
        <v>1696</v>
      </c>
      <c r="L482" s="11"/>
    </row>
    <row r="483" spans="10:12" ht="14.25" customHeight="1" x14ac:dyDescent="0.2">
      <c r="J483" s="55" t="s">
        <v>1137</v>
      </c>
      <c r="K483" s="56">
        <v>3124</v>
      </c>
      <c r="L483" s="11"/>
    </row>
    <row r="484" spans="10:12" ht="14.25" customHeight="1" x14ac:dyDescent="0.2">
      <c r="J484" s="55" t="s">
        <v>1138</v>
      </c>
      <c r="K484" s="56">
        <v>587</v>
      </c>
      <c r="L484" s="11"/>
    </row>
    <row r="485" spans="10:12" ht="14.25" customHeight="1" x14ac:dyDescent="0.2">
      <c r="J485" s="55" t="s">
        <v>1139</v>
      </c>
      <c r="K485" s="56">
        <v>588</v>
      </c>
      <c r="L485" s="11"/>
    </row>
    <row r="486" spans="10:12" ht="14.25" customHeight="1" x14ac:dyDescent="0.2">
      <c r="J486" s="55" t="s">
        <v>264</v>
      </c>
      <c r="K486" s="56">
        <v>589</v>
      </c>
      <c r="L486" s="11"/>
    </row>
    <row r="487" spans="10:12" ht="14.25" customHeight="1" x14ac:dyDescent="0.2">
      <c r="J487" s="55" t="s">
        <v>217</v>
      </c>
      <c r="K487" s="56">
        <v>2615</v>
      </c>
      <c r="L487" s="11"/>
    </row>
    <row r="488" spans="10:12" ht="14.25" customHeight="1" x14ac:dyDescent="0.2">
      <c r="J488" s="55" t="s">
        <v>218</v>
      </c>
      <c r="K488" s="56">
        <v>2614</v>
      </c>
      <c r="L488" s="11"/>
    </row>
    <row r="489" spans="10:12" ht="14.25" customHeight="1" x14ac:dyDescent="0.2">
      <c r="J489" s="55" t="s">
        <v>1140</v>
      </c>
      <c r="K489" s="56">
        <v>3090</v>
      </c>
      <c r="L489" s="11"/>
    </row>
    <row r="490" spans="10:12" ht="14.25" customHeight="1" x14ac:dyDescent="0.2">
      <c r="J490" s="55" t="s">
        <v>1141</v>
      </c>
      <c r="K490" s="56">
        <v>2126</v>
      </c>
      <c r="L490" s="11"/>
    </row>
    <row r="491" spans="10:12" ht="14.25" customHeight="1" x14ac:dyDescent="0.2">
      <c r="J491" s="55" t="s">
        <v>1142</v>
      </c>
      <c r="K491" s="56">
        <v>2130</v>
      </c>
      <c r="L491" s="11"/>
    </row>
    <row r="492" spans="10:12" ht="14.25" customHeight="1" x14ac:dyDescent="0.2">
      <c r="J492" s="55" t="s">
        <v>1143</v>
      </c>
      <c r="K492" s="56">
        <v>1702</v>
      </c>
      <c r="L492" s="11"/>
    </row>
    <row r="493" spans="10:12" ht="14.25" customHeight="1" x14ac:dyDescent="0.2">
      <c r="J493" s="55" t="s">
        <v>1144</v>
      </c>
      <c r="K493" s="56">
        <v>598</v>
      </c>
      <c r="L493" s="11"/>
    </row>
    <row r="494" spans="10:12" ht="14.25" customHeight="1" x14ac:dyDescent="0.2">
      <c r="J494" s="55" t="s">
        <v>1145</v>
      </c>
      <c r="K494" s="56">
        <v>3563</v>
      </c>
      <c r="L494" s="11"/>
    </row>
    <row r="495" spans="10:12" ht="14.25" customHeight="1" x14ac:dyDescent="0.2">
      <c r="J495" s="55" t="s">
        <v>1146</v>
      </c>
      <c r="K495" s="56">
        <v>601</v>
      </c>
      <c r="L495" s="11"/>
    </row>
    <row r="496" spans="10:12" ht="14.25" customHeight="1" x14ac:dyDescent="0.2">
      <c r="J496" s="55" t="s">
        <v>1147</v>
      </c>
      <c r="K496" s="56">
        <v>602</v>
      </c>
      <c r="L496" s="11"/>
    </row>
    <row r="497" spans="10:12" ht="14.25" customHeight="1" x14ac:dyDescent="0.2">
      <c r="J497" s="55" t="s">
        <v>1148</v>
      </c>
      <c r="K497" s="56">
        <v>2715</v>
      </c>
      <c r="L497" s="11"/>
    </row>
    <row r="498" spans="10:12" ht="14.25" customHeight="1" x14ac:dyDescent="0.2">
      <c r="J498" s="55" t="s">
        <v>1149</v>
      </c>
      <c r="K498" s="56">
        <v>605</v>
      </c>
      <c r="L498" s="11"/>
    </row>
    <row r="499" spans="10:12" ht="14.25" customHeight="1" x14ac:dyDescent="0.2">
      <c r="J499" s="55" t="s">
        <v>1150</v>
      </c>
      <c r="K499" s="56">
        <v>3566</v>
      </c>
      <c r="L499" s="11"/>
    </row>
    <row r="500" spans="10:12" ht="14.25" customHeight="1" x14ac:dyDescent="0.2">
      <c r="J500" s="55" t="s">
        <v>1151</v>
      </c>
      <c r="K500" s="56">
        <v>607</v>
      </c>
      <c r="L500" s="11"/>
    </row>
    <row r="501" spans="10:12" ht="14.25" customHeight="1" x14ac:dyDescent="0.2">
      <c r="J501" s="55" t="s">
        <v>1152</v>
      </c>
      <c r="K501" s="56">
        <v>608</v>
      </c>
      <c r="L501" s="11"/>
    </row>
    <row r="502" spans="10:12" ht="14.25" customHeight="1" x14ac:dyDescent="0.2">
      <c r="J502" s="55" t="s">
        <v>1153</v>
      </c>
      <c r="K502" s="56">
        <v>609</v>
      </c>
      <c r="L502" s="11"/>
    </row>
    <row r="503" spans="10:12" ht="14.25" customHeight="1" x14ac:dyDescent="0.2">
      <c r="J503" s="55" t="s">
        <v>1154</v>
      </c>
      <c r="K503" s="56">
        <v>2844</v>
      </c>
      <c r="L503" s="11"/>
    </row>
    <row r="504" spans="10:12" ht="14.25" customHeight="1" x14ac:dyDescent="0.2">
      <c r="J504" s="55" t="s">
        <v>1155</v>
      </c>
      <c r="K504" s="56">
        <v>610</v>
      </c>
      <c r="L504" s="11"/>
    </row>
    <row r="505" spans="10:12" ht="14.25" customHeight="1" x14ac:dyDescent="0.2">
      <c r="J505" s="55" t="s">
        <v>1156</v>
      </c>
      <c r="K505" s="56">
        <v>611</v>
      </c>
      <c r="L505" s="11"/>
    </row>
    <row r="506" spans="10:12" ht="14.25" customHeight="1" x14ac:dyDescent="0.2">
      <c r="J506" s="55" t="s">
        <v>1157</v>
      </c>
      <c r="K506" s="56">
        <v>612</v>
      </c>
      <c r="L506" s="11"/>
    </row>
    <row r="507" spans="10:12" ht="14.25" customHeight="1" x14ac:dyDescent="0.2">
      <c r="J507" s="55" t="s">
        <v>1158</v>
      </c>
      <c r="K507" s="56">
        <v>613</v>
      </c>
      <c r="L507" s="11"/>
    </row>
    <row r="508" spans="10:12" ht="14.25" customHeight="1" x14ac:dyDescent="0.2">
      <c r="J508" s="55" t="s">
        <v>1159</v>
      </c>
      <c r="K508" s="56">
        <v>3775</v>
      </c>
      <c r="L508" s="11"/>
    </row>
    <row r="509" spans="10:12" ht="14.25" customHeight="1" x14ac:dyDescent="0.2">
      <c r="J509" s="55" t="s">
        <v>1160</v>
      </c>
      <c r="K509" s="56">
        <v>3573</v>
      </c>
      <c r="L509" s="11"/>
    </row>
    <row r="510" spans="10:12" ht="14.25" customHeight="1" x14ac:dyDescent="0.2">
      <c r="J510" s="55" t="s">
        <v>1161</v>
      </c>
      <c r="K510" s="56">
        <v>614</v>
      </c>
      <c r="L510" s="11"/>
    </row>
    <row r="511" spans="10:12" ht="14.25" customHeight="1" x14ac:dyDescent="0.2">
      <c r="J511" s="55" t="s">
        <v>1162</v>
      </c>
      <c r="K511" s="56">
        <v>615</v>
      </c>
      <c r="L511" s="11"/>
    </row>
    <row r="512" spans="10:12" ht="14.25" customHeight="1" x14ac:dyDescent="0.2">
      <c r="J512" s="55" t="s">
        <v>1163</v>
      </c>
      <c r="K512" s="56">
        <v>617</v>
      </c>
      <c r="L512" s="11"/>
    </row>
    <row r="513" spans="10:12" ht="14.25" customHeight="1" x14ac:dyDescent="0.2">
      <c r="J513" s="55" t="s">
        <v>1164</v>
      </c>
      <c r="K513" s="56">
        <v>618</v>
      </c>
      <c r="L513" s="11"/>
    </row>
    <row r="514" spans="10:12" ht="14.25" customHeight="1" x14ac:dyDescent="0.2">
      <c r="J514" s="55" t="s">
        <v>1165</v>
      </c>
      <c r="K514" s="56">
        <v>2845</v>
      </c>
      <c r="L514" s="11"/>
    </row>
    <row r="515" spans="10:12" ht="14.25" customHeight="1" x14ac:dyDescent="0.2">
      <c r="J515" s="55" t="s">
        <v>1166</v>
      </c>
      <c r="K515" s="56">
        <v>619</v>
      </c>
      <c r="L515" s="11"/>
    </row>
    <row r="516" spans="10:12" ht="14.25" customHeight="1" x14ac:dyDescent="0.2">
      <c r="J516" s="55" t="s">
        <v>1167</v>
      </c>
      <c r="K516" s="56">
        <v>4380</v>
      </c>
      <c r="L516" s="11"/>
    </row>
    <row r="517" spans="10:12" ht="14.25" customHeight="1" x14ac:dyDescent="0.2">
      <c r="J517" s="55" t="s">
        <v>1168</v>
      </c>
      <c r="K517" s="56">
        <v>622</v>
      </c>
      <c r="L517" s="11"/>
    </row>
    <row r="518" spans="10:12" ht="14.25" customHeight="1" x14ac:dyDescent="0.2">
      <c r="J518" s="55" t="s">
        <v>1169</v>
      </c>
      <c r="K518" s="56">
        <v>625</v>
      </c>
      <c r="L518" s="11"/>
    </row>
    <row r="519" spans="10:12" ht="14.25" customHeight="1" x14ac:dyDescent="0.2">
      <c r="J519" s="55" t="s">
        <v>1170</v>
      </c>
      <c r="K519" s="56">
        <v>629</v>
      </c>
      <c r="L519" s="11"/>
    </row>
    <row r="520" spans="10:12" ht="14.25" customHeight="1" x14ac:dyDescent="0.2">
      <c r="J520" s="55" t="s">
        <v>1171</v>
      </c>
      <c r="K520" s="56">
        <v>630</v>
      </c>
      <c r="L520" s="11"/>
    </row>
    <row r="521" spans="10:12" ht="14.25" customHeight="1" x14ac:dyDescent="0.2">
      <c r="J521" s="55" t="s">
        <v>1172</v>
      </c>
      <c r="K521" s="56">
        <v>3151</v>
      </c>
      <c r="L521" s="11"/>
    </row>
    <row r="522" spans="10:12" ht="14.25" customHeight="1" x14ac:dyDescent="0.2">
      <c r="J522" s="55" t="s">
        <v>1173</v>
      </c>
      <c r="K522" s="56">
        <v>632</v>
      </c>
      <c r="L522" s="11"/>
    </row>
    <row r="523" spans="10:12" ht="14.25" customHeight="1" x14ac:dyDescent="0.2">
      <c r="J523" s="55" t="s">
        <v>1174</v>
      </c>
      <c r="K523" s="56">
        <v>633</v>
      </c>
      <c r="L523" s="11"/>
    </row>
    <row r="524" spans="10:12" ht="14.25" customHeight="1" x14ac:dyDescent="0.2">
      <c r="J524" s="55" t="s">
        <v>1175</v>
      </c>
      <c r="K524" s="56">
        <v>634</v>
      </c>
      <c r="L524" s="11"/>
    </row>
    <row r="525" spans="10:12" ht="14.25" customHeight="1" x14ac:dyDescent="0.2">
      <c r="J525" s="55" t="s">
        <v>1176</v>
      </c>
      <c r="K525" s="56">
        <v>637</v>
      </c>
      <c r="L525" s="11"/>
    </row>
    <row r="526" spans="10:12" ht="14.25" customHeight="1" x14ac:dyDescent="0.2">
      <c r="J526" s="55" t="s">
        <v>1177</v>
      </c>
      <c r="K526" s="56">
        <v>638</v>
      </c>
      <c r="L526" s="11"/>
    </row>
    <row r="527" spans="10:12" ht="14.25" customHeight="1" x14ac:dyDescent="0.2">
      <c r="J527" s="55" t="s">
        <v>1178</v>
      </c>
      <c r="K527" s="56">
        <v>639</v>
      </c>
      <c r="L527" s="11"/>
    </row>
    <row r="528" spans="10:12" ht="14.25" customHeight="1" x14ac:dyDescent="0.2">
      <c r="J528" s="55" t="s">
        <v>1179</v>
      </c>
      <c r="K528" s="56">
        <v>641</v>
      </c>
      <c r="L528" s="11"/>
    </row>
    <row r="529" spans="10:12" ht="14.25" customHeight="1" x14ac:dyDescent="0.2">
      <c r="J529" s="55" t="s">
        <v>1180</v>
      </c>
      <c r="K529" s="56">
        <v>646</v>
      </c>
      <c r="L529" s="11"/>
    </row>
    <row r="530" spans="10:12" ht="14.25" customHeight="1" x14ac:dyDescent="0.2">
      <c r="J530" s="55" t="s">
        <v>1181</v>
      </c>
      <c r="K530" s="56">
        <v>1716</v>
      </c>
      <c r="L530" s="11"/>
    </row>
    <row r="531" spans="10:12" ht="14.25" customHeight="1" x14ac:dyDescent="0.2">
      <c r="J531" s="55" t="s">
        <v>1182</v>
      </c>
      <c r="K531" s="56">
        <v>649</v>
      </c>
      <c r="L531" s="11"/>
    </row>
    <row r="532" spans="10:12" ht="14.25" customHeight="1" x14ac:dyDescent="0.2">
      <c r="J532" s="55" t="s">
        <v>1183</v>
      </c>
      <c r="K532" s="56">
        <v>1326</v>
      </c>
      <c r="L532" s="11"/>
    </row>
    <row r="533" spans="10:12" ht="14.25" customHeight="1" x14ac:dyDescent="0.2">
      <c r="J533" s="55" t="s">
        <v>1184</v>
      </c>
      <c r="K533" s="56">
        <v>2133</v>
      </c>
      <c r="L533" s="11"/>
    </row>
    <row r="534" spans="10:12" ht="14.25" customHeight="1" x14ac:dyDescent="0.2">
      <c r="J534" s="55" t="s">
        <v>1185</v>
      </c>
      <c r="K534" s="56">
        <v>2137</v>
      </c>
      <c r="L534" s="11"/>
    </row>
    <row r="535" spans="10:12" ht="14.25" customHeight="1" x14ac:dyDescent="0.2">
      <c r="J535" s="55" t="s">
        <v>1186</v>
      </c>
      <c r="K535" s="56">
        <v>2138</v>
      </c>
      <c r="L535" s="11"/>
    </row>
    <row r="536" spans="10:12" ht="14.25" customHeight="1" x14ac:dyDescent="0.2">
      <c r="J536" s="55" t="s">
        <v>194</v>
      </c>
      <c r="K536" s="56">
        <v>2643</v>
      </c>
      <c r="L536" s="11"/>
    </row>
    <row r="537" spans="10:12" ht="14.25" customHeight="1" x14ac:dyDescent="0.2">
      <c r="J537" s="55" t="s">
        <v>263</v>
      </c>
      <c r="K537" s="56">
        <v>652</v>
      </c>
      <c r="L537" s="11"/>
    </row>
    <row r="538" spans="10:12" ht="14.25" customHeight="1" x14ac:dyDescent="0.2">
      <c r="J538" s="55" t="s">
        <v>193</v>
      </c>
      <c r="K538" s="56">
        <v>2644</v>
      </c>
      <c r="L538" s="11"/>
    </row>
    <row r="539" spans="10:12" ht="14.25" customHeight="1" x14ac:dyDescent="0.2">
      <c r="J539" s="55" t="s">
        <v>1187</v>
      </c>
      <c r="K539" s="56">
        <v>654</v>
      </c>
      <c r="L539" s="11"/>
    </row>
    <row r="540" spans="10:12" ht="14.25" customHeight="1" x14ac:dyDescent="0.2">
      <c r="J540" s="55" t="s">
        <v>1188</v>
      </c>
      <c r="K540" s="56">
        <v>3688</v>
      </c>
      <c r="L540" s="11"/>
    </row>
    <row r="541" spans="10:12" ht="14.25" customHeight="1" x14ac:dyDescent="0.2">
      <c r="J541" s="55" t="s">
        <v>1189</v>
      </c>
      <c r="K541" s="56">
        <v>655</v>
      </c>
      <c r="L541" s="11"/>
    </row>
    <row r="542" spans="10:12" ht="14.25" customHeight="1" x14ac:dyDescent="0.2">
      <c r="J542" s="55" t="s">
        <v>1190</v>
      </c>
      <c r="K542" s="56">
        <v>656</v>
      </c>
      <c r="L542" s="11"/>
    </row>
    <row r="543" spans="10:12" ht="14.25" customHeight="1" x14ac:dyDescent="0.2">
      <c r="J543" s="55" t="s">
        <v>1191</v>
      </c>
      <c r="K543" s="56">
        <v>661</v>
      </c>
      <c r="L543" s="11"/>
    </row>
    <row r="544" spans="10:12" ht="14.25" customHeight="1" x14ac:dyDescent="0.2">
      <c r="J544" s="55" t="s">
        <v>1192</v>
      </c>
      <c r="K544" s="56">
        <v>1746</v>
      </c>
      <c r="L544" s="11"/>
    </row>
    <row r="545" spans="10:12" ht="14.25" customHeight="1" x14ac:dyDescent="0.2">
      <c r="J545" s="55" t="s">
        <v>1193</v>
      </c>
      <c r="K545" s="56">
        <v>675</v>
      </c>
      <c r="L545" s="11"/>
    </row>
    <row r="546" spans="10:12" ht="14.25" customHeight="1" x14ac:dyDescent="0.2">
      <c r="J546" s="55" t="s">
        <v>1194</v>
      </c>
      <c r="K546" s="56">
        <v>677</v>
      </c>
      <c r="L546" s="11"/>
    </row>
    <row r="547" spans="10:12" ht="14.25" customHeight="1" x14ac:dyDescent="0.2">
      <c r="J547" s="55" t="s">
        <v>1195</v>
      </c>
      <c r="K547" s="56">
        <v>679</v>
      </c>
      <c r="L547" s="11"/>
    </row>
    <row r="548" spans="10:12" ht="14.25" customHeight="1" x14ac:dyDescent="0.2">
      <c r="J548" s="55" t="s">
        <v>1196</v>
      </c>
      <c r="K548" s="56">
        <v>680</v>
      </c>
      <c r="L548" s="11"/>
    </row>
    <row r="549" spans="10:12" ht="14.25" customHeight="1" x14ac:dyDescent="0.2">
      <c r="J549" s="55" t="s">
        <v>1197</v>
      </c>
      <c r="K549" s="56">
        <v>681</v>
      </c>
      <c r="L549" s="11"/>
    </row>
    <row r="550" spans="10:12" ht="14.25" customHeight="1" x14ac:dyDescent="0.2">
      <c r="J550" s="55" t="s">
        <v>1198</v>
      </c>
      <c r="K550" s="56">
        <v>1562</v>
      </c>
      <c r="L550" s="11"/>
    </row>
    <row r="551" spans="10:12" ht="14.25" customHeight="1" x14ac:dyDescent="0.2">
      <c r="J551" s="55" t="s">
        <v>1199</v>
      </c>
      <c r="K551" s="56">
        <v>1564</v>
      </c>
      <c r="L551" s="11"/>
    </row>
    <row r="552" spans="10:12" ht="14.25" customHeight="1" x14ac:dyDescent="0.2">
      <c r="J552" s="55" t="s">
        <v>1200</v>
      </c>
      <c r="K552" s="56">
        <v>5663</v>
      </c>
      <c r="L552" s="11"/>
    </row>
    <row r="553" spans="10:12" ht="14.25" customHeight="1" x14ac:dyDescent="0.2">
      <c r="J553" s="55" t="s">
        <v>1201</v>
      </c>
      <c r="K553" s="56">
        <v>684</v>
      </c>
      <c r="L553" s="11"/>
    </row>
    <row r="554" spans="10:12" ht="14.25" customHeight="1" x14ac:dyDescent="0.2">
      <c r="J554" s="55" t="s">
        <v>1202</v>
      </c>
      <c r="K554" s="56">
        <v>685</v>
      </c>
      <c r="L554" s="11"/>
    </row>
    <row r="555" spans="10:12" ht="14.25" customHeight="1" x14ac:dyDescent="0.2">
      <c r="J555" s="55" t="s">
        <v>1203</v>
      </c>
      <c r="K555" s="56">
        <v>688</v>
      </c>
      <c r="L555" s="11"/>
    </row>
    <row r="556" spans="10:12" ht="14.25" customHeight="1" x14ac:dyDescent="0.2">
      <c r="J556" s="55" t="s">
        <v>1204</v>
      </c>
      <c r="K556" s="56">
        <v>821</v>
      </c>
      <c r="L556" s="11"/>
    </row>
    <row r="557" spans="10:12" ht="14.25" customHeight="1" x14ac:dyDescent="0.2">
      <c r="J557" s="55" t="s">
        <v>1205</v>
      </c>
      <c r="K557" s="56">
        <v>516</v>
      </c>
      <c r="L557" s="11"/>
    </row>
    <row r="558" spans="10:12" ht="14.25" customHeight="1" x14ac:dyDescent="0.2">
      <c r="J558" s="55" t="s">
        <v>1206</v>
      </c>
      <c r="K558" s="56">
        <v>690</v>
      </c>
      <c r="L558" s="11"/>
    </row>
    <row r="559" spans="10:12" ht="14.25" customHeight="1" x14ac:dyDescent="0.2">
      <c r="J559" s="55" t="s">
        <v>1207</v>
      </c>
      <c r="K559" s="56">
        <v>1461</v>
      </c>
      <c r="L559" s="11"/>
    </row>
    <row r="560" spans="10:12" ht="14.25" customHeight="1" x14ac:dyDescent="0.2">
      <c r="J560" s="55" t="s">
        <v>1208</v>
      </c>
      <c r="K560" s="56">
        <v>2146</v>
      </c>
      <c r="L560" s="11"/>
    </row>
    <row r="561" spans="10:12" ht="14.25" customHeight="1" x14ac:dyDescent="0.2">
      <c r="J561" s="55" t="s">
        <v>1209</v>
      </c>
      <c r="K561" s="56">
        <v>1754</v>
      </c>
      <c r="L561" s="11"/>
    </row>
    <row r="562" spans="10:12" ht="14.25" customHeight="1" x14ac:dyDescent="0.2">
      <c r="J562" s="55" t="s">
        <v>1210</v>
      </c>
      <c r="K562" s="56">
        <v>1756</v>
      </c>
      <c r="L562" s="11"/>
    </row>
    <row r="563" spans="10:12" ht="14.25" customHeight="1" x14ac:dyDescent="0.2">
      <c r="J563" s="55" t="s">
        <v>1211</v>
      </c>
      <c r="K563" s="56">
        <v>1761</v>
      </c>
      <c r="L563" s="11"/>
    </row>
    <row r="564" spans="10:12" ht="14.25" customHeight="1" x14ac:dyDescent="0.2">
      <c r="J564" s="55" t="s">
        <v>1212</v>
      </c>
      <c r="K564" s="56">
        <v>1763</v>
      </c>
      <c r="L564" s="11"/>
    </row>
    <row r="565" spans="10:12" ht="14.25" customHeight="1" x14ac:dyDescent="0.2">
      <c r="J565" s="55" t="s">
        <v>1213</v>
      </c>
      <c r="K565" s="56">
        <v>2855</v>
      </c>
      <c r="L565" s="11"/>
    </row>
    <row r="566" spans="10:12" ht="14.25" customHeight="1" x14ac:dyDescent="0.2">
      <c r="J566" s="55" t="s">
        <v>1214</v>
      </c>
      <c r="K566" s="56">
        <v>694</v>
      </c>
      <c r="L566" s="11"/>
    </row>
    <row r="567" spans="10:12" ht="14.25" customHeight="1" x14ac:dyDescent="0.2">
      <c r="J567" s="55" t="s">
        <v>1215</v>
      </c>
      <c r="K567" s="56">
        <v>695</v>
      </c>
      <c r="L567" s="11"/>
    </row>
    <row r="568" spans="10:12" ht="14.25" customHeight="1" x14ac:dyDescent="0.2">
      <c r="J568" s="55" t="s">
        <v>1216</v>
      </c>
      <c r="K568" s="56">
        <v>697</v>
      </c>
      <c r="L568" s="11"/>
    </row>
    <row r="569" spans="10:12" ht="14.25" customHeight="1" x14ac:dyDescent="0.2">
      <c r="J569" s="55" t="s">
        <v>1217</v>
      </c>
      <c r="K569" s="56">
        <v>698</v>
      </c>
      <c r="L569" s="11"/>
    </row>
    <row r="570" spans="10:12" ht="14.25" customHeight="1" x14ac:dyDescent="0.2">
      <c r="J570" s="55" t="s">
        <v>1218</v>
      </c>
      <c r="K570" s="56">
        <v>699</v>
      </c>
      <c r="L570" s="11"/>
    </row>
    <row r="571" spans="10:12" ht="14.25" customHeight="1" x14ac:dyDescent="0.2">
      <c r="J571" s="55" t="s">
        <v>1219</v>
      </c>
      <c r="K571" s="56">
        <v>700</v>
      </c>
      <c r="L571" s="11"/>
    </row>
    <row r="572" spans="10:12" ht="14.25" customHeight="1" x14ac:dyDescent="0.2">
      <c r="J572" s="55" t="s">
        <v>1220</v>
      </c>
      <c r="K572" s="56">
        <v>701</v>
      </c>
      <c r="L572" s="11"/>
    </row>
    <row r="573" spans="10:12" ht="14.25" customHeight="1" x14ac:dyDescent="0.2">
      <c r="J573" s="55" t="s">
        <v>1221</v>
      </c>
      <c r="K573" s="56">
        <v>702</v>
      </c>
      <c r="L573" s="11"/>
    </row>
    <row r="574" spans="10:12" ht="14.25" customHeight="1" x14ac:dyDescent="0.2">
      <c r="J574" s="55" t="s">
        <v>1222</v>
      </c>
      <c r="K574" s="56">
        <v>703</v>
      </c>
      <c r="L574" s="11"/>
    </row>
    <row r="575" spans="10:12" ht="14.25" customHeight="1" x14ac:dyDescent="0.2">
      <c r="J575" s="55" t="s">
        <v>1223</v>
      </c>
      <c r="K575" s="56">
        <v>2856</v>
      </c>
      <c r="L575" s="11"/>
    </row>
    <row r="576" spans="10:12" ht="14.25" customHeight="1" x14ac:dyDescent="0.2">
      <c r="J576" s="55" t="s">
        <v>1224</v>
      </c>
      <c r="K576" s="56">
        <v>3274</v>
      </c>
      <c r="L576" s="11"/>
    </row>
    <row r="577" spans="10:12" ht="14.25" customHeight="1" x14ac:dyDescent="0.2">
      <c r="J577" s="55" t="s">
        <v>1225</v>
      </c>
      <c r="K577" s="56">
        <v>1764</v>
      </c>
      <c r="L577" s="11"/>
    </row>
    <row r="578" spans="10:12" ht="14.25" customHeight="1" x14ac:dyDescent="0.2">
      <c r="J578" s="55" t="s">
        <v>1226</v>
      </c>
      <c r="K578" s="56">
        <v>1766</v>
      </c>
      <c r="L578" s="11"/>
    </row>
    <row r="579" spans="10:12" ht="14.25" customHeight="1" x14ac:dyDescent="0.2">
      <c r="J579" s="55" t="s">
        <v>1227</v>
      </c>
      <c r="K579" s="56">
        <v>3272</v>
      </c>
      <c r="L579" s="11"/>
    </row>
    <row r="580" spans="10:12" ht="14.25" customHeight="1" x14ac:dyDescent="0.2">
      <c r="J580" s="55" t="s">
        <v>1228</v>
      </c>
      <c r="K580" s="56">
        <v>3273</v>
      </c>
      <c r="L580" s="11"/>
    </row>
    <row r="581" spans="10:12" ht="14.25" customHeight="1" x14ac:dyDescent="0.2">
      <c r="J581" s="55" t="s">
        <v>1229</v>
      </c>
      <c r="K581" s="56">
        <v>2674</v>
      </c>
      <c r="L581" s="11"/>
    </row>
    <row r="582" spans="10:12" ht="14.25" customHeight="1" x14ac:dyDescent="0.2">
      <c r="J582" s="55" t="s">
        <v>1230</v>
      </c>
      <c r="K582" s="56">
        <v>2695</v>
      </c>
      <c r="L582" s="11"/>
    </row>
    <row r="583" spans="10:12" ht="14.25" customHeight="1" x14ac:dyDescent="0.2">
      <c r="J583" s="55" t="s">
        <v>1231</v>
      </c>
      <c r="K583" s="56">
        <v>4377</v>
      </c>
      <c r="L583" s="11"/>
    </row>
    <row r="584" spans="10:12" ht="14.25" customHeight="1" x14ac:dyDescent="0.2">
      <c r="J584" s="55" t="s">
        <v>1232</v>
      </c>
      <c r="K584" s="56">
        <v>706</v>
      </c>
      <c r="L584" s="11"/>
    </row>
    <row r="585" spans="10:12" ht="14.25" customHeight="1" x14ac:dyDescent="0.2">
      <c r="J585" s="55" t="s">
        <v>1233</v>
      </c>
      <c r="K585" s="56">
        <v>2416</v>
      </c>
      <c r="L585" s="11"/>
    </row>
    <row r="586" spans="10:12" ht="14.25" customHeight="1" x14ac:dyDescent="0.2">
      <c r="J586" s="55" t="s">
        <v>178</v>
      </c>
      <c r="K586" s="56">
        <v>2740</v>
      </c>
      <c r="L586" s="11"/>
    </row>
    <row r="587" spans="10:12" ht="14.25" customHeight="1" x14ac:dyDescent="0.2">
      <c r="J587" s="55" t="s">
        <v>216</v>
      </c>
      <c r="K587" s="56">
        <v>2616</v>
      </c>
      <c r="L587" s="11"/>
    </row>
    <row r="588" spans="10:12" ht="14.25" customHeight="1" x14ac:dyDescent="0.2">
      <c r="J588" s="55" t="s">
        <v>262</v>
      </c>
      <c r="K588" s="56">
        <v>707</v>
      </c>
      <c r="L588" s="11"/>
    </row>
    <row r="589" spans="10:12" ht="14.25" customHeight="1" x14ac:dyDescent="0.2">
      <c r="J589" s="55" t="s">
        <v>1234</v>
      </c>
      <c r="K589" s="56">
        <v>708</v>
      </c>
      <c r="L589" s="11"/>
    </row>
    <row r="590" spans="10:12" ht="14.25" customHeight="1" x14ac:dyDescent="0.2">
      <c r="J590" s="55" t="s">
        <v>1235</v>
      </c>
      <c r="K590" s="56">
        <v>711</v>
      </c>
      <c r="L590" s="11"/>
    </row>
    <row r="591" spans="10:12" ht="14.25" customHeight="1" x14ac:dyDescent="0.2">
      <c r="J591" s="55" t="s">
        <v>1236</v>
      </c>
      <c r="K591" s="56">
        <v>715</v>
      </c>
      <c r="L591" s="11"/>
    </row>
    <row r="592" spans="10:12" ht="14.25" customHeight="1" x14ac:dyDescent="0.2">
      <c r="J592" s="55" t="s">
        <v>1237</v>
      </c>
      <c r="K592" s="56">
        <v>1209</v>
      </c>
      <c r="L592" s="11"/>
    </row>
    <row r="593" spans="10:12" ht="14.25" customHeight="1" x14ac:dyDescent="0.2">
      <c r="J593" s="55" t="s">
        <v>1238</v>
      </c>
      <c r="K593" s="56">
        <v>1214</v>
      </c>
      <c r="L593" s="11"/>
    </row>
    <row r="594" spans="10:12" ht="14.25" customHeight="1" x14ac:dyDescent="0.2">
      <c r="J594" s="55" t="s">
        <v>1239</v>
      </c>
      <c r="K594" s="56">
        <v>1777</v>
      </c>
      <c r="L594" s="11"/>
    </row>
    <row r="595" spans="10:12" ht="14.25" customHeight="1" x14ac:dyDescent="0.2">
      <c r="J595" s="55" t="s">
        <v>1240</v>
      </c>
      <c r="K595" s="56">
        <v>1776</v>
      </c>
      <c r="L595" s="11"/>
    </row>
    <row r="596" spans="10:12" ht="14.25" customHeight="1" x14ac:dyDescent="0.2">
      <c r="J596" s="55" t="s">
        <v>1241</v>
      </c>
      <c r="K596" s="56">
        <v>719</v>
      </c>
      <c r="L596" s="11"/>
    </row>
    <row r="597" spans="10:12" ht="14.25" customHeight="1" x14ac:dyDescent="0.2">
      <c r="J597" s="55" t="s">
        <v>1242</v>
      </c>
      <c r="K597" s="56">
        <v>720</v>
      </c>
      <c r="L597" s="11"/>
    </row>
    <row r="598" spans="10:12" ht="14.25" customHeight="1" x14ac:dyDescent="0.2">
      <c r="J598" s="55" t="s">
        <v>1243</v>
      </c>
      <c r="K598" s="56">
        <v>722</v>
      </c>
      <c r="L598" s="11"/>
    </row>
    <row r="599" spans="10:12" ht="14.25" customHeight="1" x14ac:dyDescent="0.2">
      <c r="J599" s="55" t="s">
        <v>1244</v>
      </c>
      <c r="K599" s="56">
        <v>725</v>
      </c>
      <c r="L599" s="11"/>
    </row>
    <row r="600" spans="10:12" ht="14.25" customHeight="1" x14ac:dyDescent="0.2">
      <c r="J600" s="55" t="s">
        <v>1245</v>
      </c>
      <c r="K600" s="56">
        <v>726</v>
      </c>
      <c r="L600" s="11"/>
    </row>
    <row r="601" spans="10:12" ht="14.25" customHeight="1" x14ac:dyDescent="0.2">
      <c r="J601" s="55" t="s">
        <v>1246</v>
      </c>
      <c r="K601" s="56">
        <v>729</v>
      </c>
      <c r="L601" s="11"/>
    </row>
    <row r="602" spans="10:12" ht="14.25" customHeight="1" x14ac:dyDescent="0.2">
      <c r="J602" s="55" t="s">
        <v>1247</v>
      </c>
      <c r="K602" s="56">
        <v>730</v>
      </c>
      <c r="L602" s="11"/>
    </row>
    <row r="603" spans="10:12" ht="14.25" customHeight="1" x14ac:dyDescent="0.2">
      <c r="J603" s="55" t="s">
        <v>1248</v>
      </c>
      <c r="K603" s="56">
        <v>733</v>
      </c>
      <c r="L603" s="11"/>
    </row>
    <row r="604" spans="10:12" ht="14.25" customHeight="1" x14ac:dyDescent="0.2">
      <c r="J604" s="55" t="s">
        <v>1249</v>
      </c>
      <c r="K604" s="56">
        <v>736</v>
      </c>
      <c r="L604" s="11"/>
    </row>
    <row r="605" spans="10:12" ht="14.25" customHeight="1" x14ac:dyDescent="0.2">
      <c r="J605" s="55" t="s">
        <v>1250</v>
      </c>
      <c r="K605" s="56">
        <v>738</v>
      </c>
      <c r="L605" s="11"/>
    </row>
    <row r="606" spans="10:12" ht="14.25" customHeight="1" x14ac:dyDescent="0.2">
      <c r="J606" s="55" t="s">
        <v>1251</v>
      </c>
      <c r="K606" s="56">
        <v>739</v>
      </c>
      <c r="L606" s="11"/>
    </row>
    <row r="607" spans="10:12" ht="14.25" customHeight="1" x14ac:dyDescent="0.2">
      <c r="J607" s="55" t="s">
        <v>1252</v>
      </c>
      <c r="K607" s="56">
        <v>2975</v>
      </c>
      <c r="L607" s="11"/>
    </row>
    <row r="608" spans="10:12" ht="14.25" customHeight="1" x14ac:dyDescent="0.2">
      <c r="J608" s="55" t="s">
        <v>1253</v>
      </c>
      <c r="K608" s="56">
        <v>2302</v>
      </c>
      <c r="L608" s="11"/>
    </row>
    <row r="609" spans="10:12" ht="14.25" customHeight="1" x14ac:dyDescent="0.2">
      <c r="J609" s="55" t="s">
        <v>1254</v>
      </c>
      <c r="K609" s="56">
        <v>2295</v>
      </c>
      <c r="L609" s="11"/>
    </row>
    <row r="610" spans="10:12" ht="14.25" customHeight="1" x14ac:dyDescent="0.2">
      <c r="J610" s="55" t="s">
        <v>1255</v>
      </c>
      <c r="K610" s="56">
        <v>2299</v>
      </c>
      <c r="L610" s="11"/>
    </row>
    <row r="611" spans="10:12" ht="14.25" customHeight="1" x14ac:dyDescent="0.2">
      <c r="J611" s="55" t="s">
        <v>1256</v>
      </c>
      <c r="K611" s="56">
        <v>740</v>
      </c>
      <c r="L611" s="11"/>
    </row>
    <row r="612" spans="10:12" ht="14.25" customHeight="1" x14ac:dyDescent="0.2">
      <c r="J612" s="55" t="s">
        <v>1257</v>
      </c>
      <c r="K612" s="56">
        <v>741</v>
      </c>
      <c r="L612" s="11"/>
    </row>
    <row r="613" spans="10:12" ht="14.25" customHeight="1" x14ac:dyDescent="0.2">
      <c r="J613" s="55" t="s">
        <v>1258</v>
      </c>
      <c r="K613" s="56">
        <v>1677</v>
      </c>
      <c r="L613" s="11"/>
    </row>
    <row r="614" spans="10:12" ht="14.25" customHeight="1" x14ac:dyDescent="0.2">
      <c r="J614" s="55" t="s">
        <v>1259</v>
      </c>
      <c r="K614" s="56">
        <v>3269</v>
      </c>
      <c r="L614" s="11"/>
    </row>
    <row r="615" spans="10:12" ht="14.25" customHeight="1" x14ac:dyDescent="0.2">
      <c r="J615" s="55" t="s">
        <v>1260</v>
      </c>
      <c r="K615" s="56">
        <v>743</v>
      </c>
      <c r="L615" s="11"/>
    </row>
    <row r="616" spans="10:12" ht="14.25" customHeight="1" x14ac:dyDescent="0.2">
      <c r="J616" s="55" t="s">
        <v>1261</v>
      </c>
      <c r="K616" s="56">
        <v>744</v>
      </c>
      <c r="L616" s="11"/>
    </row>
    <row r="617" spans="10:12" ht="14.25" customHeight="1" x14ac:dyDescent="0.2">
      <c r="J617" s="55" t="s">
        <v>1262</v>
      </c>
      <c r="K617" s="56">
        <v>746</v>
      </c>
      <c r="L617" s="11"/>
    </row>
    <row r="618" spans="10:12" ht="14.25" customHeight="1" x14ac:dyDescent="0.2">
      <c r="J618" s="55" t="s">
        <v>1263</v>
      </c>
      <c r="K618" s="56">
        <v>2164</v>
      </c>
      <c r="L618" s="11"/>
    </row>
    <row r="619" spans="10:12" ht="14.25" customHeight="1" x14ac:dyDescent="0.2">
      <c r="J619" s="55" t="s">
        <v>1264</v>
      </c>
      <c r="K619" s="56">
        <v>745</v>
      </c>
      <c r="L619" s="11"/>
    </row>
    <row r="620" spans="10:12" ht="14.25" customHeight="1" x14ac:dyDescent="0.2">
      <c r="J620" s="55" t="s">
        <v>1265</v>
      </c>
      <c r="K620" s="56">
        <v>599</v>
      </c>
      <c r="L620" s="11"/>
    </row>
    <row r="621" spans="10:12" ht="14.25" customHeight="1" x14ac:dyDescent="0.2">
      <c r="J621" s="55" t="s">
        <v>1266</v>
      </c>
      <c r="K621" s="56">
        <v>2861</v>
      </c>
      <c r="L621" s="11"/>
    </row>
    <row r="622" spans="10:12" ht="14.25" customHeight="1" x14ac:dyDescent="0.2">
      <c r="J622" s="55" t="s">
        <v>1267</v>
      </c>
      <c r="K622" s="56">
        <v>749</v>
      </c>
      <c r="L622" s="11"/>
    </row>
    <row r="623" spans="10:12" ht="14.25" customHeight="1" x14ac:dyDescent="0.2">
      <c r="J623" s="55" t="s">
        <v>1268</v>
      </c>
      <c r="K623" s="56">
        <v>753</v>
      </c>
      <c r="L623" s="11"/>
    </row>
    <row r="624" spans="10:12" ht="14.25" customHeight="1" x14ac:dyDescent="0.2">
      <c r="J624" s="55" t="s">
        <v>1269</v>
      </c>
      <c r="K624" s="56">
        <v>754</v>
      </c>
      <c r="L624" s="11"/>
    </row>
    <row r="625" spans="10:12" ht="14.25" customHeight="1" x14ac:dyDescent="0.2">
      <c r="J625" s="55" t="s">
        <v>130</v>
      </c>
      <c r="K625" s="56">
        <v>3168</v>
      </c>
      <c r="L625" s="11"/>
    </row>
    <row r="626" spans="10:12" ht="14.25" customHeight="1" x14ac:dyDescent="0.2">
      <c r="J626" s="55" t="s">
        <v>261</v>
      </c>
      <c r="K626" s="56">
        <v>755</v>
      </c>
      <c r="L626" s="11"/>
    </row>
    <row r="627" spans="10:12" ht="14.25" customHeight="1" x14ac:dyDescent="0.2">
      <c r="J627" s="55" t="s">
        <v>214</v>
      </c>
      <c r="K627" s="56">
        <v>2618</v>
      </c>
      <c r="L627" s="11"/>
    </row>
    <row r="628" spans="10:12" ht="14.25" customHeight="1" x14ac:dyDescent="0.2">
      <c r="J628" s="55" t="s">
        <v>215</v>
      </c>
      <c r="K628" s="56">
        <v>2617</v>
      </c>
      <c r="L628" s="11"/>
    </row>
    <row r="629" spans="10:12" ht="14.25" customHeight="1" x14ac:dyDescent="0.2">
      <c r="J629" s="55" t="s">
        <v>156</v>
      </c>
      <c r="K629" s="56">
        <v>2864</v>
      </c>
      <c r="L629" s="11"/>
    </row>
    <row r="630" spans="10:12" ht="14.25" customHeight="1" x14ac:dyDescent="0.2">
      <c r="J630" s="55" t="s">
        <v>155</v>
      </c>
      <c r="K630" s="56">
        <v>2865</v>
      </c>
      <c r="L630" s="11"/>
    </row>
    <row r="631" spans="10:12" ht="14.25" customHeight="1" x14ac:dyDescent="0.2">
      <c r="J631" s="55" t="s">
        <v>158</v>
      </c>
      <c r="K631" s="56">
        <v>2862</v>
      </c>
      <c r="L631" s="11"/>
    </row>
    <row r="632" spans="10:12" ht="14.25" customHeight="1" x14ac:dyDescent="0.2">
      <c r="J632" s="55" t="s">
        <v>157</v>
      </c>
      <c r="K632" s="56">
        <v>2863</v>
      </c>
      <c r="L632" s="11"/>
    </row>
    <row r="633" spans="10:12" ht="14.25" customHeight="1" x14ac:dyDescent="0.2">
      <c r="J633" s="55" t="s">
        <v>1270</v>
      </c>
      <c r="K633" s="56">
        <v>757</v>
      </c>
      <c r="L633" s="11"/>
    </row>
    <row r="634" spans="10:12" ht="14.25" customHeight="1" x14ac:dyDescent="0.2">
      <c r="J634" s="55" t="s">
        <v>1271</v>
      </c>
      <c r="K634" s="56">
        <v>758</v>
      </c>
      <c r="L634" s="11"/>
    </row>
    <row r="635" spans="10:12" ht="14.25" customHeight="1" x14ac:dyDescent="0.2">
      <c r="J635" s="55" t="s">
        <v>171</v>
      </c>
      <c r="K635" s="56">
        <v>2748</v>
      </c>
      <c r="L635" s="11"/>
    </row>
    <row r="636" spans="10:12" ht="14.25" customHeight="1" x14ac:dyDescent="0.2">
      <c r="J636" s="55" t="s">
        <v>1272</v>
      </c>
      <c r="K636" s="56">
        <v>765</v>
      </c>
      <c r="L636" s="11"/>
    </row>
    <row r="637" spans="10:12" ht="14.25" customHeight="1" x14ac:dyDescent="0.2">
      <c r="J637" s="55" t="s">
        <v>1273</v>
      </c>
      <c r="K637" s="56">
        <v>4297</v>
      </c>
      <c r="L637" s="11"/>
    </row>
    <row r="638" spans="10:12" ht="14.25" customHeight="1" x14ac:dyDescent="0.2">
      <c r="J638" s="55" t="s">
        <v>1274</v>
      </c>
      <c r="K638" s="56">
        <v>768</v>
      </c>
      <c r="L638" s="11"/>
    </row>
    <row r="639" spans="10:12" ht="14.25" customHeight="1" x14ac:dyDescent="0.2">
      <c r="J639" s="55" t="s">
        <v>1275</v>
      </c>
      <c r="K639" s="56">
        <v>769</v>
      </c>
      <c r="L639" s="11"/>
    </row>
    <row r="640" spans="10:12" ht="14.25" customHeight="1" x14ac:dyDescent="0.2">
      <c r="J640" s="55" t="s">
        <v>1276</v>
      </c>
      <c r="K640" s="56">
        <v>770</v>
      </c>
      <c r="L640" s="11"/>
    </row>
    <row r="641" spans="10:12" ht="14.25" customHeight="1" x14ac:dyDescent="0.2">
      <c r="J641" s="55" t="s">
        <v>1277</v>
      </c>
      <c r="K641" s="56">
        <v>773</v>
      </c>
      <c r="L641" s="11"/>
    </row>
    <row r="642" spans="10:12" ht="14.25" customHeight="1" x14ac:dyDescent="0.2">
      <c r="J642" s="55" t="s">
        <v>1278</v>
      </c>
      <c r="K642" s="56">
        <v>2161</v>
      </c>
      <c r="L642" s="11"/>
    </row>
    <row r="643" spans="10:12" ht="14.25" customHeight="1" x14ac:dyDescent="0.2">
      <c r="J643" s="55" t="s">
        <v>1279</v>
      </c>
      <c r="K643" s="56">
        <v>2163</v>
      </c>
      <c r="L643" s="11"/>
    </row>
    <row r="644" spans="10:12" ht="14.25" customHeight="1" x14ac:dyDescent="0.2">
      <c r="J644" s="55" t="s">
        <v>1280</v>
      </c>
      <c r="K644" s="56">
        <v>1782</v>
      </c>
      <c r="L644" s="11"/>
    </row>
    <row r="645" spans="10:12" ht="14.25" customHeight="1" x14ac:dyDescent="0.2">
      <c r="J645" s="55" t="s">
        <v>1281</v>
      </c>
      <c r="K645" s="56">
        <v>2208</v>
      </c>
      <c r="L645" s="11"/>
    </row>
    <row r="646" spans="10:12" ht="14.25" customHeight="1" x14ac:dyDescent="0.2">
      <c r="J646" s="55" t="s">
        <v>1282</v>
      </c>
      <c r="K646" s="56">
        <v>403</v>
      </c>
      <c r="L646" s="11"/>
    </row>
    <row r="647" spans="10:12" ht="14.25" customHeight="1" x14ac:dyDescent="0.2">
      <c r="J647" s="55" t="s">
        <v>1283</v>
      </c>
      <c r="K647" s="56">
        <v>1786</v>
      </c>
      <c r="L647" s="11"/>
    </row>
    <row r="648" spans="10:12" ht="14.25" customHeight="1" x14ac:dyDescent="0.2">
      <c r="J648" s="55" t="s">
        <v>1284</v>
      </c>
      <c r="K648" s="56">
        <v>4440</v>
      </c>
      <c r="L648" s="11"/>
    </row>
    <row r="649" spans="10:12" ht="14.25" customHeight="1" x14ac:dyDescent="0.2">
      <c r="J649" s="55" t="s">
        <v>136</v>
      </c>
      <c r="K649" s="56">
        <v>3013</v>
      </c>
      <c r="L649" s="11"/>
    </row>
    <row r="650" spans="10:12" ht="14.25" customHeight="1" x14ac:dyDescent="0.2">
      <c r="J650" s="55" t="s">
        <v>80</v>
      </c>
      <c r="K650" s="56">
        <v>5184</v>
      </c>
      <c r="L650" s="11"/>
    </row>
    <row r="651" spans="10:12" ht="14.25" customHeight="1" x14ac:dyDescent="0.2">
      <c r="J651" s="55" t="s">
        <v>154</v>
      </c>
      <c r="K651" s="56">
        <v>2868</v>
      </c>
      <c r="L651" s="11"/>
    </row>
    <row r="652" spans="10:12" ht="14.25" customHeight="1" x14ac:dyDescent="0.2">
      <c r="J652" s="55" t="s">
        <v>260</v>
      </c>
      <c r="K652" s="56">
        <v>776</v>
      </c>
      <c r="L652" s="11"/>
    </row>
    <row r="653" spans="10:12" ht="14.25" customHeight="1" x14ac:dyDescent="0.2">
      <c r="J653" s="55" t="s">
        <v>1285</v>
      </c>
      <c r="K653" s="56">
        <v>783</v>
      </c>
      <c r="L653" s="11"/>
    </row>
    <row r="654" spans="10:12" ht="14.25" customHeight="1" x14ac:dyDescent="0.2">
      <c r="J654" s="55" t="s">
        <v>1286</v>
      </c>
      <c r="K654" s="56">
        <v>786</v>
      </c>
      <c r="L654" s="11"/>
    </row>
    <row r="655" spans="10:12" ht="14.25" customHeight="1" x14ac:dyDescent="0.2">
      <c r="J655" s="55" t="s">
        <v>1287</v>
      </c>
      <c r="K655" s="56">
        <v>787</v>
      </c>
      <c r="L655" s="11"/>
    </row>
    <row r="656" spans="10:12" ht="14.25" customHeight="1" x14ac:dyDescent="0.2">
      <c r="J656" s="55" t="s">
        <v>1288</v>
      </c>
      <c r="K656" s="56">
        <v>788</v>
      </c>
      <c r="L656" s="11"/>
    </row>
    <row r="657" spans="10:12" ht="14.25" customHeight="1" x14ac:dyDescent="0.2">
      <c r="J657" s="55" t="s">
        <v>677</v>
      </c>
      <c r="K657" s="56">
        <v>51</v>
      </c>
      <c r="L657" s="11"/>
    </row>
    <row r="658" spans="10:12" ht="14.25" customHeight="1" x14ac:dyDescent="0.2">
      <c r="J658" s="55" t="s">
        <v>1289</v>
      </c>
      <c r="K658" s="56">
        <v>794</v>
      </c>
      <c r="L658" s="11"/>
    </row>
    <row r="659" spans="10:12" ht="14.25" customHeight="1" x14ac:dyDescent="0.2">
      <c r="J659" s="55" t="s">
        <v>1290</v>
      </c>
      <c r="K659" s="56">
        <v>795</v>
      </c>
      <c r="L659" s="11"/>
    </row>
    <row r="660" spans="10:12" ht="14.25" customHeight="1" x14ac:dyDescent="0.2">
      <c r="J660" s="55" t="s">
        <v>1291</v>
      </c>
      <c r="K660" s="56">
        <v>796</v>
      </c>
      <c r="L660" s="11"/>
    </row>
    <row r="661" spans="10:12" ht="14.25" customHeight="1" x14ac:dyDescent="0.2">
      <c r="J661" s="55" t="s">
        <v>1292</v>
      </c>
      <c r="K661" s="56">
        <v>797</v>
      </c>
      <c r="L661" s="11"/>
    </row>
    <row r="662" spans="10:12" ht="14.25" customHeight="1" x14ac:dyDescent="0.2">
      <c r="J662" s="55" t="s">
        <v>192</v>
      </c>
      <c r="K662" s="56">
        <v>2645</v>
      </c>
      <c r="L662" s="11"/>
    </row>
    <row r="663" spans="10:12" ht="14.25" customHeight="1" x14ac:dyDescent="0.2">
      <c r="J663" s="55" t="s">
        <v>259</v>
      </c>
      <c r="K663" s="56">
        <v>798</v>
      </c>
      <c r="L663" s="11"/>
    </row>
    <row r="664" spans="10:12" ht="14.25" customHeight="1" x14ac:dyDescent="0.2">
      <c r="J664" s="55" t="s">
        <v>191</v>
      </c>
      <c r="K664" s="56">
        <v>2646</v>
      </c>
      <c r="L664" s="11"/>
    </row>
    <row r="665" spans="10:12" ht="14.25" customHeight="1" x14ac:dyDescent="0.2">
      <c r="J665" s="55" t="s">
        <v>1293</v>
      </c>
      <c r="K665" s="56">
        <v>3292</v>
      </c>
      <c r="L665" s="11"/>
    </row>
    <row r="666" spans="10:12" ht="14.25" customHeight="1" x14ac:dyDescent="0.2">
      <c r="J666" s="55" t="s">
        <v>1294</v>
      </c>
      <c r="K666" s="56">
        <v>2167</v>
      </c>
      <c r="L666" s="11"/>
    </row>
    <row r="667" spans="10:12" ht="14.25" customHeight="1" x14ac:dyDescent="0.2">
      <c r="J667" s="55" t="s">
        <v>1295</v>
      </c>
      <c r="K667" s="56">
        <v>2168</v>
      </c>
      <c r="L667" s="11"/>
    </row>
    <row r="668" spans="10:12" ht="14.25" customHeight="1" x14ac:dyDescent="0.2">
      <c r="J668" s="55" t="s">
        <v>1296</v>
      </c>
      <c r="K668" s="56">
        <v>2170</v>
      </c>
      <c r="L668" s="11"/>
    </row>
    <row r="669" spans="10:12" ht="14.25" customHeight="1" x14ac:dyDescent="0.2">
      <c r="J669" s="55" t="s">
        <v>1297</v>
      </c>
      <c r="K669" s="56">
        <v>2871</v>
      </c>
      <c r="L669" s="11"/>
    </row>
    <row r="670" spans="10:12" ht="14.25" customHeight="1" x14ac:dyDescent="0.2">
      <c r="J670" s="55" t="s">
        <v>1298</v>
      </c>
      <c r="K670" s="56">
        <v>2172</v>
      </c>
      <c r="L670" s="11"/>
    </row>
    <row r="671" spans="10:12" ht="14.25" customHeight="1" x14ac:dyDescent="0.2">
      <c r="J671" s="55" t="s">
        <v>1299</v>
      </c>
      <c r="K671" s="56">
        <v>2171</v>
      </c>
      <c r="L671" s="11"/>
    </row>
    <row r="672" spans="10:12" ht="14.25" customHeight="1" x14ac:dyDescent="0.2">
      <c r="J672" s="55" t="s">
        <v>1300</v>
      </c>
      <c r="K672" s="56">
        <v>2180</v>
      </c>
      <c r="L672" s="11"/>
    </row>
    <row r="673" spans="10:12" ht="14.25" customHeight="1" x14ac:dyDescent="0.2">
      <c r="J673" s="55" t="s">
        <v>1301</v>
      </c>
      <c r="K673" s="56">
        <v>800</v>
      </c>
      <c r="L673" s="11"/>
    </row>
    <row r="674" spans="10:12" ht="14.25" customHeight="1" x14ac:dyDescent="0.2">
      <c r="J674" s="55" t="s">
        <v>1302</v>
      </c>
      <c r="K674" s="56">
        <v>801</v>
      </c>
      <c r="L674" s="11"/>
    </row>
    <row r="675" spans="10:12" ht="14.25" customHeight="1" x14ac:dyDescent="0.2">
      <c r="J675" s="55" t="s">
        <v>1303</v>
      </c>
      <c r="K675" s="56">
        <v>802</v>
      </c>
      <c r="L675" s="11"/>
    </row>
    <row r="676" spans="10:12" ht="14.25" customHeight="1" x14ac:dyDescent="0.2">
      <c r="J676" s="55" t="s">
        <v>1304</v>
      </c>
      <c r="K676" s="56">
        <v>2182</v>
      </c>
      <c r="L676" s="11"/>
    </row>
    <row r="677" spans="10:12" ht="14.25" customHeight="1" x14ac:dyDescent="0.2">
      <c r="J677" s="55" t="s">
        <v>1305</v>
      </c>
      <c r="K677" s="56">
        <v>4382</v>
      </c>
      <c r="L677" s="11"/>
    </row>
    <row r="678" spans="10:12" ht="14.25" customHeight="1" x14ac:dyDescent="0.2">
      <c r="J678" s="55" t="s">
        <v>1306</v>
      </c>
      <c r="K678" s="56">
        <v>807</v>
      </c>
      <c r="L678" s="11"/>
    </row>
    <row r="679" spans="10:12" ht="14.25" customHeight="1" x14ac:dyDescent="0.2">
      <c r="J679" s="55" t="s">
        <v>1307</v>
      </c>
      <c r="K679" s="56">
        <v>2872</v>
      </c>
      <c r="L679" s="11"/>
    </row>
    <row r="680" spans="10:12" ht="14.25" customHeight="1" x14ac:dyDescent="0.2">
      <c r="J680" s="55" t="s">
        <v>1308</v>
      </c>
      <c r="K680" s="56">
        <v>3177</v>
      </c>
      <c r="L680" s="11"/>
    </row>
    <row r="681" spans="10:12" ht="14.25" customHeight="1" x14ac:dyDescent="0.2">
      <c r="J681" s="55" t="s">
        <v>1309</v>
      </c>
      <c r="K681" s="56">
        <v>808</v>
      </c>
      <c r="L681" s="11"/>
    </row>
    <row r="682" spans="10:12" ht="14.25" customHeight="1" x14ac:dyDescent="0.2">
      <c r="J682" s="55" t="s">
        <v>1310</v>
      </c>
      <c r="K682" s="56">
        <v>809</v>
      </c>
      <c r="L682" s="11"/>
    </row>
    <row r="683" spans="10:12" ht="14.25" customHeight="1" x14ac:dyDescent="0.2">
      <c r="J683" s="55" t="s">
        <v>1311</v>
      </c>
      <c r="K683" s="56">
        <v>810</v>
      </c>
      <c r="L683" s="11"/>
    </row>
    <row r="684" spans="10:12" ht="14.25" customHeight="1" x14ac:dyDescent="0.2">
      <c r="J684" s="55" t="s">
        <v>1312</v>
      </c>
      <c r="K684" s="56">
        <v>811</v>
      </c>
      <c r="L684" s="11"/>
    </row>
    <row r="685" spans="10:12" ht="14.25" customHeight="1" x14ac:dyDescent="0.2">
      <c r="J685" s="55" t="s">
        <v>1313</v>
      </c>
      <c r="K685" s="56">
        <v>812</v>
      </c>
      <c r="L685" s="11"/>
    </row>
    <row r="686" spans="10:12" ht="14.25" customHeight="1" x14ac:dyDescent="0.2">
      <c r="J686" s="55" t="s">
        <v>1314</v>
      </c>
      <c r="K686" s="56">
        <v>813</v>
      </c>
      <c r="L686" s="11"/>
    </row>
    <row r="687" spans="10:12" ht="14.25" customHeight="1" x14ac:dyDescent="0.2">
      <c r="J687" s="55" t="s">
        <v>1315</v>
      </c>
      <c r="K687" s="56">
        <v>818</v>
      </c>
      <c r="L687" s="11"/>
    </row>
    <row r="688" spans="10:12" ht="14.25" customHeight="1" x14ac:dyDescent="0.2">
      <c r="J688" s="55" t="s">
        <v>1316</v>
      </c>
      <c r="K688" s="56">
        <v>819</v>
      </c>
      <c r="L688" s="11"/>
    </row>
    <row r="689" spans="10:12" ht="14.25" customHeight="1" x14ac:dyDescent="0.2">
      <c r="J689" s="55" t="s">
        <v>1317</v>
      </c>
      <c r="K689" s="56">
        <v>3727</v>
      </c>
      <c r="L689" s="11"/>
    </row>
    <row r="690" spans="10:12" ht="14.25" customHeight="1" x14ac:dyDescent="0.2">
      <c r="J690" s="55" t="s">
        <v>1318</v>
      </c>
      <c r="K690" s="56">
        <v>825</v>
      </c>
      <c r="L690" s="11"/>
    </row>
    <row r="691" spans="10:12" ht="14.25" customHeight="1" x14ac:dyDescent="0.2">
      <c r="J691" s="55" t="s">
        <v>1319</v>
      </c>
      <c r="K691" s="56">
        <v>826</v>
      </c>
      <c r="L691" s="11"/>
    </row>
    <row r="692" spans="10:12" ht="14.25" customHeight="1" x14ac:dyDescent="0.2">
      <c r="J692" s="55" t="s">
        <v>1320</v>
      </c>
      <c r="K692" s="56">
        <v>830</v>
      </c>
      <c r="L692" s="11"/>
    </row>
    <row r="693" spans="10:12" ht="14.25" customHeight="1" x14ac:dyDescent="0.2">
      <c r="J693" s="55" t="s">
        <v>1321</v>
      </c>
      <c r="K693" s="56">
        <v>831</v>
      </c>
      <c r="L693" s="11"/>
    </row>
    <row r="694" spans="10:12" ht="14.25" customHeight="1" x14ac:dyDescent="0.2">
      <c r="J694" s="55" t="s">
        <v>57</v>
      </c>
      <c r="K694" s="56">
        <v>6017</v>
      </c>
      <c r="L694" s="11"/>
    </row>
    <row r="695" spans="10:12" ht="14.25" customHeight="1" x14ac:dyDescent="0.2">
      <c r="J695" s="55" t="s">
        <v>169</v>
      </c>
      <c r="K695" s="56">
        <v>2751</v>
      </c>
      <c r="L695" s="11"/>
    </row>
    <row r="696" spans="10:12" ht="14.25" customHeight="1" x14ac:dyDescent="0.2">
      <c r="J696" s="55" t="s">
        <v>1322</v>
      </c>
      <c r="K696" s="56">
        <v>2183</v>
      </c>
      <c r="L696" s="11"/>
    </row>
    <row r="697" spans="10:12" ht="14.25" customHeight="1" x14ac:dyDescent="0.2">
      <c r="J697" s="55" t="s">
        <v>1323</v>
      </c>
      <c r="K697" s="56">
        <v>6016</v>
      </c>
      <c r="L697" s="11"/>
    </row>
    <row r="698" spans="10:12" ht="14.25" customHeight="1" x14ac:dyDescent="0.2">
      <c r="J698" s="55" t="s">
        <v>1324</v>
      </c>
      <c r="K698" s="56">
        <v>2874</v>
      </c>
      <c r="L698" s="11"/>
    </row>
    <row r="699" spans="10:12" ht="14.25" customHeight="1" x14ac:dyDescent="0.2">
      <c r="J699" s="55" t="s">
        <v>1325</v>
      </c>
      <c r="K699" s="56">
        <v>2190</v>
      </c>
      <c r="L699" s="11"/>
    </row>
    <row r="700" spans="10:12" ht="14.25" customHeight="1" x14ac:dyDescent="0.2">
      <c r="J700" s="55" t="s">
        <v>1326</v>
      </c>
      <c r="K700" s="56">
        <v>2194</v>
      </c>
      <c r="L700" s="11"/>
    </row>
    <row r="701" spans="10:12" ht="14.25" customHeight="1" x14ac:dyDescent="0.2">
      <c r="J701" s="55" t="s">
        <v>1327</v>
      </c>
      <c r="K701" s="56">
        <v>839</v>
      </c>
      <c r="L701" s="11"/>
    </row>
    <row r="702" spans="10:12" ht="14.25" customHeight="1" x14ac:dyDescent="0.2">
      <c r="J702" s="55" t="s">
        <v>1328</v>
      </c>
      <c r="K702" s="56">
        <v>840</v>
      </c>
      <c r="L702" s="11"/>
    </row>
    <row r="703" spans="10:12" ht="14.25" customHeight="1" x14ac:dyDescent="0.2">
      <c r="J703" s="55" t="s">
        <v>1329</v>
      </c>
      <c r="K703" s="56">
        <v>844</v>
      </c>
      <c r="L703" s="11"/>
    </row>
    <row r="704" spans="10:12" ht="14.25" customHeight="1" x14ac:dyDescent="0.2">
      <c r="J704" s="55" t="s">
        <v>1330</v>
      </c>
      <c r="K704" s="56">
        <v>846</v>
      </c>
      <c r="L704" s="11"/>
    </row>
    <row r="705" spans="10:12" ht="14.25" customHeight="1" x14ac:dyDescent="0.2">
      <c r="J705" s="55" t="s">
        <v>1331</v>
      </c>
      <c r="K705" s="56">
        <v>849</v>
      </c>
      <c r="L705" s="11"/>
    </row>
    <row r="706" spans="10:12" ht="14.25" customHeight="1" x14ac:dyDescent="0.2">
      <c r="J706" s="55" t="s">
        <v>1332</v>
      </c>
      <c r="K706" s="56">
        <v>855</v>
      </c>
      <c r="L706" s="11"/>
    </row>
    <row r="707" spans="10:12" ht="14.25" customHeight="1" x14ac:dyDescent="0.2">
      <c r="J707" s="55" t="s">
        <v>1333</v>
      </c>
      <c r="K707" s="56">
        <v>856</v>
      </c>
      <c r="L707" s="11"/>
    </row>
    <row r="708" spans="10:12" ht="14.25" customHeight="1" x14ac:dyDescent="0.2">
      <c r="J708" s="55" t="s">
        <v>1334</v>
      </c>
      <c r="K708" s="56">
        <v>863</v>
      </c>
      <c r="L708" s="11"/>
    </row>
    <row r="709" spans="10:12" ht="14.25" customHeight="1" x14ac:dyDescent="0.2">
      <c r="J709" s="55" t="s">
        <v>1335</v>
      </c>
      <c r="K709" s="56">
        <v>864</v>
      </c>
      <c r="L709" s="11"/>
    </row>
    <row r="710" spans="10:12" ht="14.25" customHeight="1" x14ac:dyDescent="0.2">
      <c r="J710" s="55" t="s">
        <v>1336</v>
      </c>
      <c r="K710" s="56">
        <v>2201</v>
      </c>
      <c r="L710" s="11"/>
    </row>
    <row r="711" spans="10:12" ht="14.25" customHeight="1" x14ac:dyDescent="0.2">
      <c r="J711" s="55" t="s">
        <v>1337</v>
      </c>
      <c r="K711" s="56">
        <v>867</v>
      </c>
      <c r="L711" s="11"/>
    </row>
    <row r="712" spans="10:12" ht="14.25" customHeight="1" x14ac:dyDescent="0.2">
      <c r="J712" s="55" t="s">
        <v>1338</v>
      </c>
      <c r="K712" s="56">
        <v>873</v>
      </c>
      <c r="L712" s="11"/>
    </row>
    <row r="713" spans="10:12" ht="14.25" customHeight="1" x14ac:dyDescent="0.2">
      <c r="J713" s="55" t="s">
        <v>1339</v>
      </c>
      <c r="K713" s="56">
        <v>2880</v>
      </c>
      <c r="L713" s="11"/>
    </row>
    <row r="714" spans="10:12" ht="14.25" customHeight="1" x14ac:dyDescent="0.2">
      <c r="J714" s="55" t="s">
        <v>1340</v>
      </c>
      <c r="K714" s="56">
        <v>1794</v>
      </c>
      <c r="L714" s="11"/>
    </row>
    <row r="715" spans="10:12" ht="14.25" customHeight="1" x14ac:dyDescent="0.2">
      <c r="J715" s="55" t="s">
        <v>1341</v>
      </c>
      <c r="K715" s="56">
        <v>1805</v>
      </c>
      <c r="L715" s="11"/>
    </row>
    <row r="716" spans="10:12" ht="14.25" customHeight="1" x14ac:dyDescent="0.2">
      <c r="J716" s="55" t="s">
        <v>1342</v>
      </c>
      <c r="K716" s="56">
        <v>875</v>
      </c>
      <c r="L716" s="11"/>
    </row>
    <row r="717" spans="10:12" ht="14.25" customHeight="1" x14ac:dyDescent="0.2">
      <c r="J717" s="55" t="s">
        <v>1343</v>
      </c>
      <c r="K717" s="56">
        <v>876</v>
      </c>
      <c r="L717" s="11"/>
    </row>
    <row r="718" spans="10:12" ht="14.25" customHeight="1" x14ac:dyDescent="0.2">
      <c r="J718" s="55" t="s">
        <v>1344</v>
      </c>
      <c r="K718" s="56">
        <v>879</v>
      </c>
      <c r="L718" s="11"/>
    </row>
    <row r="719" spans="10:12" ht="14.25" customHeight="1" x14ac:dyDescent="0.2">
      <c r="J719" s="55" t="s">
        <v>1345</v>
      </c>
      <c r="K719" s="56">
        <v>882</v>
      </c>
      <c r="L719" s="11"/>
    </row>
    <row r="720" spans="10:12" ht="14.25" customHeight="1" x14ac:dyDescent="0.2">
      <c r="J720" s="55" t="s">
        <v>1346</v>
      </c>
      <c r="K720" s="56">
        <v>2207</v>
      </c>
      <c r="L720" s="11"/>
    </row>
    <row r="721" spans="10:12" ht="14.25" customHeight="1" x14ac:dyDescent="0.2">
      <c r="J721" s="55" t="s">
        <v>1347</v>
      </c>
      <c r="K721" s="56">
        <v>2209</v>
      </c>
      <c r="L721" s="11"/>
    </row>
    <row r="722" spans="10:12" ht="14.25" customHeight="1" x14ac:dyDescent="0.2">
      <c r="J722" s="55" t="s">
        <v>1348</v>
      </c>
      <c r="K722" s="56">
        <v>884</v>
      </c>
      <c r="L722" s="11"/>
    </row>
    <row r="723" spans="10:12" ht="14.25" customHeight="1" x14ac:dyDescent="0.2">
      <c r="J723" s="55" t="s">
        <v>1349</v>
      </c>
      <c r="K723" s="56">
        <v>887</v>
      </c>
      <c r="L723" s="11"/>
    </row>
    <row r="724" spans="10:12" ht="14.25" customHeight="1" x14ac:dyDescent="0.2">
      <c r="J724" s="55" t="s">
        <v>1350</v>
      </c>
      <c r="K724" s="56">
        <v>886</v>
      </c>
      <c r="L724" s="11"/>
    </row>
    <row r="725" spans="10:12" ht="14.25" customHeight="1" x14ac:dyDescent="0.2">
      <c r="J725" s="55" t="s">
        <v>1351</v>
      </c>
      <c r="K725" s="56">
        <v>888</v>
      </c>
      <c r="L725" s="11"/>
    </row>
    <row r="726" spans="10:12" ht="14.25" customHeight="1" x14ac:dyDescent="0.2">
      <c r="J726" s="55" t="s">
        <v>1352</v>
      </c>
      <c r="K726" s="56">
        <v>889</v>
      </c>
      <c r="L726" s="11"/>
    </row>
    <row r="727" spans="10:12" ht="14.25" customHeight="1" x14ac:dyDescent="0.2">
      <c r="J727" s="55" t="s">
        <v>1353</v>
      </c>
      <c r="K727" s="56">
        <v>890</v>
      </c>
      <c r="L727" s="11"/>
    </row>
    <row r="728" spans="10:12" ht="14.25" customHeight="1" x14ac:dyDescent="0.2">
      <c r="J728" s="55" t="s">
        <v>181</v>
      </c>
      <c r="K728" s="56">
        <v>2723</v>
      </c>
      <c r="L728" s="11"/>
    </row>
    <row r="729" spans="10:12" ht="14.25" customHeight="1" x14ac:dyDescent="0.2">
      <c r="J729" s="55" t="s">
        <v>1354</v>
      </c>
      <c r="K729" s="56">
        <v>885</v>
      </c>
      <c r="L729" s="11"/>
    </row>
    <row r="730" spans="10:12" ht="14.25" customHeight="1" x14ac:dyDescent="0.2">
      <c r="J730" s="55" t="s">
        <v>1355</v>
      </c>
      <c r="K730" s="56">
        <v>891</v>
      </c>
      <c r="L730" s="11"/>
    </row>
    <row r="731" spans="10:12" ht="14.25" customHeight="1" x14ac:dyDescent="0.2">
      <c r="J731" s="55" t="s">
        <v>1356</v>
      </c>
      <c r="K731" s="56">
        <v>893</v>
      </c>
      <c r="L731" s="11"/>
    </row>
    <row r="732" spans="10:12" ht="14.25" customHeight="1" x14ac:dyDescent="0.2">
      <c r="J732" s="55" t="s">
        <v>1357</v>
      </c>
      <c r="K732" s="56">
        <v>2211</v>
      </c>
      <c r="L732" s="11"/>
    </row>
    <row r="733" spans="10:12" ht="14.25" customHeight="1" x14ac:dyDescent="0.2">
      <c r="J733" s="55" t="s">
        <v>1358</v>
      </c>
      <c r="K733" s="56">
        <v>2213</v>
      </c>
      <c r="L733" s="11"/>
    </row>
    <row r="734" spans="10:12" ht="14.25" customHeight="1" x14ac:dyDescent="0.2">
      <c r="J734" s="55" t="s">
        <v>1359</v>
      </c>
      <c r="K734" s="56">
        <v>900</v>
      </c>
      <c r="L734" s="11"/>
    </row>
    <row r="735" spans="10:12" ht="14.25" customHeight="1" x14ac:dyDescent="0.2">
      <c r="J735" s="55" t="s">
        <v>1360</v>
      </c>
      <c r="K735" s="56">
        <v>901</v>
      </c>
      <c r="L735" s="11"/>
    </row>
    <row r="736" spans="10:12" ht="14.25" customHeight="1" x14ac:dyDescent="0.2">
      <c r="J736" s="55" t="s">
        <v>1361</v>
      </c>
      <c r="K736" s="56">
        <v>1812</v>
      </c>
      <c r="L736" s="11"/>
    </row>
    <row r="737" spans="10:12" ht="14.25" customHeight="1" x14ac:dyDescent="0.2">
      <c r="J737" s="55" t="s">
        <v>1362</v>
      </c>
      <c r="K737" s="56">
        <v>1813</v>
      </c>
      <c r="L737" s="11"/>
    </row>
    <row r="738" spans="10:12" ht="14.25" customHeight="1" x14ac:dyDescent="0.2">
      <c r="J738" s="55" t="s">
        <v>1363</v>
      </c>
      <c r="K738" s="56">
        <v>905</v>
      </c>
      <c r="L738" s="11"/>
    </row>
    <row r="739" spans="10:12" ht="14.25" customHeight="1" x14ac:dyDescent="0.2">
      <c r="J739" s="55" t="s">
        <v>1364</v>
      </c>
      <c r="K739" s="56">
        <v>3029</v>
      </c>
      <c r="L739" s="11"/>
    </row>
    <row r="740" spans="10:12" ht="14.25" customHeight="1" x14ac:dyDescent="0.2">
      <c r="J740" s="55" t="s">
        <v>1365</v>
      </c>
      <c r="K740" s="56">
        <v>4351</v>
      </c>
      <c r="L740" s="11"/>
    </row>
    <row r="741" spans="10:12" ht="14.25" customHeight="1" x14ac:dyDescent="0.2">
      <c r="J741" s="55" t="s">
        <v>1366</v>
      </c>
      <c r="K741" s="56">
        <v>907</v>
      </c>
      <c r="L741" s="11"/>
    </row>
    <row r="742" spans="10:12" ht="14.25" customHeight="1" x14ac:dyDescent="0.2">
      <c r="J742" s="55" t="s">
        <v>1367</v>
      </c>
      <c r="K742" s="56">
        <v>2218</v>
      </c>
      <c r="L742" s="11"/>
    </row>
    <row r="743" spans="10:12" ht="14.25" customHeight="1" x14ac:dyDescent="0.2">
      <c r="J743" s="55" t="s">
        <v>1368</v>
      </c>
      <c r="K743" s="56">
        <v>909</v>
      </c>
      <c r="L743" s="11"/>
    </row>
    <row r="744" spans="10:12" ht="14.25" customHeight="1" x14ac:dyDescent="0.2">
      <c r="J744" s="55" t="s">
        <v>1369</v>
      </c>
      <c r="K744" s="56">
        <v>1816</v>
      </c>
      <c r="L744" s="11"/>
    </row>
    <row r="745" spans="10:12" ht="14.25" customHeight="1" x14ac:dyDescent="0.2">
      <c r="J745" s="55" t="s">
        <v>1370</v>
      </c>
      <c r="K745" s="56">
        <v>3031</v>
      </c>
      <c r="L745" s="11"/>
    </row>
    <row r="746" spans="10:12" ht="14.25" customHeight="1" x14ac:dyDescent="0.2">
      <c r="J746" s="55" t="s">
        <v>1371</v>
      </c>
      <c r="K746" s="56">
        <v>914</v>
      </c>
      <c r="L746" s="11"/>
    </row>
    <row r="747" spans="10:12" ht="14.25" customHeight="1" x14ac:dyDescent="0.2">
      <c r="J747" s="55" t="s">
        <v>1372</v>
      </c>
      <c r="K747" s="56">
        <v>917</v>
      </c>
      <c r="L747" s="11"/>
    </row>
    <row r="748" spans="10:12" ht="14.25" customHeight="1" x14ac:dyDescent="0.2">
      <c r="J748" s="55" t="s">
        <v>1373</v>
      </c>
      <c r="K748" s="56">
        <v>1327</v>
      </c>
      <c r="L748" s="11"/>
    </row>
    <row r="749" spans="10:12" ht="14.25" customHeight="1" x14ac:dyDescent="0.2">
      <c r="J749" s="55" t="s">
        <v>1374</v>
      </c>
      <c r="K749" s="56">
        <v>924</v>
      </c>
      <c r="L749" s="11"/>
    </row>
    <row r="750" spans="10:12" ht="14.25" customHeight="1" x14ac:dyDescent="0.2">
      <c r="J750" s="55" t="s">
        <v>1375</v>
      </c>
      <c r="K750" s="56">
        <v>1820</v>
      </c>
      <c r="L750" s="11"/>
    </row>
    <row r="751" spans="10:12" ht="14.25" customHeight="1" x14ac:dyDescent="0.2">
      <c r="J751" s="55" t="s">
        <v>1376</v>
      </c>
      <c r="K751" s="56">
        <v>931</v>
      </c>
      <c r="L751" s="11"/>
    </row>
    <row r="752" spans="10:12" ht="14.25" customHeight="1" x14ac:dyDescent="0.2">
      <c r="J752" s="55" t="s">
        <v>1377</v>
      </c>
      <c r="K752" s="56">
        <v>932</v>
      </c>
      <c r="L752" s="11"/>
    </row>
    <row r="753" spans="10:12" ht="14.25" customHeight="1" x14ac:dyDescent="0.2">
      <c r="J753" s="55" t="s">
        <v>1378</v>
      </c>
      <c r="K753" s="56">
        <v>1682</v>
      </c>
      <c r="L753" s="11"/>
    </row>
    <row r="754" spans="10:12" ht="14.25" customHeight="1" x14ac:dyDescent="0.2">
      <c r="J754" s="55" t="s">
        <v>1379</v>
      </c>
      <c r="K754" s="56">
        <v>1936</v>
      </c>
      <c r="L754" s="11"/>
    </row>
    <row r="755" spans="10:12" ht="14.25" customHeight="1" x14ac:dyDescent="0.2">
      <c r="J755" s="55" t="s">
        <v>1380</v>
      </c>
      <c r="K755" s="56">
        <v>1596</v>
      </c>
      <c r="L755" s="11"/>
    </row>
    <row r="756" spans="10:12" ht="14.25" customHeight="1" x14ac:dyDescent="0.2">
      <c r="J756" s="55" t="s">
        <v>1381</v>
      </c>
      <c r="K756" s="56">
        <v>2915</v>
      </c>
      <c r="L756" s="11"/>
    </row>
    <row r="757" spans="10:12" ht="14.25" customHeight="1" x14ac:dyDescent="0.2">
      <c r="J757" s="55" t="s">
        <v>1382</v>
      </c>
      <c r="K757" s="56">
        <v>2697</v>
      </c>
      <c r="L757" s="11"/>
    </row>
    <row r="758" spans="10:12" ht="14.25" customHeight="1" x14ac:dyDescent="0.2">
      <c r="J758" s="55" t="s">
        <v>1383</v>
      </c>
      <c r="K758" s="56">
        <v>2461</v>
      </c>
      <c r="L758" s="11"/>
    </row>
    <row r="759" spans="10:12" ht="14.25" customHeight="1" x14ac:dyDescent="0.2">
      <c r="J759" s="55" t="s">
        <v>1384</v>
      </c>
      <c r="K759" s="56">
        <v>2464</v>
      </c>
      <c r="L759" s="11"/>
    </row>
    <row r="760" spans="10:12" ht="14.25" customHeight="1" x14ac:dyDescent="0.2">
      <c r="J760" s="55" t="s">
        <v>1385</v>
      </c>
      <c r="K760" s="56">
        <v>2471</v>
      </c>
      <c r="L760" s="11"/>
    </row>
    <row r="761" spans="10:12" ht="14.25" customHeight="1" x14ac:dyDescent="0.2">
      <c r="J761" s="55" t="s">
        <v>1386</v>
      </c>
      <c r="K761" s="56">
        <v>944</v>
      </c>
      <c r="L761" s="11"/>
    </row>
    <row r="762" spans="10:12" ht="14.25" customHeight="1" x14ac:dyDescent="0.2">
      <c r="J762" s="55" t="s">
        <v>1387</v>
      </c>
      <c r="K762" s="56">
        <v>945</v>
      </c>
      <c r="L762" s="11"/>
    </row>
    <row r="763" spans="10:12" ht="14.25" customHeight="1" x14ac:dyDescent="0.2">
      <c r="J763" s="55" t="s">
        <v>1388</v>
      </c>
      <c r="K763" s="56">
        <v>946</v>
      </c>
      <c r="L763" s="11"/>
    </row>
    <row r="764" spans="10:12" ht="14.25" customHeight="1" x14ac:dyDescent="0.2">
      <c r="J764" s="55" t="s">
        <v>1389</v>
      </c>
      <c r="K764" s="56">
        <v>947</v>
      </c>
      <c r="L764" s="11"/>
    </row>
    <row r="765" spans="10:12" ht="14.25" customHeight="1" x14ac:dyDescent="0.2">
      <c r="J765" s="55" t="s">
        <v>1390</v>
      </c>
      <c r="K765" s="56">
        <v>2917</v>
      </c>
      <c r="L765" s="11"/>
    </row>
    <row r="766" spans="10:12" ht="14.25" customHeight="1" x14ac:dyDescent="0.2">
      <c r="J766" s="55" t="s">
        <v>1391</v>
      </c>
      <c r="K766" s="56">
        <v>3033</v>
      </c>
      <c r="L766" s="11"/>
    </row>
    <row r="767" spans="10:12" ht="14.25" customHeight="1" x14ac:dyDescent="0.2">
      <c r="J767" s="55" t="s">
        <v>1392</v>
      </c>
      <c r="K767" s="56">
        <v>3034</v>
      </c>
      <c r="L767" s="11"/>
    </row>
    <row r="768" spans="10:12" ht="14.25" customHeight="1" x14ac:dyDescent="0.2">
      <c r="J768" s="55" t="s">
        <v>1393</v>
      </c>
      <c r="K768" s="56">
        <v>2222</v>
      </c>
      <c r="L768" s="11"/>
    </row>
    <row r="769" spans="10:12" ht="14.25" customHeight="1" x14ac:dyDescent="0.2">
      <c r="J769" s="55" t="s">
        <v>1394</v>
      </c>
      <c r="K769" s="56">
        <v>2223</v>
      </c>
      <c r="L769" s="11"/>
    </row>
    <row r="770" spans="10:12" ht="14.25" customHeight="1" x14ac:dyDescent="0.2">
      <c r="J770" s="55" t="s">
        <v>1395</v>
      </c>
      <c r="K770" s="56">
        <v>2224</v>
      </c>
      <c r="L770" s="11"/>
    </row>
    <row r="771" spans="10:12" ht="14.25" customHeight="1" x14ac:dyDescent="0.2">
      <c r="J771" s="55" t="s">
        <v>1396</v>
      </c>
      <c r="K771" s="56">
        <v>2918</v>
      </c>
      <c r="L771" s="11"/>
    </row>
    <row r="772" spans="10:12" ht="14.25" customHeight="1" x14ac:dyDescent="0.2">
      <c r="J772" s="55" t="s">
        <v>1397</v>
      </c>
      <c r="K772" s="56">
        <v>2485</v>
      </c>
      <c r="L772" s="11"/>
    </row>
    <row r="773" spans="10:12" ht="14.25" customHeight="1" x14ac:dyDescent="0.2">
      <c r="J773" s="55" t="s">
        <v>1398</v>
      </c>
      <c r="K773" s="56">
        <v>2486</v>
      </c>
      <c r="L773" s="11"/>
    </row>
    <row r="774" spans="10:12" ht="14.25" customHeight="1" x14ac:dyDescent="0.2">
      <c r="J774" s="55" t="s">
        <v>1399</v>
      </c>
      <c r="K774" s="56">
        <v>4366</v>
      </c>
      <c r="L774" s="11"/>
    </row>
    <row r="775" spans="10:12" ht="14.25" customHeight="1" x14ac:dyDescent="0.2">
      <c r="J775" s="55" t="s">
        <v>1400</v>
      </c>
      <c r="K775" s="56">
        <v>3302</v>
      </c>
      <c r="L775" s="11"/>
    </row>
    <row r="776" spans="10:12" ht="14.25" customHeight="1" x14ac:dyDescent="0.2">
      <c r="J776" s="55" t="s">
        <v>1401</v>
      </c>
      <c r="K776" s="56">
        <v>2492</v>
      </c>
      <c r="L776" s="11"/>
    </row>
    <row r="777" spans="10:12" ht="14.25" customHeight="1" x14ac:dyDescent="0.2">
      <c r="J777" s="55" t="s">
        <v>1402</v>
      </c>
      <c r="K777" s="56">
        <v>2494</v>
      </c>
      <c r="L777" s="11"/>
    </row>
    <row r="778" spans="10:12" ht="14.25" customHeight="1" x14ac:dyDescent="0.2">
      <c r="J778" s="55" t="s">
        <v>1403</v>
      </c>
      <c r="K778" s="56">
        <v>1004</v>
      </c>
      <c r="L778" s="11"/>
    </row>
    <row r="779" spans="10:12" ht="14.25" customHeight="1" x14ac:dyDescent="0.2">
      <c r="J779" s="55" t="s">
        <v>1404</v>
      </c>
      <c r="K779" s="56">
        <v>1005</v>
      </c>
      <c r="L779" s="11"/>
    </row>
    <row r="780" spans="10:12" ht="14.25" customHeight="1" x14ac:dyDescent="0.2">
      <c r="J780" s="55" t="s">
        <v>1405</v>
      </c>
      <c r="K780" s="56">
        <v>1008</v>
      </c>
      <c r="L780" s="11"/>
    </row>
    <row r="781" spans="10:12" ht="14.25" customHeight="1" x14ac:dyDescent="0.2">
      <c r="J781" s="55" t="s">
        <v>1406</v>
      </c>
      <c r="K781" s="56">
        <v>1012</v>
      </c>
      <c r="L781" s="11"/>
    </row>
    <row r="782" spans="10:12" ht="14.25" customHeight="1" x14ac:dyDescent="0.2">
      <c r="J782" s="55" t="s">
        <v>1407</v>
      </c>
      <c r="K782" s="56">
        <v>1009</v>
      </c>
      <c r="L782" s="11"/>
    </row>
    <row r="783" spans="10:12" ht="14.25" customHeight="1" x14ac:dyDescent="0.2">
      <c r="J783" s="55" t="s">
        <v>1408</v>
      </c>
      <c r="K783" s="56">
        <v>955</v>
      </c>
      <c r="L783" s="11"/>
    </row>
    <row r="784" spans="10:12" ht="14.25" customHeight="1" x14ac:dyDescent="0.2">
      <c r="J784" s="55" t="s">
        <v>1409</v>
      </c>
      <c r="K784" s="56">
        <v>956</v>
      </c>
      <c r="L784" s="11"/>
    </row>
    <row r="785" spans="10:12" ht="14.25" customHeight="1" x14ac:dyDescent="0.2">
      <c r="J785" s="55" t="s">
        <v>1410</v>
      </c>
      <c r="K785" s="56">
        <v>1842</v>
      </c>
      <c r="L785" s="11"/>
    </row>
    <row r="786" spans="10:12" ht="14.25" customHeight="1" x14ac:dyDescent="0.2">
      <c r="J786" s="55" t="s">
        <v>1411</v>
      </c>
      <c r="K786" s="56">
        <v>1329</v>
      </c>
      <c r="L786" s="11"/>
    </row>
    <row r="787" spans="10:12" ht="14.25" customHeight="1" x14ac:dyDescent="0.2">
      <c r="J787" s="55" t="s">
        <v>1412</v>
      </c>
      <c r="K787" s="56">
        <v>1847</v>
      </c>
      <c r="L787" s="11"/>
    </row>
    <row r="788" spans="10:12" ht="14.25" customHeight="1" x14ac:dyDescent="0.2">
      <c r="J788" s="55" t="s">
        <v>1413</v>
      </c>
      <c r="K788" s="56">
        <v>959</v>
      </c>
      <c r="L788" s="11"/>
    </row>
    <row r="789" spans="10:12" ht="14.25" customHeight="1" x14ac:dyDescent="0.2">
      <c r="J789" s="55" t="s">
        <v>1414</v>
      </c>
      <c r="K789" s="56">
        <v>960</v>
      </c>
      <c r="L789" s="11"/>
    </row>
    <row r="790" spans="10:12" ht="14.25" customHeight="1" x14ac:dyDescent="0.2">
      <c r="J790" s="55" t="s">
        <v>1415</v>
      </c>
      <c r="K790" s="56">
        <v>961</v>
      </c>
      <c r="L790" s="11"/>
    </row>
    <row r="791" spans="10:12" ht="14.25" customHeight="1" x14ac:dyDescent="0.2">
      <c r="J791" s="55" t="s">
        <v>1416</v>
      </c>
      <c r="K791" s="56">
        <v>962</v>
      </c>
      <c r="L791" s="11"/>
    </row>
    <row r="792" spans="10:12" ht="14.25" customHeight="1" x14ac:dyDescent="0.2">
      <c r="J792" s="55" t="s">
        <v>1417</v>
      </c>
      <c r="K792" s="56">
        <v>6023</v>
      </c>
      <c r="L792" s="11"/>
    </row>
    <row r="793" spans="10:12" ht="14.25" customHeight="1" x14ac:dyDescent="0.2">
      <c r="J793" s="55" t="s">
        <v>127</v>
      </c>
      <c r="K793" s="56">
        <v>3203</v>
      </c>
      <c r="L793" s="11"/>
    </row>
    <row r="794" spans="10:12" ht="14.25" customHeight="1" x14ac:dyDescent="0.2">
      <c r="J794" s="55" t="s">
        <v>164</v>
      </c>
      <c r="K794" s="56">
        <v>2759</v>
      </c>
      <c r="L794" s="11"/>
    </row>
    <row r="795" spans="10:12" ht="14.25" customHeight="1" x14ac:dyDescent="0.2">
      <c r="J795" s="55" t="s">
        <v>128</v>
      </c>
      <c r="K795" s="56">
        <v>3202</v>
      </c>
      <c r="L795" s="11"/>
    </row>
    <row r="796" spans="10:12" ht="14.25" customHeight="1" x14ac:dyDescent="0.2">
      <c r="J796" s="55" t="s">
        <v>129</v>
      </c>
      <c r="K796" s="56">
        <v>3201</v>
      </c>
      <c r="L796" s="11"/>
    </row>
    <row r="797" spans="10:12" ht="14.25" customHeight="1" x14ac:dyDescent="0.2">
      <c r="J797" s="55" t="s">
        <v>133</v>
      </c>
      <c r="K797" s="56">
        <v>3122</v>
      </c>
      <c r="L797" s="11"/>
    </row>
    <row r="798" spans="10:12" ht="14.25" customHeight="1" x14ac:dyDescent="0.2">
      <c r="J798" s="55" t="s">
        <v>134</v>
      </c>
      <c r="K798" s="56">
        <v>3047</v>
      </c>
      <c r="L798" s="11"/>
    </row>
    <row r="799" spans="10:12" ht="14.25" customHeight="1" x14ac:dyDescent="0.2">
      <c r="J799" s="55" t="s">
        <v>1418</v>
      </c>
      <c r="K799" s="56">
        <v>964</v>
      </c>
      <c r="L799" s="11"/>
    </row>
    <row r="800" spans="10:12" ht="14.25" customHeight="1" x14ac:dyDescent="0.2">
      <c r="J800" s="55" t="s">
        <v>1419</v>
      </c>
      <c r="K800" s="56">
        <v>3635</v>
      </c>
      <c r="L800" s="11"/>
    </row>
    <row r="801" spans="10:12" ht="14.25" customHeight="1" x14ac:dyDescent="0.2">
      <c r="J801" s="55" t="s">
        <v>1420</v>
      </c>
      <c r="K801" s="56">
        <v>965</v>
      </c>
      <c r="L801" s="11"/>
    </row>
    <row r="802" spans="10:12" ht="14.25" customHeight="1" x14ac:dyDescent="0.2">
      <c r="J802" s="55" t="s">
        <v>1421</v>
      </c>
      <c r="K802" s="56">
        <v>2852</v>
      </c>
      <c r="L802" s="11"/>
    </row>
    <row r="803" spans="10:12" ht="14.25" customHeight="1" x14ac:dyDescent="0.2">
      <c r="J803" s="55" t="s">
        <v>1422</v>
      </c>
      <c r="K803" s="56">
        <v>968</v>
      </c>
      <c r="L803" s="11"/>
    </row>
    <row r="804" spans="10:12" ht="14.25" customHeight="1" x14ac:dyDescent="0.2">
      <c r="J804" s="55" t="s">
        <v>1423</v>
      </c>
      <c r="K804" s="56">
        <v>969</v>
      </c>
      <c r="L804" s="11"/>
    </row>
    <row r="805" spans="10:12" ht="14.25" customHeight="1" x14ac:dyDescent="0.2">
      <c r="J805" s="55" t="s">
        <v>1424</v>
      </c>
      <c r="K805" s="56">
        <v>970</v>
      </c>
      <c r="L805" s="11"/>
    </row>
    <row r="806" spans="10:12" ht="14.25" customHeight="1" x14ac:dyDescent="0.2">
      <c r="J806" s="55" t="s">
        <v>55</v>
      </c>
      <c r="K806" s="56">
        <v>6018</v>
      </c>
      <c r="L806" s="11"/>
    </row>
    <row r="807" spans="10:12" ht="14.25" customHeight="1" x14ac:dyDescent="0.2">
      <c r="J807" s="55" t="s">
        <v>153</v>
      </c>
      <c r="K807" s="56">
        <v>2920</v>
      </c>
      <c r="L807" s="11"/>
    </row>
    <row r="808" spans="10:12" ht="14.25" customHeight="1" x14ac:dyDescent="0.2">
      <c r="J808" s="55" t="s">
        <v>126</v>
      </c>
      <c r="K808" s="56">
        <v>3204</v>
      </c>
      <c r="L808" s="11"/>
    </row>
    <row r="809" spans="10:12" ht="14.25" customHeight="1" x14ac:dyDescent="0.2">
      <c r="J809" s="55" t="s">
        <v>122</v>
      </c>
      <c r="K809" s="56">
        <v>4292</v>
      </c>
      <c r="L809" s="11"/>
    </row>
    <row r="810" spans="10:12" ht="14.25" customHeight="1" x14ac:dyDescent="0.2">
      <c r="J810" s="55" t="s">
        <v>258</v>
      </c>
      <c r="K810" s="56">
        <v>971</v>
      </c>
      <c r="L810" s="11"/>
    </row>
    <row r="811" spans="10:12" ht="14.25" customHeight="1" x14ac:dyDescent="0.2">
      <c r="J811" s="55" t="s">
        <v>212</v>
      </c>
      <c r="K811" s="56">
        <v>2620</v>
      </c>
      <c r="L811" s="11"/>
    </row>
    <row r="812" spans="10:12" ht="14.25" customHeight="1" x14ac:dyDescent="0.2">
      <c r="J812" s="55" t="s">
        <v>213</v>
      </c>
      <c r="K812" s="56">
        <v>2619</v>
      </c>
      <c r="L812" s="11"/>
    </row>
    <row r="813" spans="10:12" ht="14.25" customHeight="1" x14ac:dyDescent="0.2">
      <c r="J813" s="55" t="s">
        <v>1425</v>
      </c>
      <c r="K813" s="56">
        <v>4435</v>
      </c>
      <c r="L813" s="11"/>
    </row>
    <row r="814" spans="10:12" ht="14.25" customHeight="1" x14ac:dyDescent="0.2">
      <c r="J814" s="55" t="s">
        <v>1426</v>
      </c>
      <c r="K814" s="56">
        <v>5276</v>
      </c>
      <c r="L814" s="11"/>
    </row>
    <row r="815" spans="10:12" ht="14.25" customHeight="1" x14ac:dyDescent="0.2">
      <c r="J815" s="55" t="s">
        <v>1427</v>
      </c>
      <c r="K815" s="56">
        <v>3129</v>
      </c>
      <c r="L815" s="11"/>
    </row>
    <row r="816" spans="10:12" ht="14.25" customHeight="1" x14ac:dyDescent="0.2">
      <c r="J816" s="55" t="s">
        <v>1428</v>
      </c>
      <c r="K816" s="56">
        <v>2922</v>
      </c>
      <c r="L816" s="11"/>
    </row>
    <row r="817" spans="10:12" ht="14.25" customHeight="1" x14ac:dyDescent="0.2">
      <c r="J817" s="55" t="s">
        <v>1429</v>
      </c>
      <c r="K817" s="56">
        <v>2226</v>
      </c>
      <c r="L817" s="11"/>
    </row>
    <row r="818" spans="10:12" ht="14.25" customHeight="1" x14ac:dyDescent="0.2">
      <c r="J818" s="55" t="s">
        <v>1430</v>
      </c>
      <c r="K818" s="56">
        <v>2230</v>
      </c>
      <c r="L818" s="11"/>
    </row>
    <row r="819" spans="10:12" ht="14.25" customHeight="1" x14ac:dyDescent="0.2">
      <c r="J819" s="55" t="s">
        <v>1431</v>
      </c>
      <c r="K819" s="56">
        <v>4388</v>
      </c>
      <c r="L819" s="11"/>
    </row>
    <row r="820" spans="10:12" ht="14.25" customHeight="1" x14ac:dyDescent="0.2">
      <c r="J820" s="55" t="s">
        <v>1432</v>
      </c>
      <c r="K820" s="56">
        <v>1791</v>
      </c>
      <c r="L820" s="11"/>
    </row>
    <row r="821" spans="10:12" ht="14.25" customHeight="1" x14ac:dyDescent="0.2">
      <c r="J821" s="55" t="s">
        <v>1433</v>
      </c>
      <c r="K821" s="56">
        <v>1793</v>
      </c>
      <c r="L821" s="11"/>
    </row>
    <row r="822" spans="10:12" ht="14.25" customHeight="1" x14ac:dyDescent="0.2">
      <c r="J822" s="55" t="s">
        <v>1434</v>
      </c>
      <c r="K822" s="56">
        <v>1804</v>
      </c>
      <c r="L822" s="11"/>
    </row>
    <row r="823" spans="10:12" ht="14.25" customHeight="1" x14ac:dyDescent="0.2">
      <c r="J823" s="55" t="s">
        <v>1435</v>
      </c>
      <c r="K823" s="56">
        <v>1795</v>
      </c>
      <c r="L823" s="11"/>
    </row>
    <row r="824" spans="10:12" ht="14.25" customHeight="1" x14ac:dyDescent="0.2">
      <c r="J824" s="55" t="s">
        <v>1436</v>
      </c>
      <c r="K824" s="56">
        <v>1807</v>
      </c>
      <c r="L824" s="11"/>
    </row>
    <row r="825" spans="10:12" ht="14.25" customHeight="1" x14ac:dyDescent="0.2">
      <c r="J825" s="55" t="s">
        <v>1437</v>
      </c>
      <c r="K825" s="56">
        <v>2923</v>
      </c>
      <c r="L825" s="11"/>
    </row>
    <row r="826" spans="10:12" ht="14.25" customHeight="1" x14ac:dyDescent="0.2">
      <c r="J826" s="55" t="s">
        <v>1438</v>
      </c>
      <c r="K826" s="56">
        <v>1858</v>
      </c>
      <c r="L826" s="11"/>
    </row>
    <row r="827" spans="10:12" ht="14.25" customHeight="1" x14ac:dyDescent="0.2">
      <c r="J827" s="55" t="s">
        <v>1439</v>
      </c>
      <c r="K827" s="56">
        <v>1865</v>
      </c>
      <c r="L827" s="11"/>
    </row>
    <row r="828" spans="10:12" ht="14.25" customHeight="1" x14ac:dyDescent="0.2">
      <c r="J828" s="55" t="s">
        <v>1440</v>
      </c>
      <c r="K828" s="56">
        <v>1867</v>
      </c>
      <c r="L828" s="11"/>
    </row>
    <row r="829" spans="10:12" ht="14.25" customHeight="1" x14ac:dyDescent="0.2">
      <c r="J829" s="55" t="s">
        <v>1441</v>
      </c>
      <c r="K829" s="56">
        <v>1868</v>
      </c>
      <c r="L829" s="11"/>
    </row>
    <row r="830" spans="10:12" ht="14.25" customHeight="1" x14ac:dyDescent="0.2">
      <c r="J830" s="55" t="s">
        <v>1442</v>
      </c>
      <c r="K830" s="56">
        <v>973</v>
      </c>
      <c r="L830" s="11"/>
    </row>
    <row r="831" spans="10:12" ht="14.25" customHeight="1" x14ac:dyDescent="0.2">
      <c r="J831" s="55" t="s">
        <v>1443</v>
      </c>
      <c r="K831" s="56">
        <v>974</v>
      </c>
      <c r="L831" s="11"/>
    </row>
    <row r="832" spans="10:12" ht="14.25" customHeight="1" x14ac:dyDescent="0.2">
      <c r="J832" s="55" t="s">
        <v>1444</v>
      </c>
      <c r="K832" s="56">
        <v>975</v>
      </c>
      <c r="L832" s="11"/>
    </row>
    <row r="833" spans="10:12" ht="14.25" customHeight="1" x14ac:dyDescent="0.2">
      <c r="J833" s="55" t="s">
        <v>1445</v>
      </c>
      <c r="K833" s="56">
        <v>976</v>
      </c>
      <c r="L833" s="11"/>
    </row>
    <row r="834" spans="10:12" ht="14.25" customHeight="1" x14ac:dyDescent="0.2">
      <c r="J834" s="55" t="s">
        <v>1446</v>
      </c>
      <c r="K834" s="56">
        <v>4216</v>
      </c>
      <c r="L834" s="11"/>
    </row>
    <row r="835" spans="10:12" ht="14.25" customHeight="1" x14ac:dyDescent="0.2">
      <c r="J835" s="55" t="s">
        <v>1447</v>
      </c>
      <c r="K835" s="56">
        <v>2330</v>
      </c>
      <c r="L835" s="11"/>
    </row>
    <row r="836" spans="10:12" ht="14.25" customHeight="1" x14ac:dyDescent="0.2">
      <c r="J836" s="55" t="s">
        <v>1448</v>
      </c>
      <c r="K836" s="56">
        <v>1871</v>
      </c>
      <c r="L836" s="11"/>
    </row>
    <row r="837" spans="10:12" ht="14.25" customHeight="1" x14ac:dyDescent="0.2">
      <c r="J837" s="55" t="s">
        <v>1449</v>
      </c>
      <c r="K837" s="56">
        <v>2237</v>
      </c>
      <c r="L837" s="11"/>
    </row>
    <row r="838" spans="10:12" ht="14.25" customHeight="1" x14ac:dyDescent="0.2">
      <c r="J838" s="55" t="s">
        <v>1450</v>
      </c>
      <c r="K838" s="56">
        <v>1872</v>
      </c>
      <c r="L838" s="11"/>
    </row>
    <row r="839" spans="10:12" ht="14.25" customHeight="1" x14ac:dyDescent="0.2">
      <c r="J839" s="55" t="s">
        <v>1451</v>
      </c>
      <c r="K839" s="56">
        <v>2721</v>
      </c>
      <c r="L839" s="11"/>
    </row>
    <row r="840" spans="10:12" ht="14.25" customHeight="1" x14ac:dyDescent="0.2">
      <c r="J840" s="55" t="s">
        <v>1452</v>
      </c>
      <c r="K840" s="56">
        <v>980</v>
      </c>
      <c r="L840" s="11"/>
    </row>
    <row r="841" spans="10:12" ht="14.25" customHeight="1" x14ac:dyDescent="0.2">
      <c r="J841" s="55" t="s">
        <v>1453</v>
      </c>
      <c r="K841" s="56">
        <v>981</v>
      </c>
      <c r="L841" s="11"/>
    </row>
    <row r="842" spans="10:12" ht="14.25" customHeight="1" x14ac:dyDescent="0.2">
      <c r="J842" s="55" t="s">
        <v>1454</v>
      </c>
      <c r="K842" s="56">
        <v>982</v>
      </c>
      <c r="L842" s="11"/>
    </row>
    <row r="843" spans="10:12" ht="14.25" customHeight="1" x14ac:dyDescent="0.2">
      <c r="J843" s="55" t="s">
        <v>1455</v>
      </c>
      <c r="K843" s="56">
        <v>983</v>
      </c>
      <c r="L843" s="11"/>
    </row>
    <row r="844" spans="10:12" ht="14.25" customHeight="1" x14ac:dyDescent="0.2">
      <c r="J844" s="55" t="s">
        <v>1456</v>
      </c>
      <c r="K844" s="56">
        <v>989</v>
      </c>
      <c r="L844" s="11"/>
    </row>
    <row r="845" spans="10:12" ht="14.25" customHeight="1" x14ac:dyDescent="0.2">
      <c r="J845" s="55" t="s">
        <v>1457</v>
      </c>
      <c r="K845" s="56">
        <v>986</v>
      </c>
      <c r="L845" s="11"/>
    </row>
    <row r="846" spans="10:12" ht="14.25" customHeight="1" x14ac:dyDescent="0.2">
      <c r="J846" s="55" t="s">
        <v>1458</v>
      </c>
      <c r="K846" s="56">
        <v>987</v>
      </c>
      <c r="L846" s="11"/>
    </row>
    <row r="847" spans="10:12" ht="14.25" customHeight="1" x14ac:dyDescent="0.2">
      <c r="J847" s="55" t="s">
        <v>1459</v>
      </c>
      <c r="K847" s="56">
        <v>988</v>
      </c>
      <c r="L847" s="11"/>
    </row>
    <row r="848" spans="10:12" ht="14.25" customHeight="1" x14ac:dyDescent="0.2">
      <c r="J848" s="55" t="s">
        <v>1460</v>
      </c>
      <c r="K848" s="56">
        <v>990</v>
      </c>
      <c r="L848" s="11"/>
    </row>
    <row r="849" spans="10:12" ht="14.25" customHeight="1" x14ac:dyDescent="0.2">
      <c r="J849" s="55" t="s">
        <v>1461</v>
      </c>
      <c r="K849" s="56">
        <v>3364</v>
      </c>
      <c r="L849" s="11"/>
    </row>
    <row r="850" spans="10:12" ht="14.25" customHeight="1" x14ac:dyDescent="0.2">
      <c r="J850" s="55" t="s">
        <v>52</v>
      </c>
      <c r="K850" s="56">
        <v>6019</v>
      </c>
      <c r="L850" s="11"/>
    </row>
    <row r="851" spans="10:12" ht="14.25" customHeight="1" x14ac:dyDescent="0.2">
      <c r="J851" s="55" t="s">
        <v>1462</v>
      </c>
      <c r="K851" s="56">
        <v>1888</v>
      </c>
      <c r="L851" s="11"/>
    </row>
    <row r="852" spans="10:12" ht="14.25" customHeight="1" x14ac:dyDescent="0.2">
      <c r="J852" s="55" t="s">
        <v>1463</v>
      </c>
      <c r="K852" s="56">
        <v>1898</v>
      </c>
      <c r="L852" s="11"/>
    </row>
    <row r="853" spans="10:12" ht="14.25" customHeight="1" x14ac:dyDescent="0.2">
      <c r="J853" s="55" t="s">
        <v>1464</v>
      </c>
      <c r="K853" s="56">
        <v>2924</v>
      </c>
      <c r="L853" s="11"/>
    </row>
    <row r="854" spans="10:12" ht="14.25" customHeight="1" x14ac:dyDescent="0.2">
      <c r="J854" s="55" t="s">
        <v>1465</v>
      </c>
      <c r="K854" s="56">
        <v>2925</v>
      </c>
      <c r="L854" s="11"/>
    </row>
    <row r="855" spans="10:12" ht="14.25" customHeight="1" x14ac:dyDescent="0.2">
      <c r="J855" s="55" t="s">
        <v>1466</v>
      </c>
      <c r="K855" s="56">
        <v>1879</v>
      </c>
      <c r="L855" s="11"/>
    </row>
    <row r="856" spans="10:12" ht="14.25" customHeight="1" x14ac:dyDescent="0.2">
      <c r="J856" s="55" t="s">
        <v>1467</v>
      </c>
      <c r="K856" s="56">
        <v>1884</v>
      </c>
      <c r="L856" s="11"/>
    </row>
    <row r="857" spans="10:12" ht="14.25" customHeight="1" x14ac:dyDescent="0.2">
      <c r="J857" s="55" t="s">
        <v>1468</v>
      </c>
      <c r="K857" s="56">
        <v>1887</v>
      </c>
      <c r="L857" s="11"/>
    </row>
    <row r="858" spans="10:12" ht="14.25" customHeight="1" x14ac:dyDescent="0.2">
      <c r="J858" s="55" t="s">
        <v>1469</v>
      </c>
      <c r="K858" s="56">
        <v>4390</v>
      </c>
      <c r="L858" s="11"/>
    </row>
    <row r="859" spans="10:12" ht="14.25" customHeight="1" x14ac:dyDescent="0.2">
      <c r="J859" s="55" t="s">
        <v>1470</v>
      </c>
      <c r="K859" s="56">
        <v>3205</v>
      </c>
      <c r="L859" s="11"/>
    </row>
    <row r="860" spans="10:12" ht="14.25" customHeight="1" x14ac:dyDescent="0.2">
      <c r="J860" s="55" t="s">
        <v>1471</v>
      </c>
      <c r="K860" s="56">
        <v>994</v>
      </c>
      <c r="L860" s="11"/>
    </row>
    <row r="861" spans="10:12" ht="14.25" customHeight="1" x14ac:dyDescent="0.2">
      <c r="J861" s="55" t="s">
        <v>1472</v>
      </c>
      <c r="K861" s="56">
        <v>995</v>
      </c>
      <c r="L861" s="11"/>
    </row>
    <row r="862" spans="10:12" ht="14.25" customHeight="1" x14ac:dyDescent="0.2">
      <c r="J862" s="55" t="s">
        <v>1473</v>
      </c>
      <c r="K862" s="56">
        <v>4286</v>
      </c>
      <c r="L862" s="11"/>
    </row>
    <row r="863" spans="10:12" ht="14.25" customHeight="1" x14ac:dyDescent="0.2">
      <c r="J863" s="55" t="s">
        <v>1474</v>
      </c>
      <c r="K863" s="56">
        <v>2929</v>
      </c>
      <c r="L863" s="11"/>
    </row>
    <row r="864" spans="10:12" ht="14.25" customHeight="1" x14ac:dyDescent="0.2">
      <c r="J864" s="55" t="s">
        <v>1475</v>
      </c>
      <c r="K864" s="56">
        <v>999</v>
      </c>
      <c r="L864" s="11"/>
    </row>
    <row r="865" spans="10:12" ht="14.25" customHeight="1" x14ac:dyDescent="0.2">
      <c r="J865" s="55" t="s">
        <v>1476</v>
      </c>
      <c r="K865" s="56">
        <v>1014</v>
      </c>
      <c r="L865" s="11"/>
    </row>
    <row r="866" spans="10:12" ht="14.25" customHeight="1" x14ac:dyDescent="0.2">
      <c r="J866" s="55" t="s">
        <v>1477</v>
      </c>
      <c r="K866" s="56">
        <v>1015</v>
      </c>
      <c r="L866" s="11"/>
    </row>
    <row r="867" spans="10:12" ht="14.25" customHeight="1" x14ac:dyDescent="0.2">
      <c r="J867" s="55" t="s">
        <v>1478</v>
      </c>
      <c r="K867" s="56">
        <v>1890</v>
      </c>
      <c r="L867" s="11"/>
    </row>
    <row r="868" spans="10:12" ht="14.25" customHeight="1" x14ac:dyDescent="0.2">
      <c r="J868" s="55" t="s">
        <v>1479</v>
      </c>
      <c r="K868" s="56">
        <v>1892</v>
      </c>
      <c r="L868" s="11"/>
    </row>
    <row r="869" spans="10:12" ht="14.25" customHeight="1" x14ac:dyDescent="0.2">
      <c r="J869" s="55" t="s">
        <v>1480</v>
      </c>
      <c r="K869" s="56">
        <v>4236</v>
      </c>
      <c r="L869" s="11"/>
    </row>
    <row r="870" spans="10:12" ht="14.25" customHeight="1" x14ac:dyDescent="0.2">
      <c r="J870" s="55" t="s">
        <v>1481</v>
      </c>
      <c r="K870" s="56">
        <v>2930</v>
      </c>
      <c r="L870" s="11"/>
    </row>
    <row r="871" spans="10:12" ht="14.25" customHeight="1" x14ac:dyDescent="0.2">
      <c r="J871" s="55" t="s">
        <v>1482</v>
      </c>
      <c r="K871" s="56">
        <v>1891</v>
      </c>
      <c r="L871" s="11"/>
    </row>
    <row r="872" spans="10:12" ht="14.25" customHeight="1" x14ac:dyDescent="0.2">
      <c r="J872" s="55" t="s">
        <v>1483</v>
      </c>
      <c r="K872" s="56">
        <v>1894</v>
      </c>
      <c r="L872" s="11"/>
    </row>
    <row r="873" spans="10:12" ht="14.25" customHeight="1" x14ac:dyDescent="0.2">
      <c r="J873" s="55" t="s">
        <v>1484</v>
      </c>
      <c r="K873" s="56">
        <v>1897</v>
      </c>
      <c r="L873" s="11"/>
    </row>
    <row r="874" spans="10:12" ht="14.25" customHeight="1" x14ac:dyDescent="0.2">
      <c r="J874" s="55" t="s">
        <v>1485</v>
      </c>
      <c r="K874" s="56">
        <v>1889</v>
      </c>
      <c r="L874" s="11"/>
    </row>
    <row r="875" spans="10:12" ht="14.25" customHeight="1" x14ac:dyDescent="0.2">
      <c r="J875" s="55" t="s">
        <v>1486</v>
      </c>
      <c r="K875" s="56">
        <v>4391</v>
      </c>
      <c r="L875" s="11"/>
    </row>
    <row r="876" spans="10:12" ht="14.25" customHeight="1" x14ac:dyDescent="0.2">
      <c r="J876" s="55" t="s">
        <v>257</v>
      </c>
      <c r="K876" s="56">
        <v>1020</v>
      </c>
      <c r="L876" s="11"/>
    </row>
    <row r="877" spans="10:12" ht="14.25" customHeight="1" x14ac:dyDescent="0.2">
      <c r="J877" s="55" t="s">
        <v>1487</v>
      </c>
      <c r="K877" s="56">
        <v>1021</v>
      </c>
      <c r="L877" s="11"/>
    </row>
    <row r="878" spans="10:12" ht="14.25" customHeight="1" x14ac:dyDescent="0.2">
      <c r="J878" s="55" t="s">
        <v>256</v>
      </c>
      <c r="K878" s="56">
        <v>1022</v>
      </c>
      <c r="L878" s="11"/>
    </row>
    <row r="879" spans="10:12" ht="14.25" customHeight="1" x14ac:dyDescent="0.2">
      <c r="J879" s="55" t="s">
        <v>137</v>
      </c>
      <c r="K879" s="56">
        <v>3001</v>
      </c>
      <c r="L879" s="11"/>
    </row>
    <row r="880" spans="10:12" ht="14.25" customHeight="1" x14ac:dyDescent="0.2">
      <c r="J880" s="55" t="s">
        <v>152</v>
      </c>
      <c r="K880" s="56">
        <v>2933</v>
      </c>
      <c r="L880" s="11"/>
    </row>
    <row r="881" spans="10:12" ht="14.25" customHeight="1" x14ac:dyDescent="0.2">
      <c r="J881" s="55" t="s">
        <v>1488</v>
      </c>
      <c r="K881" s="56">
        <v>2241</v>
      </c>
      <c r="L881" s="11"/>
    </row>
    <row r="882" spans="10:12" ht="14.25" customHeight="1" x14ac:dyDescent="0.2">
      <c r="J882" s="55" t="s">
        <v>1489</v>
      </c>
      <c r="K882" s="56">
        <v>1037</v>
      </c>
      <c r="L882" s="11"/>
    </row>
    <row r="883" spans="10:12" ht="14.25" customHeight="1" x14ac:dyDescent="0.2">
      <c r="J883" s="55" t="s">
        <v>1490</v>
      </c>
      <c r="K883" s="56">
        <v>1043</v>
      </c>
      <c r="L883" s="11"/>
    </row>
    <row r="884" spans="10:12" ht="14.25" customHeight="1" x14ac:dyDescent="0.2">
      <c r="J884" s="55" t="s">
        <v>1491</v>
      </c>
      <c r="K884" s="56">
        <v>1046</v>
      </c>
      <c r="L884" s="11"/>
    </row>
    <row r="885" spans="10:12" ht="14.25" customHeight="1" x14ac:dyDescent="0.2">
      <c r="J885" s="55" t="s">
        <v>1492</v>
      </c>
      <c r="K885" s="56">
        <v>1049</v>
      </c>
      <c r="L885" s="11"/>
    </row>
    <row r="886" spans="10:12" ht="14.25" customHeight="1" x14ac:dyDescent="0.2">
      <c r="J886" s="55" t="s">
        <v>1493</v>
      </c>
      <c r="K886" s="56">
        <v>1050</v>
      </c>
      <c r="L886" s="11"/>
    </row>
    <row r="887" spans="10:12" ht="14.25" customHeight="1" x14ac:dyDescent="0.2">
      <c r="J887" s="55" t="s">
        <v>1494</v>
      </c>
      <c r="K887" s="56">
        <v>1051</v>
      </c>
      <c r="L887" s="11"/>
    </row>
    <row r="888" spans="10:12" ht="14.25" customHeight="1" x14ac:dyDescent="0.2">
      <c r="J888" s="55" t="s">
        <v>1495</v>
      </c>
      <c r="K888" s="56">
        <v>2243</v>
      </c>
      <c r="L888" s="11"/>
    </row>
    <row r="889" spans="10:12" ht="14.25" customHeight="1" x14ac:dyDescent="0.2">
      <c r="J889" s="55" t="s">
        <v>1496</v>
      </c>
      <c r="K889" s="56">
        <v>1054</v>
      </c>
      <c r="L889" s="11"/>
    </row>
    <row r="890" spans="10:12" ht="14.25" customHeight="1" x14ac:dyDescent="0.2">
      <c r="J890" s="55" t="s">
        <v>1497</v>
      </c>
      <c r="K890" s="56">
        <v>1056</v>
      </c>
      <c r="L890" s="11"/>
    </row>
    <row r="891" spans="10:12" ht="14.25" customHeight="1" x14ac:dyDescent="0.2">
      <c r="J891" s="55" t="s">
        <v>1498</v>
      </c>
      <c r="K891" s="56">
        <v>1058</v>
      </c>
      <c r="L891" s="11"/>
    </row>
    <row r="892" spans="10:12" ht="14.25" customHeight="1" x14ac:dyDescent="0.2">
      <c r="J892" s="55" t="s">
        <v>1499</v>
      </c>
      <c r="K892" s="56">
        <v>1059</v>
      </c>
      <c r="L892" s="11"/>
    </row>
    <row r="893" spans="10:12" ht="14.25" customHeight="1" x14ac:dyDescent="0.2">
      <c r="J893" s="55" t="s">
        <v>1500</v>
      </c>
      <c r="K893" s="56">
        <v>4392</v>
      </c>
      <c r="L893" s="11"/>
    </row>
    <row r="894" spans="10:12" ht="14.25" customHeight="1" x14ac:dyDescent="0.2">
      <c r="J894" s="55" t="s">
        <v>255</v>
      </c>
      <c r="K894" s="56">
        <v>1060</v>
      </c>
      <c r="L894" s="11"/>
    </row>
    <row r="895" spans="10:12" ht="14.25" customHeight="1" x14ac:dyDescent="0.2">
      <c r="J895" s="55" t="s">
        <v>210</v>
      </c>
      <c r="K895" s="56">
        <v>2622</v>
      </c>
      <c r="L895" s="11"/>
    </row>
    <row r="896" spans="10:12" ht="14.25" customHeight="1" x14ac:dyDescent="0.2">
      <c r="J896" s="55" t="s">
        <v>211</v>
      </c>
      <c r="K896" s="56">
        <v>2621</v>
      </c>
      <c r="L896" s="11"/>
    </row>
    <row r="897" spans="10:12" ht="14.25" customHeight="1" x14ac:dyDescent="0.2">
      <c r="J897" s="55" t="s">
        <v>1501</v>
      </c>
      <c r="K897" s="56">
        <v>1063</v>
      </c>
      <c r="L897" s="11"/>
    </row>
    <row r="898" spans="10:12" ht="14.25" customHeight="1" x14ac:dyDescent="0.2">
      <c r="J898" s="55" t="s">
        <v>168</v>
      </c>
      <c r="K898" s="56">
        <v>2752</v>
      </c>
      <c r="L898" s="11"/>
    </row>
    <row r="899" spans="10:12" ht="14.25" customHeight="1" x14ac:dyDescent="0.2">
      <c r="J899" s="55" t="s">
        <v>209</v>
      </c>
      <c r="K899" s="56">
        <v>2623</v>
      </c>
      <c r="L899" s="11"/>
    </row>
    <row r="900" spans="10:12" ht="14.25" customHeight="1" x14ac:dyDescent="0.2">
      <c r="J900" s="55" t="s">
        <v>254</v>
      </c>
      <c r="K900" s="56">
        <v>1064</v>
      </c>
      <c r="L900" s="11"/>
    </row>
    <row r="901" spans="10:12" ht="14.25" customHeight="1" x14ac:dyDescent="0.2">
      <c r="J901" s="55" t="s">
        <v>1502</v>
      </c>
      <c r="K901" s="56">
        <v>6030</v>
      </c>
      <c r="L901" s="11"/>
    </row>
    <row r="902" spans="10:12" ht="14.25" customHeight="1" x14ac:dyDescent="0.2">
      <c r="J902" s="55" t="s">
        <v>151</v>
      </c>
      <c r="K902" s="56">
        <v>2936</v>
      </c>
      <c r="L902" s="11"/>
    </row>
    <row r="903" spans="10:12" ht="14.25" customHeight="1" x14ac:dyDescent="0.2">
      <c r="J903" s="55" t="s">
        <v>208</v>
      </c>
      <c r="K903" s="56">
        <v>2624</v>
      </c>
      <c r="L903" s="11"/>
    </row>
    <row r="904" spans="10:12" ht="14.25" customHeight="1" x14ac:dyDescent="0.2">
      <c r="J904" s="55" t="s">
        <v>253</v>
      </c>
      <c r="K904" s="56">
        <v>1065</v>
      </c>
      <c r="L904" s="11"/>
    </row>
    <row r="905" spans="10:12" ht="14.25" customHeight="1" x14ac:dyDescent="0.2">
      <c r="J905" s="55" t="s">
        <v>1503</v>
      </c>
      <c r="K905" s="56">
        <v>2324</v>
      </c>
      <c r="L905" s="11"/>
    </row>
    <row r="906" spans="10:12" ht="14.25" customHeight="1" x14ac:dyDescent="0.2">
      <c r="J906" s="55" t="s">
        <v>1504</v>
      </c>
      <c r="K906" s="56">
        <v>2698</v>
      </c>
      <c r="L906" s="11"/>
    </row>
    <row r="907" spans="10:12" ht="14.25" customHeight="1" x14ac:dyDescent="0.2">
      <c r="J907" s="55" t="s">
        <v>1505</v>
      </c>
      <c r="K907" s="56">
        <v>1914</v>
      </c>
      <c r="L907" s="11"/>
    </row>
    <row r="908" spans="10:12" ht="14.25" customHeight="1" x14ac:dyDescent="0.2">
      <c r="J908" s="55" t="s">
        <v>1506</v>
      </c>
      <c r="K908" s="56">
        <v>1772</v>
      </c>
      <c r="L908" s="11"/>
    </row>
    <row r="909" spans="10:12" ht="14.25" customHeight="1" x14ac:dyDescent="0.2">
      <c r="J909" s="55" t="s">
        <v>150</v>
      </c>
      <c r="K909" s="56">
        <v>2937</v>
      </c>
      <c r="L909" s="11"/>
    </row>
    <row r="910" spans="10:12" ht="14.25" customHeight="1" x14ac:dyDescent="0.2">
      <c r="J910" s="55" t="s">
        <v>125</v>
      </c>
      <c r="K910" s="56">
        <v>3214</v>
      </c>
      <c r="L910" s="11"/>
    </row>
    <row r="911" spans="10:12" ht="14.25" customHeight="1" x14ac:dyDescent="0.2">
      <c r="J911" s="55" t="s">
        <v>1507</v>
      </c>
      <c r="K911" s="56">
        <v>1066</v>
      </c>
      <c r="L911" s="11"/>
    </row>
    <row r="912" spans="10:12" ht="14.25" customHeight="1" x14ac:dyDescent="0.2">
      <c r="J912" s="55" t="s">
        <v>1508</v>
      </c>
      <c r="K912" s="56">
        <v>6021</v>
      </c>
      <c r="L912" s="11"/>
    </row>
    <row r="913" spans="10:12" ht="14.25" customHeight="1" x14ac:dyDescent="0.2">
      <c r="J913" s="55" t="s">
        <v>1509</v>
      </c>
      <c r="K913" s="56">
        <v>2244</v>
      </c>
      <c r="L913" s="11"/>
    </row>
    <row r="914" spans="10:12" ht="14.25" customHeight="1" x14ac:dyDescent="0.2">
      <c r="J914" s="55" t="s">
        <v>1510</v>
      </c>
      <c r="K914" s="56">
        <v>1919</v>
      </c>
      <c r="L914" s="11"/>
    </row>
    <row r="915" spans="10:12" ht="14.25" customHeight="1" x14ac:dyDescent="0.2">
      <c r="J915" s="55" t="s">
        <v>1511</v>
      </c>
      <c r="K915" s="56">
        <v>1069</v>
      </c>
      <c r="L915" s="11"/>
    </row>
    <row r="916" spans="10:12" ht="14.25" customHeight="1" x14ac:dyDescent="0.2">
      <c r="J916" s="55" t="s">
        <v>252</v>
      </c>
      <c r="K916" s="56">
        <v>1075</v>
      </c>
      <c r="L916" s="11"/>
    </row>
    <row r="917" spans="10:12" ht="14.25" customHeight="1" x14ac:dyDescent="0.2">
      <c r="J917" s="55" t="s">
        <v>119</v>
      </c>
      <c r="K917" s="56">
        <v>4311</v>
      </c>
      <c r="L917" s="11"/>
    </row>
    <row r="918" spans="10:12" ht="14.25" customHeight="1" x14ac:dyDescent="0.2">
      <c r="J918" s="55" t="s">
        <v>251</v>
      </c>
      <c r="K918" s="56">
        <v>1077</v>
      </c>
      <c r="L918" s="11"/>
    </row>
    <row r="919" spans="10:12" ht="14.25" customHeight="1" x14ac:dyDescent="0.2">
      <c r="J919" s="55" t="s">
        <v>206</v>
      </c>
      <c r="K919" s="56">
        <v>2626</v>
      </c>
      <c r="L919" s="11"/>
    </row>
    <row r="920" spans="10:12" ht="14.25" customHeight="1" x14ac:dyDescent="0.2">
      <c r="J920" s="55" t="s">
        <v>207</v>
      </c>
      <c r="K920" s="56">
        <v>2625</v>
      </c>
      <c r="L920" s="11"/>
    </row>
    <row r="921" spans="10:12" ht="14.25" customHeight="1" x14ac:dyDescent="0.2">
      <c r="J921" s="55" t="s">
        <v>250</v>
      </c>
      <c r="K921" s="56">
        <v>1078</v>
      </c>
      <c r="L921" s="11"/>
    </row>
    <row r="922" spans="10:12" ht="14.25" customHeight="1" x14ac:dyDescent="0.2">
      <c r="J922" s="55" t="s">
        <v>204</v>
      </c>
      <c r="K922" s="56">
        <v>2628</v>
      </c>
      <c r="L922" s="11"/>
    </row>
    <row r="923" spans="10:12" ht="14.25" customHeight="1" x14ac:dyDescent="0.2">
      <c r="J923" s="55" t="s">
        <v>205</v>
      </c>
      <c r="K923" s="56">
        <v>2627</v>
      </c>
      <c r="L923" s="11"/>
    </row>
    <row r="924" spans="10:12" ht="14.25" customHeight="1" x14ac:dyDescent="0.2">
      <c r="J924" s="55" t="s">
        <v>149</v>
      </c>
      <c r="K924" s="56">
        <v>2939</v>
      </c>
      <c r="L924" s="11"/>
    </row>
    <row r="925" spans="10:12" ht="14.25" customHeight="1" x14ac:dyDescent="0.2">
      <c r="J925" s="55" t="s">
        <v>1512</v>
      </c>
      <c r="K925" s="56">
        <v>2942</v>
      </c>
      <c r="L925" s="11"/>
    </row>
    <row r="926" spans="10:12" ht="14.25" customHeight="1" x14ac:dyDescent="0.2">
      <c r="J926" s="55" t="s">
        <v>1513</v>
      </c>
      <c r="K926" s="56">
        <v>1926</v>
      </c>
      <c r="L926" s="11"/>
    </row>
    <row r="927" spans="10:12" ht="14.25" customHeight="1" x14ac:dyDescent="0.2">
      <c r="J927" s="55" t="s">
        <v>1514</v>
      </c>
      <c r="K927" s="56">
        <v>2943</v>
      </c>
      <c r="L927" s="11"/>
    </row>
    <row r="928" spans="10:12" ht="14.25" customHeight="1" x14ac:dyDescent="0.2">
      <c r="J928" s="55" t="s">
        <v>1515</v>
      </c>
      <c r="K928" s="56">
        <v>1927</v>
      </c>
      <c r="L928" s="11"/>
    </row>
    <row r="929" spans="10:12" ht="14.25" customHeight="1" x14ac:dyDescent="0.2">
      <c r="J929" s="55" t="s">
        <v>1516</v>
      </c>
      <c r="K929" s="56">
        <v>1928</v>
      </c>
      <c r="L929" s="11"/>
    </row>
    <row r="930" spans="10:12" ht="14.25" customHeight="1" x14ac:dyDescent="0.2">
      <c r="J930" s="55" t="s">
        <v>1517</v>
      </c>
      <c r="K930" s="56">
        <v>6008</v>
      </c>
      <c r="L930" s="11"/>
    </row>
    <row r="931" spans="10:12" ht="14.25" customHeight="1" x14ac:dyDescent="0.2">
      <c r="J931" s="55" t="s">
        <v>1518</v>
      </c>
      <c r="K931" s="56">
        <v>1930</v>
      </c>
      <c r="L931" s="11"/>
    </row>
    <row r="932" spans="10:12" ht="14.25" customHeight="1" x14ac:dyDescent="0.2">
      <c r="J932" s="55" t="s">
        <v>1519</v>
      </c>
      <c r="K932" s="56">
        <v>1931</v>
      </c>
      <c r="L932" s="11"/>
    </row>
    <row r="933" spans="10:12" ht="14.25" customHeight="1" x14ac:dyDescent="0.2">
      <c r="J933" s="55" t="s">
        <v>1520</v>
      </c>
      <c r="K933" s="56">
        <v>1932</v>
      </c>
      <c r="L933" s="11"/>
    </row>
    <row r="934" spans="10:12" ht="14.25" customHeight="1" x14ac:dyDescent="0.2">
      <c r="J934" s="55" t="s">
        <v>1521</v>
      </c>
      <c r="K934" s="56">
        <v>2525</v>
      </c>
      <c r="L934" s="11"/>
    </row>
    <row r="935" spans="10:12" ht="14.25" customHeight="1" x14ac:dyDescent="0.2">
      <c r="J935" s="55" t="s">
        <v>1522</v>
      </c>
      <c r="K935" s="56">
        <v>1081</v>
      </c>
      <c r="L935" s="11"/>
    </row>
    <row r="936" spans="10:12" ht="14.25" customHeight="1" x14ac:dyDescent="0.2">
      <c r="J936" s="55" t="s">
        <v>1523</v>
      </c>
      <c r="K936" s="56">
        <v>1083</v>
      </c>
      <c r="L936" s="11"/>
    </row>
    <row r="937" spans="10:12" ht="14.25" customHeight="1" x14ac:dyDescent="0.2">
      <c r="J937" s="55" t="s">
        <v>1524</v>
      </c>
      <c r="K937" s="56">
        <v>1086</v>
      </c>
      <c r="L937" s="11"/>
    </row>
    <row r="938" spans="10:12" ht="14.25" customHeight="1" x14ac:dyDescent="0.2">
      <c r="J938" s="55" t="s">
        <v>1525</v>
      </c>
      <c r="K938" s="56">
        <v>1088</v>
      </c>
      <c r="L938" s="11"/>
    </row>
    <row r="939" spans="10:12" ht="14.25" customHeight="1" x14ac:dyDescent="0.2">
      <c r="J939" s="55" t="s">
        <v>1526</v>
      </c>
      <c r="K939" s="56">
        <v>1089</v>
      </c>
      <c r="L939" s="11"/>
    </row>
    <row r="940" spans="10:12" ht="14.25" customHeight="1" x14ac:dyDescent="0.2">
      <c r="J940" s="55" t="s">
        <v>1527</v>
      </c>
      <c r="K940" s="56">
        <v>1094</v>
      </c>
      <c r="L940" s="11"/>
    </row>
    <row r="941" spans="10:12" ht="14.25" customHeight="1" x14ac:dyDescent="0.2">
      <c r="J941" s="55" t="s">
        <v>1528</v>
      </c>
      <c r="K941" s="56">
        <v>1095</v>
      </c>
      <c r="L941" s="11"/>
    </row>
    <row r="942" spans="10:12" ht="14.25" customHeight="1" x14ac:dyDescent="0.2">
      <c r="J942" s="55" t="s">
        <v>1529</v>
      </c>
      <c r="K942" s="56">
        <v>1096</v>
      </c>
      <c r="L942" s="11"/>
    </row>
    <row r="943" spans="10:12" ht="14.25" customHeight="1" x14ac:dyDescent="0.2">
      <c r="J943" s="55" t="s">
        <v>1530</v>
      </c>
      <c r="K943" s="56">
        <v>1097</v>
      </c>
      <c r="L943" s="11"/>
    </row>
    <row r="944" spans="10:12" ht="14.25" customHeight="1" x14ac:dyDescent="0.2">
      <c r="J944" s="55" t="s">
        <v>179</v>
      </c>
      <c r="K944" s="56">
        <v>2735</v>
      </c>
      <c r="L944" s="11"/>
    </row>
    <row r="945" spans="10:12" ht="14.25" customHeight="1" x14ac:dyDescent="0.2">
      <c r="J945" s="55" t="s">
        <v>1531</v>
      </c>
      <c r="K945" s="56">
        <v>1105</v>
      </c>
      <c r="L945" s="11"/>
    </row>
    <row r="946" spans="10:12" ht="14.25" customHeight="1" x14ac:dyDescent="0.2">
      <c r="J946" s="55" t="s">
        <v>1532</v>
      </c>
      <c r="K946" s="56">
        <v>3217</v>
      </c>
      <c r="L946" s="11"/>
    </row>
    <row r="947" spans="10:12" ht="14.25" customHeight="1" x14ac:dyDescent="0.2">
      <c r="J947" s="55" t="s">
        <v>1533</v>
      </c>
      <c r="K947" s="56">
        <v>1106</v>
      </c>
      <c r="L947" s="11"/>
    </row>
    <row r="948" spans="10:12" ht="14.25" customHeight="1" x14ac:dyDescent="0.2">
      <c r="J948" s="55" t="s">
        <v>1534</v>
      </c>
      <c r="K948" s="56">
        <v>2944</v>
      </c>
      <c r="L948" s="11"/>
    </row>
    <row r="949" spans="10:12" ht="14.25" customHeight="1" x14ac:dyDescent="0.2">
      <c r="J949" s="55" t="s">
        <v>1535</v>
      </c>
      <c r="K949" s="56">
        <v>1800</v>
      </c>
      <c r="L949" s="11"/>
    </row>
    <row r="950" spans="10:12" ht="14.25" customHeight="1" x14ac:dyDescent="0.2">
      <c r="J950" s="55" t="s">
        <v>1536</v>
      </c>
      <c r="K950" s="56">
        <v>1801</v>
      </c>
      <c r="L950" s="11"/>
    </row>
    <row r="951" spans="10:12" ht="14.25" customHeight="1" x14ac:dyDescent="0.2">
      <c r="J951" s="55" t="s">
        <v>1537</v>
      </c>
      <c r="K951" s="56">
        <v>1934</v>
      </c>
      <c r="L951" s="11"/>
    </row>
    <row r="952" spans="10:12" ht="14.25" customHeight="1" x14ac:dyDescent="0.2">
      <c r="J952" s="55" t="s">
        <v>175</v>
      </c>
      <c r="K952" s="56">
        <v>2743</v>
      </c>
      <c r="L952" s="11"/>
    </row>
    <row r="953" spans="10:12" ht="14.25" customHeight="1" x14ac:dyDescent="0.2">
      <c r="J953" s="55" t="s">
        <v>148</v>
      </c>
      <c r="K953" s="56">
        <v>2946</v>
      </c>
      <c r="L953" s="11"/>
    </row>
    <row r="954" spans="10:12" ht="14.25" customHeight="1" x14ac:dyDescent="0.2">
      <c r="J954" s="55" t="s">
        <v>249</v>
      </c>
      <c r="K954" s="56">
        <v>1107</v>
      </c>
      <c r="L954" s="11"/>
    </row>
    <row r="955" spans="10:12" ht="14.25" customHeight="1" x14ac:dyDescent="0.2">
      <c r="J955" s="55" t="s">
        <v>1538</v>
      </c>
      <c r="K955" s="56">
        <v>1109</v>
      </c>
      <c r="L955" s="11"/>
    </row>
    <row r="956" spans="10:12" ht="14.25" customHeight="1" x14ac:dyDescent="0.2">
      <c r="J956" s="55" t="s">
        <v>1539</v>
      </c>
      <c r="K956" s="56">
        <v>1674</v>
      </c>
      <c r="L956" s="11"/>
    </row>
    <row r="957" spans="10:12" ht="14.25" customHeight="1" x14ac:dyDescent="0.2">
      <c r="J957" s="55" t="s">
        <v>1540</v>
      </c>
      <c r="K957" s="56">
        <v>1939</v>
      </c>
      <c r="L957" s="11"/>
    </row>
    <row r="958" spans="10:12" ht="14.25" customHeight="1" x14ac:dyDescent="0.2">
      <c r="J958" s="55" t="s">
        <v>1541</v>
      </c>
      <c r="K958" s="56">
        <v>1940</v>
      </c>
      <c r="L958" s="11"/>
    </row>
    <row r="959" spans="10:12" ht="14.25" customHeight="1" x14ac:dyDescent="0.2">
      <c r="J959" s="55" t="s">
        <v>1542</v>
      </c>
      <c r="K959" s="56">
        <v>1941</v>
      </c>
      <c r="L959" s="11"/>
    </row>
    <row r="960" spans="10:12" ht="14.25" customHeight="1" x14ac:dyDescent="0.2">
      <c r="J960" s="55" t="s">
        <v>1543</v>
      </c>
      <c r="K960" s="56">
        <v>1942</v>
      </c>
      <c r="L960" s="11"/>
    </row>
    <row r="961" spans="10:12" ht="14.25" customHeight="1" x14ac:dyDescent="0.2">
      <c r="J961" s="55" t="s">
        <v>1544</v>
      </c>
      <c r="K961" s="56">
        <v>1111</v>
      </c>
      <c r="L961" s="11"/>
    </row>
    <row r="962" spans="10:12" ht="14.25" customHeight="1" x14ac:dyDescent="0.2">
      <c r="J962" s="55" t="s">
        <v>124</v>
      </c>
      <c r="K962" s="56">
        <v>3218</v>
      </c>
      <c r="L962" s="11"/>
    </row>
    <row r="963" spans="10:12" ht="14.25" customHeight="1" x14ac:dyDescent="0.2">
      <c r="J963" s="55" t="s">
        <v>248</v>
      </c>
      <c r="K963" s="56">
        <v>1113</v>
      </c>
      <c r="L963" s="11"/>
    </row>
    <row r="964" spans="10:12" ht="14.25" customHeight="1" x14ac:dyDescent="0.2">
      <c r="J964" s="55" t="s">
        <v>1545</v>
      </c>
      <c r="K964" s="56">
        <v>1114</v>
      </c>
      <c r="L964" s="11"/>
    </row>
    <row r="965" spans="10:12" ht="14.25" customHeight="1" x14ac:dyDescent="0.2">
      <c r="J965" s="55" t="s">
        <v>1546</v>
      </c>
      <c r="K965" s="56">
        <v>2257</v>
      </c>
      <c r="L965" s="11"/>
    </row>
    <row r="966" spans="10:12" ht="14.25" customHeight="1" x14ac:dyDescent="0.2">
      <c r="J966" s="55" t="s">
        <v>1547</v>
      </c>
      <c r="K966" s="56">
        <v>2254</v>
      </c>
      <c r="L966" s="11"/>
    </row>
    <row r="967" spans="10:12" ht="14.25" customHeight="1" x14ac:dyDescent="0.2">
      <c r="J967" s="55" t="s">
        <v>1548</v>
      </c>
      <c r="K967" s="56">
        <v>2947</v>
      </c>
      <c r="L967" s="11"/>
    </row>
    <row r="968" spans="10:12" ht="14.25" customHeight="1" x14ac:dyDescent="0.2">
      <c r="J968" s="55" t="s">
        <v>1549</v>
      </c>
      <c r="K968" s="56">
        <v>5448</v>
      </c>
      <c r="L968" s="11"/>
    </row>
    <row r="969" spans="10:12" ht="14.25" customHeight="1" x14ac:dyDescent="0.2">
      <c r="J969" s="55" t="s">
        <v>1550</v>
      </c>
      <c r="K969" s="56">
        <v>4287</v>
      </c>
      <c r="L969" s="11"/>
    </row>
    <row r="970" spans="10:12" ht="14.25" customHeight="1" x14ac:dyDescent="0.2">
      <c r="J970" s="55" t="s">
        <v>1551</v>
      </c>
      <c r="K970" s="56">
        <v>1118</v>
      </c>
      <c r="L970" s="11"/>
    </row>
    <row r="971" spans="10:12" ht="14.25" customHeight="1" x14ac:dyDescent="0.2">
      <c r="J971" s="55" t="s">
        <v>1552</v>
      </c>
      <c r="K971" s="56">
        <v>1121</v>
      </c>
      <c r="L971" s="11"/>
    </row>
    <row r="972" spans="10:12" ht="14.25" customHeight="1" x14ac:dyDescent="0.2">
      <c r="J972" s="55" t="s">
        <v>1553</v>
      </c>
      <c r="K972" s="56">
        <v>1122</v>
      </c>
      <c r="L972" s="11"/>
    </row>
    <row r="973" spans="10:12" ht="14.25" customHeight="1" x14ac:dyDescent="0.2">
      <c r="J973" s="55" t="s">
        <v>166</v>
      </c>
      <c r="K973" s="56">
        <v>2754</v>
      </c>
      <c r="L973" s="11"/>
    </row>
    <row r="974" spans="10:12" ht="14.25" customHeight="1" x14ac:dyDescent="0.2">
      <c r="J974" s="55" t="s">
        <v>1554</v>
      </c>
      <c r="K974" s="56">
        <v>2953</v>
      </c>
      <c r="L974" s="11"/>
    </row>
    <row r="975" spans="10:12" ht="14.25" customHeight="1" x14ac:dyDescent="0.2">
      <c r="J975" s="55" t="s">
        <v>173</v>
      </c>
      <c r="K975" s="56">
        <v>2746</v>
      </c>
      <c r="L975" s="11"/>
    </row>
    <row r="976" spans="10:12" ht="14.25" customHeight="1" x14ac:dyDescent="0.2">
      <c r="J976" s="55" t="s">
        <v>1555</v>
      </c>
      <c r="K976" s="56">
        <v>4393</v>
      </c>
      <c r="L976" s="11"/>
    </row>
    <row r="977" spans="10:12" ht="14.25" customHeight="1" x14ac:dyDescent="0.2">
      <c r="J977" s="55" t="s">
        <v>1556</v>
      </c>
      <c r="K977" s="56">
        <v>1127</v>
      </c>
      <c r="L977" s="11"/>
    </row>
    <row r="978" spans="10:12" ht="14.25" customHeight="1" x14ac:dyDescent="0.2">
      <c r="J978" s="55" t="s">
        <v>1557</v>
      </c>
      <c r="K978" s="56">
        <v>1128</v>
      </c>
      <c r="L978" s="11"/>
    </row>
    <row r="979" spans="10:12" ht="14.25" customHeight="1" x14ac:dyDescent="0.2">
      <c r="J979" s="55" t="s">
        <v>1558</v>
      </c>
      <c r="K979" s="56">
        <v>1136</v>
      </c>
      <c r="L979" s="11"/>
    </row>
    <row r="980" spans="10:12" ht="14.25" customHeight="1" x14ac:dyDescent="0.2">
      <c r="J980" s="55" t="s">
        <v>163</v>
      </c>
      <c r="K980" s="56">
        <v>2760</v>
      </c>
      <c r="L980" s="11"/>
    </row>
    <row r="981" spans="10:12" ht="14.25" customHeight="1" x14ac:dyDescent="0.2">
      <c r="J981" s="55" t="s">
        <v>1559</v>
      </c>
      <c r="K981" s="56">
        <v>1137</v>
      </c>
      <c r="L981" s="11"/>
    </row>
    <row r="982" spans="10:12" ht="14.25" customHeight="1" x14ac:dyDescent="0.2">
      <c r="J982" s="55" t="s">
        <v>162</v>
      </c>
      <c r="K982" s="56">
        <v>2764</v>
      </c>
      <c r="L982" s="11"/>
    </row>
    <row r="983" spans="10:12" ht="14.25" customHeight="1" x14ac:dyDescent="0.2">
      <c r="J983" s="55" t="s">
        <v>1560</v>
      </c>
      <c r="K983" s="56">
        <v>1138</v>
      </c>
      <c r="L983" s="11"/>
    </row>
    <row r="984" spans="10:12" ht="14.25" customHeight="1" x14ac:dyDescent="0.2">
      <c r="J984" s="55" t="s">
        <v>1561</v>
      </c>
      <c r="K984" s="56">
        <v>3968</v>
      </c>
      <c r="L984" s="11"/>
    </row>
    <row r="985" spans="10:12" ht="14.25" customHeight="1" x14ac:dyDescent="0.2">
      <c r="J985" s="55" t="s">
        <v>1562</v>
      </c>
      <c r="K985" s="56">
        <v>1139</v>
      </c>
      <c r="L985" s="11"/>
    </row>
    <row r="986" spans="10:12" ht="14.25" customHeight="1" x14ac:dyDescent="0.2">
      <c r="J986" s="55" t="s">
        <v>1563</v>
      </c>
      <c r="K986" s="56">
        <v>1140</v>
      </c>
      <c r="L986" s="11"/>
    </row>
    <row r="987" spans="10:12" ht="14.25" customHeight="1" x14ac:dyDescent="0.2">
      <c r="J987" s="55" t="s">
        <v>1564</v>
      </c>
      <c r="K987" s="56">
        <v>1142</v>
      </c>
      <c r="L987" s="11"/>
    </row>
    <row r="988" spans="10:12" ht="14.25" customHeight="1" x14ac:dyDescent="0.2">
      <c r="J988" s="55" t="s">
        <v>1565</v>
      </c>
      <c r="K988" s="56">
        <v>6015</v>
      </c>
      <c r="L988" s="11"/>
    </row>
    <row r="989" spans="10:12" ht="14.25" customHeight="1" x14ac:dyDescent="0.2">
      <c r="J989" s="55" t="s">
        <v>1566</v>
      </c>
      <c r="K989" s="56">
        <v>1143</v>
      </c>
      <c r="L989" s="11"/>
    </row>
    <row r="990" spans="10:12" ht="14.25" customHeight="1" x14ac:dyDescent="0.2">
      <c r="J990" s="55" t="s">
        <v>1567</v>
      </c>
      <c r="K990" s="56">
        <v>1147</v>
      </c>
      <c r="L990" s="11"/>
    </row>
    <row r="991" spans="10:12" ht="14.25" customHeight="1" x14ac:dyDescent="0.2">
      <c r="J991" s="55" t="s">
        <v>1568</v>
      </c>
      <c r="K991" s="56">
        <v>1148</v>
      </c>
      <c r="L991" s="11"/>
    </row>
    <row r="992" spans="10:12" ht="14.25" customHeight="1" x14ac:dyDescent="0.2">
      <c r="J992" s="55" t="s">
        <v>183</v>
      </c>
      <c r="K992" s="56">
        <v>2717</v>
      </c>
      <c r="L992" s="11"/>
    </row>
    <row r="993" spans="10:12" ht="14.25" customHeight="1" x14ac:dyDescent="0.2">
      <c r="J993" s="55" t="s">
        <v>1569</v>
      </c>
      <c r="K993" s="56">
        <v>1151</v>
      </c>
      <c r="L993" s="11"/>
    </row>
    <row r="994" spans="10:12" ht="14.25" customHeight="1" x14ac:dyDescent="0.2">
      <c r="J994" s="55" t="s">
        <v>1570</v>
      </c>
      <c r="K994" s="56">
        <v>2271</v>
      </c>
      <c r="L994" s="11"/>
    </row>
    <row r="995" spans="10:12" ht="14.25" customHeight="1" x14ac:dyDescent="0.2">
      <c r="J995" s="55" t="s">
        <v>1571</v>
      </c>
      <c r="K995" s="56">
        <v>4291</v>
      </c>
      <c r="L995" s="11"/>
    </row>
    <row r="996" spans="10:12" ht="14.25" customHeight="1" x14ac:dyDescent="0.2">
      <c r="J996" s="55" t="s">
        <v>1572</v>
      </c>
      <c r="K996" s="56">
        <v>1153</v>
      </c>
      <c r="L996" s="11"/>
    </row>
    <row r="997" spans="10:12" ht="14.25" customHeight="1" x14ac:dyDescent="0.2">
      <c r="J997" s="55" t="s">
        <v>1573</v>
      </c>
      <c r="K997" s="56">
        <v>1156</v>
      </c>
      <c r="L997" s="11"/>
    </row>
    <row r="998" spans="10:12" ht="14.25" customHeight="1" x14ac:dyDescent="0.2">
      <c r="J998" s="55" t="s">
        <v>1574</v>
      </c>
      <c r="K998" s="56">
        <v>1158</v>
      </c>
      <c r="L998" s="11"/>
    </row>
    <row r="999" spans="10:12" ht="14.25" customHeight="1" x14ac:dyDescent="0.2">
      <c r="J999" s="55" t="s">
        <v>1575</v>
      </c>
      <c r="K999" s="56">
        <v>1160</v>
      </c>
      <c r="L999" s="11"/>
    </row>
    <row r="1000" spans="10:12" ht="14.25" customHeight="1" x14ac:dyDescent="0.2">
      <c r="J1000" s="55" t="s">
        <v>117</v>
      </c>
      <c r="K1000" s="56">
        <v>4324</v>
      </c>
      <c r="L1000" s="11"/>
    </row>
    <row r="1001" spans="10:12" ht="14.25" customHeight="1" x14ac:dyDescent="0.2">
      <c r="J1001" s="55" t="s">
        <v>247</v>
      </c>
      <c r="K1001" s="56">
        <v>1167</v>
      </c>
      <c r="L1001" s="11"/>
    </row>
    <row r="1002" spans="10:12" ht="14.25" customHeight="1" x14ac:dyDescent="0.2">
      <c r="J1002" s="55" t="s">
        <v>147</v>
      </c>
      <c r="K1002" s="56">
        <v>2963</v>
      </c>
      <c r="L1002" s="11"/>
    </row>
    <row r="1003" spans="10:12" ht="14.25" customHeight="1" x14ac:dyDescent="0.2">
      <c r="J1003" s="55" t="s">
        <v>177</v>
      </c>
      <c r="K1003" s="56">
        <v>2741</v>
      </c>
      <c r="L1003" s="11"/>
    </row>
    <row r="1004" spans="10:12" ht="14.25" customHeight="1" x14ac:dyDescent="0.2">
      <c r="J1004" s="55" t="s">
        <v>203</v>
      </c>
      <c r="K1004" s="56">
        <v>2631</v>
      </c>
      <c r="L1004" s="11"/>
    </row>
    <row r="1005" spans="10:12" ht="14.25" customHeight="1" x14ac:dyDescent="0.2">
      <c r="J1005" s="55" t="s">
        <v>246</v>
      </c>
      <c r="K1005" s="56">
        <v>1168</v>
      </c>
      <c r="L1005" s="11"/>
    </row>
    <row r="1006" spans="10:12" ht="14.25" customHeight="1" x14ac:dyDescent="0.2">
      <c r="J1006" s="55" t="s">
        <v>120</v>
      </c>
      <c r="K1006" s="56">
        <v>4305</v>
      </c>
      <c r="L1006" s="11"/>
    </row>
    <row r="1007" spans="10:12" ht="14.25" customHeight="1" x14ac:dyDescent="0.2">
      <c r="J1007" s="55" t="s">
        <v>180</v>
      </c>
      <c r="K1007" s="56">
        <v>2729</v>
      </c>
      <c r="L1007" s="11"/>
    </row>
    <row r="1008" spans="10:12" ht="14.25" customHeight="1" x14ac:dyDescent="0.2">
      <c r="J1008" s="55" t="s">
        <v>245</v>
      </c>
      <c r="K1008" s="56">
        <v>1169</v>
      </c>
      <c r="L1008" s="11"/>
    </row>
    <row r="1009" spans="10:12" ht="14.25" customHeight="1" x14ac:dyDescent="0.2">
      <c r="J1009" s="55" t="s">
        <v>176</v>
      </c>
      <c r="K1009" s="56">
        <v>2742</v>
      </c>
      <c r="L1009" s="11"/>
    </row>
    <row r="1010" spans="10:12" ht="14.25" customHeight="1" x14ac:dyDescent="0.2">
      <c r="J1010" s="55" t="s">
        <v>188</v>
      </c>
      <c r="K1010" s="56">
        <v>2699</v>
      </c>
      <c r="L1010" s="11"/>
    </row>
    <row r="1011" spans="10:12" ht="14.25" customHeight="1" x14ac:dyDescent="0.2">
      <c r="J1011" s="55" t="s">
        <v>1576</v>
      </c>
      <c r="K1011" s="56">
        <v>1171</v>
      </c>
      <c r="L1011" s="11"/>
    </row>
    <row r="1012" spans="10:12" ht="14.25" customHeight="1" x14ac:dyDescent="0.2">
      <c r="J1012" s="55" t="s">
        <v>1577</v>
      </c>
      <c r="K1012" s="56">
        <v>1174</v>
      </c>
      <c r="L1012" s="11"/>
    </row>
    <row r="1013" spans="10:12" ht="14.25" customHeight="1" x14ac:dyDescent="0.2">
      <c r="J1013" s="55" t="s">
        <v>132</v>
      </c>
      <c r="K1013" s="56">
        <v>3131</v>
      </c>
      <c r="L1013" s="11"/>
    </row>
    <row r="1014" spans="10:12" ht="14.25" customHeight="1" x14ac:dyDescent="0.2">
      <c r="J1014" s="55" t="s">
        <v>1578</v>
      </c>
      <c r="K1014" s="56">
        <v>1179</v>
      </c>
      <c r="L1014" s="11"/>
    </row>
    <row r="1015" spans="10:12" ht="14.25" customHeight="1" x14ac:dyDescent="0.2">
      <c r="J1015" s="55" t="s">
        <v>184</v>
      </c>
      <c r="K1015" s="56">
        <v>2716</v>
      </c>
      <c r="L1015" s="11"/>
    </row>
    <row r="1016" spans="10:12" ht="14.25" customHeight="1" x14ac:dyDescent="0.2">
      <c r="J1016" s="55" t="s">
        <v>244</v>
      </c>
      <c r="K1016" s="56">
        <v>1182</v>
      </c>
      <c r="L1016" s="11"/>
    </row>
    <row r="1017" spans="10:12" ht="14.25" customHeight="1" x14ac:dyDescent="0.2">
      <c r="J1017" s="55" t="s">
        <v>146</v>
      </c>
      <c r="K1017" s="56">
        <v>2967</v>
      </c>
      <c r="L1017" s="11"/>
    </row>
    <row r="1018" spans="10:12" ht="14.25" customHeight="1" x14ac:dyDescent="0.2">
      <c r="J1018" s="55" t="s">
        <v>118</v>
      </c>
      <c r="K1018" s="56">
        <v>4314</v>
      </c>
      <c r="L1018" s="11"/>
    </row>
    <row r="1019" spans="10:12" ht="14.25" customHeight="1" x14ac:dyDescent="0.2">
      <c r="J1019" s="55" t="s">
        <v>202</v>
      </c>
      <c r="K1019" s="56">
        <v>2633</v>
      </c>
      <c r="L1019" s="11"/>
    </row>
    <row r="1020" spans="10:12" ht="14.25" customHeight="1" x14ac:dyDescent="0.2">
      <c r="J1020" s="55" t="s">
        <v>243</v>
      </c>
      <c r="K1020" s="56">
        <v>1187</v>
      </c>
      <c r="L1020" s="11"/>
    </row>
    <row r="1021" spans="10:12" ht="14.25" customHeight="1" x14ac:dyDescent="0.2">
      <c r="J1021" s="55" t="s">
        <v>1579</v>
      </c>
      <c r="K1021" s="56">
        <v>1053</v>
      </c>
      <c r="L1021" s="11"/>
    </row>
    <row r="1022" spans="10:12" ht="14.25" customHeight="1" x14ac:dyDescent="0.2">
      <c r="J1022" s="55" t="s">
        <v>1580</v>
      </c>
      <c r="K1022" s="56">
        <v>1190</v>
      </c>
      <c r="L1022" s="11"/>
    </row>
    <row r="1023" spans="10:12" ht="14.25" customHeight="1" x14ac:dyDescent="0.2">
      <c r="J1023" s="55" t="s">
        <v>1581</v>
      </c>
      <c r="K1023" s="56">
        <v>1191</v>
      </c>
      <c r="L1023" s="11"/>
    </row>
    <row r="1024" spans="10:12" ht="14.25" customHeight="1" x14ac:dyDescent="0.2">
      <c r="J1024" s="55" t="s">
        <v>1582</v>
      </c>
      <c r="K1024" s="56">
        <v>1192</v>
      </c>
      <c r="L1024" s="11"/>
    </row>
    <row r="1025" spans="10:12" ht="14.25" customHeight="1" x14ac:dyDescent="0.2">
      <c r="J1025" s="55" t="s">
        <v>1583</v>
      </c>
      <c r="K1025" s="56">
        <v>1447</v>
      </c>
      <c r="L1025" s="11"/>
    </row>
    <row r="1026" spans="10:12" ht="14.25" customHeight="1" x14ac:dyDescent="0.2">
      <c r="J1026" s="55" t="s">
        <v>1584</v>
      </c>
      <c r="K1026" s="56">
        <v>1197</v>
      </c>
      <c r="L1026" s="11"/>
    </row>
    <row r="1027" spans="10:12" ht="14.25" customHeight="1" x14ac:dyDescent="0.2">
      <c r="J1027" s="55" t="s">
        <v>1585</v>
      </c>
      <c r="K1027" s="56">
        <v>1198</v>
      </c>
      <c r="L1027" s="11"/>
    </row>
    <row r="1028" spans="10:12" ht="14.25" customHeight="1" x14ac:dyDescent="0.2">
      <c r="J1028" s="55" t="s">
        <v>1586</v>
      </c>
      <c r="K1028" s="56">
        <v>1199</v>
      </c>
      <c r="L1028" s="11"/>
    </row>
    <row r="1029" spans="10:12" ht="14.25" customHeight="1" x14ac:dyDescent="0.2">
      <c r="J1029" s="55" t="s">
        <v>1587</v>
      </c>
      <c r="K1029" s="56">
        <v>1201</v>
      </c>
      <c r="L1029" s="11"/>
    </row>
    <row r="1030" spans="10:12" ht="14.25" customHeight="1" x14ac:dyDescent="0.2">
      <c r="J1030" s="55" t="s">
        <v>1588</v>
      </c>
      <c r="K1030" s="56">
        <v>2724</v>
      </c>
      <c r="L1030" s="11"/>
    </row>
    <row r="1031" spans="10:12" ht="14.25" customHeight="1" x14ac:dyDescent="0.2">
      <c r="J1031" s="55" t="s">
        <v>1589</v>
      </c>
      <c r="K1031" s="56">
        <v>4003</v>
      </c>
      <c r="L1031" s="11"/>
    </row>
    <row r="1032" spans="10:12" ht="14.25" customHeight="1" x14ac:dyDescent="0.2">
      <c r="J1032" s="55" t="s">
        <v>1590</v>
      </c>
      <c r="K1032" s="56">
        <v>1203</v>
      </c>
      <c r="L1032" s="11"/>
    </row>
    <row r="1033" spans="10:12" ht="14.25" customHeight="1" x14ac:dyDescent="0.2">
      <c r="J1033" s="55" t="s">
        <v>1591</v>
      </c>
      <c r="K1033" s="56">
        <v>1205</v>
      </c>
      <c r="L1033" s="11"/>
    </row>
    <row r="1034" spans="10:12" ht="14.25" customHeight="1" x14ac:dyDescent="0.2">
      <c r="J1034" s="55" t="s">
        <v>1592</v>
      </c>
      <c r="K1034" s="56">
        <v>2969</v>
      </c>
      <c r="L1034" s="11"/>
    </row>
    <row r="1035" spans="10:12" ht="14.25" customHeight="1" x14ac:dyDescent="0.2">
      <c r="J1035" s="55" t="s">
        <v>1593</v>
      </c>
      <c r="K1035" s="56">
        <v>2279</v>
      </c>
      <c r="L1035" s="11"/>
    </row>
    <row r="1036" spans="10:12" ht="14.25" customHeight="1" x14ac:dyDescent="0.2">
      <c r="J1036" s="55" t="s">
        <v>1594</v>
      </c>
      <c r="K1036" s="56">
        <v>2280</v>
      </c>
      <c r="L1036" s="11"/>
    </row>
    <row r="1037" spans="10:12" ht="14.25" customHeight="1" x14ac:dyDescent="0.2">
      <c r="J1037" s="55" t="s">
        <v>1595</v>
      </c>
      <c r="K1037" s="56">
        <v>2282</v>
      </c>
      <c r="L1037" s="11"/>
    </row>
    <row r="1038" spans="10:12" ht="14.25" customHeight="1" x14ac:dyDescent="0.2">
      <c r="J1038" s="55" t="s">
        <v>1596</v>
      </c>
      <c r="K1038" s="56">
        <v>2284</v>
      </c>
      <c r="L1038" s="11"/>
    </row>
    <row r="1039" spans="10:12" ht="14.25" customHeight="1" x14ac:dyDescent="0.2">
      <c r="J1039" s="55" t="s">
        <v>1597</v>
      </c>
      <c r="K1039" s="56">
        <v>2291</v>
      </c>
      <c r="L1039" s="11"/>
    </row>
    <row r="1040" spans="10:12" ht="14.25" customHeight="1" x14ac:dyDescent="0.2">
      <c r="J1040" s="55" t="s">
        <v>1598</v>
      </c>
      <c r="K1040" s="56">
        <v>2293</v>
      </c>
      <c r="L1040" s="11"/>
    </row>
    <row r="1041" spans="10:12" ht="14.25" customHeight="1" x14ac:dyDescent="0.2">
      <c r="J1041" s="55" t="s">
        <v>1599</v>
      </c>
      <c r="K1041" s="56">
        <v>1733</v>
      </c>
      <c r="L1041" s="11"/>
    </row>
    <row r="1042" spans="10:12" ht="14.25" customHeight="1" x14ac:dyDescent="0.2">
      <c r="J1042" s="55" t="s">
        <v>1600</v>
      </c>
      <c r="K1042" s="56">
        <v>1515</v>
      </c>
      <c r="L1042" s="11"/>
    </row>
    <row r="1043" spans="10:12" ht="14.25" customHeight="1" x14ac:dyDescent="0.2">
      <c r="J1043" s="55" t="s">
        <v>1601</v>
      </c>
      <c r="K1043" s="56">
        <v>4396</v>
      </c>
      <c r="L1043" s="11"/>
    </row>
    <row r="1044" spans="10:12" ht="14.25" customHeight="1" x14ac:dyDescent="0.2">
      <c r="J1044" s="55" t="s">
        <v>1602</v>
      </c>
      <c r="K1044" s="56">
        <v>1945</v>
      </c>
      <c r="L1044" s="11"/>
    </row>
    <row r="1045" spans="10:12" ht="14.25" customHeight="1" x14ac:dyDescent="0.2">
      <c r="J1045" s="55" t="s">
        <v>1603</v>
      </c>
      <c r="K1045" s="56">
        <v>1658</v>
      </c>
      <c r="L1045" s="11"/>
    </row>
    <row r="1046" spans="10:12" ht="14.25" customHeight="1" x14ac:dyDescent="0.2">
      <c r="J1046" s="55" t="s">
        <v>1604</v>
      </c>
      <c r="K1046" s="56">
        <v>1220</v>
      </c>
      <c r="L1046" s="11"/>
    </row>
    <row r="1047" spans="10:12" ht="14.25" customHeight="1" x14ac:dyDescent="0.2">
      <c r="J1047" s="55" t="s">
        <v>1605</v>
      </c>
      <c r="K1047" s="56">
        <v>1224</v>
      </c>
      <c r="L1047" s="11"/>
    </row>
    <row r="1048" spans="10:12" ht="14.25" customHeight="1" x14ac:dyDescent="0.2">
      <c r="J1048" s="55" t="s">
        <v>1606</v>
      </c>
      <c r="K1048" s="56">
        <v>1225</v>
      </c>
      <c r="L1048" s="11"/>
    </row>
    <row r="1049" spans="10:12" ht="14.25" customHeight="1" x14ac:dyDescent="0.2">
      <c r="J1049" s="55" t="s">
        <v>1607</v>
      </c>
      <c r="K1049" s="56">
        <v>1227</v>
      </c>
      <c r="L1049" s="11"/>
    </row>
    <row r="1050" spans="10:12" ht="14.25" customHeight="1" x14ac:dyDescent="0.2">
      <c r="J1050" s="55" t="s">
        <v>1608</v>
      </c>
      <c r="K1050" s="56">
        <v>1234</v>
      </c>
      <c r="L1050" s="11"/>
    </row>
    <row r="1051" spans="10:12" ht="14.25" customHeight="1" x14ac:dyDescent="0.2">
      <c r="J1051" s="55" t="s">
        <v>1609</v>
      </c>
      <c r="K1051" s="56">
        <v>1235</v>
      </c>
      <c r="L1051" s="11"/>
    </row>
    <row r="1052" spans="10:12" ht="14.25" customHeight="1" x14ac:dyDescent="0.2">
      <c r="J1052" s="55" t="s">
        <v>1610</v>
      </c>
      <c r="K1052" s="56">
        <v>2033</v>
      </c>
      <c r="L1052" s="11"/>
    </row>
    <row r="1053" spans="10:12" ht="14.25" customHeight="1" x14ac:dyDescent="0.2">
      <c r="J1053" s="55" t="s">
        <v>1611</v>
      </c>
      <c r="K1053" s="56">
        <v>1955</v>
      </c>
      <c r="L1053" s="11"/>
    </row>
    <row r="1054" spans="10:12" ht="14.25" customHeight="1" x14ac:dyDescent="0.2">
      <c r="J1054" s="55" t="s">
        <v>1612</v>
      </c>
      <c r="K1054" s="56">
        <v>3314</v>
      </c>
      <c r="L1054" s="11"/>
    </row>
    <row r="1055" spans="10:12" ht="14.25" customHeight="1" x14ac:dyDescent="0.2">
      <c r="J1055" s="55" t="s">
        <v>1613</v>
      </c>
      <c r="K1055" s="56">
        <v>1237</v>
      </c>
      <c r="L1055" s="11"/>
    </row>
    <row r="1056" spans="10:12" ht="14.25" customHeight="1" x14ac:dyDescent="0.2">
      <c r="J1056" s="55" t="s">
        <v>1614</v>
      </c>
      <c r="K1056" s="56">
        <v>1239</v>
      </c>
      <c r="L1056" s="11"/>
    </row>
    <row r="1057" spans="10:12" ht="14.25" customHeight="1" x14ac:dyDescent="0.2">
      <c r="J1057" s="55" t="s">
        <v>1615</v>
      </c>
      <c r="K1057" s="56">
        <v>1241</v>
      </c>
      <c r="L1057" s="11"/>
    </row>
    <row r="1058" spans="10:12" ht="14.25" customHeight="1" x14ac:dyDescent="0.2">
      <c r="J1058" s="55" t="s">
        <v>1616</v>
      </c>
      <c r="K1058" s="56">
        <v>1243</v>
      </c>
      <c r="L1058" s="11"/>
    </row>
    <row r="1059" spans="10:12" ht="14.25" customHeight="1" x14ac:dyDescent="0.2">
      <c r="J1059" s="55" t="s">
        <v>1617</v>
      </c>
      <c r="K1059" s="56">
        <v>3233</v>
      </c>
      <c r="L1059" s="11"/>
    </row>
    <row r="1060" spans="10:12" ht="14.25" customHeight="1" x14ac:dyDescent="0.2">
      <c r="J1060" s="55" t="s">
        <v>1618</v>
      </c>
      <c r="K1060" s="56">
        <v>1245</v>
      </c>
      <c r="L1060" s="11"/>
    </row>
    <row r="1061" spans="10:12" ht="14.25" customHeight="1" x14ac:dyDescent="0.2">
      <c r="J1061" s="55" t="s">
        <v>1619</v>
      </c>
      <c r="K1061" s="56">
        <v>1247</v>
      </c>
      <c r="L1061" s="11"/>
    </row>
    <row r="1062" spans="10:12" ht="14.25" customHeight="1" x14ac:dyDescent="0.2">
      <c r="J1062" s="55" t="s">
        <v>1620</v>
      </c>
      <c r="K1062" s="56">
        <v>4397</v>
      </c>
      <c r="L1062" s="11"/>
    </row>
    <row r="1063" spans="10:12" ht="14.25" customHeight="1" x14ac:dyDescent="0.2">
      <c r="J1063" s="55" t="s">
        <v>1621</v>
      </c>
      <c r="K1063" s="56">
        <v>1254</v>
      </c>
      <c r="L1063" s="11"/>
    </row>
    <row r="1064" spans="10:12" ht="14.25" customHeight="1" x14ac:dyDescent="0.2">
      <c r="J1064" s="55" t="s">
        <v>1622</v>
      </c>
      <c r="K1064" s="56">
        <v>1253</v>
      </c>
      <c r="L1064" s="11"/>
    </row>
    <row r="1065" spans="10:12" ht="14.25" customHeight="1" x14ac:dyDescent="0.2">
      <c r="J1065" s="55" t="s">
        <v>1623</v>
      </c>
      <c r="K1065" s="56">
        <v>1252</v>
      </c>
      <c r="L1065" s="11"/>
    </row>
    <row r="1066" spans="10:12" ht="14.25" customHeight="1" x14ac:dyDescent="0.2">
      <c r="J1066" s="55" t="s">
        <v>1624</v>
      </c>
      <c r="K1066" s="56">
        <v>1259</v>
      </c>
      <c r="L1066" s="11"/>
    </row>
    <row r="1067" spans="10:12" ht="14.25" customHeight="1" x14ac:dyDescent="0.2">
      <c r="J1067" s="55" t="s">
        <v>242</v>
      </c>
      <c r="K1067" s="56">
        <v>1268</v>
      </c>
      <c r="L1067" s="11"/>
    </row>
    <row r="1068" spans="10:12" ht="14.25" customHeight="1" x14ac:dyDescent="0.2">
      <c r="J1068" s="55" t="s">
        <v>145</v>
      </c>
      <c r="K1068" s="56">
        <v>2974</v>
      </c>
      <c r="L1068" s="11"/>
    </row>
    <row r="1069" spans="10:12" ht="14.25" customHeight="1" x14ac:dyDescent="0.2">
      <c r="J1069" s="55" t="s">
        <v>1625</v>
      </c>
      <c r="K1069" s="56">
        <v>3098</v>
      </c>
      <c r="L1069" s="11"/>
    </row>
    <row r="1070" spans="10:12" ht="14.25" customHeight="1" x14ac:dyDescent="0.2">
      <c r="J1070" s="55" t="s">
        <v>1626</v>
      </c>
      <c r="K1070" s="56">
        <v>1270</v>
      </c>
      <c r="L1070" s="11"/>
    </row>
    <row r="1071" spans="10:12" ht="14.25" customHeight="1" x14ac:dyDescent="0.2">
      <c r="J1071" s="55" t="s">
        <v>1627</v>
      </c>
      <c r="K1071" s="56">
        <v>2538</v>
      </c>
      <c r="L1071" s="11"/>
    </row>
    <row r="1072" spans="10:12" ht="14.25" customHeight="1" x14ac:dyDescent="0.2">
      <c r="J1072" s="55" t="s">
        <v>1628</v>
      </c>
      <c r="K1072" s="56">
        <v>3357</v>
      </c>
      <c r="L1072" s="11"/>
    </row>
    <row r="1073" spans="10:12" ht="14.25" customHeight="1" x14ac:dyDescent="0.2">
      <c r="J1073" s="55" t="s">
        <v>1629</v>
      </c>
      <c r="K1073" s="56">
        <v>1271</v>
      </c>
      <c r="L1073" s="11"/>
    </row>
    <row r="1074" spans="10:12" ht="14.25" customHeight="1" x14ac:dyDescent="0.2">
      <c r="J1074" s="55" t="s">
        <v>1630</v>
      </c>
      <c r="K1074" s="56">
        <v>1272</v>
      </c>
      <c r="L1074" s="11"/>
    </row>
    <row r="1075" spans="10:12" ht="14.25" customHeight="1" x14ac:dyDescent="0.2">
      <c r="J1075" s="55" t="s">
        <v>1631</v>
      </c>
      <c r="K1075" s="56">
        <v>1273</v>
      </c>
      <c r="L1075" s="11"/>
    </row>
    <row r="1076" spans="10:12" ht="14.25" customHeight="1" x14ac:dyDescent="0.2">
      <c r="J1076" s="55" t="s">
        <v>241</v>
      </c>
      <c r="K1076" s="56">
        <v>1274</v>
      </c>
      <c r="L1076" s="11"/>
    </row>
    <row r="1077" spans="10:12" ht="14.25" customHeight="1" x14ac:dyDescent="0.2">
      <c r="J1077" s="55" t="s">
        <v>240</v>
      </c>
      <c r="K1077" s="56">
        <v>1275</v>
      </c>
      <c r="L1077" s="11"/>
    </row>
    <row r="1078" spans="10:12" ht="14.25" customHeight="1" x14ac:dyDescent="0.2">
      <c r="J1078" s="55" t="s">
        <v>201</v>
      </c>
      <c r="K1078" s="56">
        <v>2634</v>
      </c>
      <c r="L1078" s="11"/>
    </row>
    <row r="1079" spans="10:12" ht="14.25" customHeight="1" x14ac:dyDescent="0.2">
      <c r="J1079" s="55" t="s">
        <v>233</v>
      </c>
      <c r="K1079" s="56">
        <v>2597</v>
      </c>
      <c r="L1079" s="11"/>
    </row>
    <row r="1080" spans="10:12" ht="14.25" customHeight="1" x14ac:dyDescent="0.2">
      <c r="J1080" s="55" t="s">
        <v>1632</v>
      </c>
      <c r="K1080" s="56">
        <v>1283</v>
      </c>
      <c r="L1080" s="11"/>
    </row>
    <row r="1081" spans="10:12" ht="14.25" customHeight="1" x14ac:dyDescent="0.2">
      <c r="J1081" s="55" t="s">
        <v>1633</v>
      </c>
      <c r="K1081" s="56">
        <v>2540</v>
      </c>
      <c r="L1081" s="11"/>
    </row>
    <row r="1082" spans="10:12" ht="14.25" customHeight="1" x14ac:dyDescent="0.2">
      <c r="J1082" s="55" t="s">
        <v>1634</v>
      </c>
      <c r="K1082" s="56">
        <v>2541</v>
      </c>
      <c r="L1082" s="11"/>
    </row>
    <row r="1083" spans="10:12" ht="14.25" customHeight="1" x14ac:dyDescent="0.2">
      <c r="J1083" s="55" t="s">
        <v>1635</v>
      </c>
      <c r="K1083" s="56">
        <v>2738</v>
      </c>
      <c r="L1083" s="11"/>
    </row>
    <row r="1084" spans="10:12" ht="14.25" customHeight="1" x14ac:dyDescent="0.2">
      <c r="J1084" s="55" t="s">
        <v>1636</v>
      </c>
      <c r="K1084" s="56">
        <v>1960</v>
      </c>
      <c r="L1084" s="11"/>
    </row>
    <row r="1085" spans="10:12" ht="14.25" customHeight="1" x14ac:dyDescent="0.2">
      <c r="J1085" s="55" t="s">
        <v>1637</v>
      </c>
      <c r="K1085" s="56">
        <v>1961</v>
      </c>
      <c r="L1085" s="11"/>
    </row>
    <row r="1086" spans="10:12" ht="14.25" customHeight="1" x14ac:dyDescent="0.2">
      <c r="J1086" s="55" t="s">
        <v>1638</v>
      </c>
      <c r="K1086" s="56">
        <v>1963</v>
      </c>
      <c r="L1086" s="11"/>
    </row>
    <row r="1087" spans="10:12" ht="14.25" customHeight="1" x14ac:dyDescent="0.2">
      <c r="J1087" s="55" t="s">
        <v>1639</v>
      </c>
      <c r="K1087" s="56">
        <v>2700</v>
      </c>
      <c r="L1087" s="11"/>
    </row>
    <row r="1088" spans="10:12" ht="14.25" customHeight="1" x14ac:dyDescent="0.2">
      <c r="J1088" s="55" t="s">
        <v>1640</v>
      </c>
      <c r="K1088" s="56">
        <v>6026</v>
      </c>
      <c r="L1088" s="11"/>
    </row>
    <row r="1089" spans="10:12" ht="14.25" customHeight="1" x14ac:dyDescent="0.2">
      <c r="J1089" s="55" t="s">
        <v>1641</v>
      </c>
      <c r="K1089" s="56">
        <v>1964</v>
      </c>
      <c r="L1089" s="11"/>
    </row>
    <row r="1090" spans="10:12" ht="14.25" customHeight="1" x14ac:dyDescent="0.2">
      <c r="J1090" s="55" t="s">
        <v>1642</v>
      </c>
      <c r="K1090" s="56">
        <v>1966</v>
      </c>
      <c r="L1090" s="11"/>
    </row>
    <row r="1091" spans="10:12" ht="14.25" customHeight="1" x14ac:dyDescent="0.2">
      <c r="J1091" s="55" t="s">
        <v>1643</v>
      </c>
      <c r="K1091" s="56">
        <v>2972</v>
      </c>
      <c r="L1091" s="11"/>
    </row>
    <row r="1092" spans="10:12" ht="14.25" customHeight="1" x14ac:dyDescent="0.2">
      <c r="J1092" s="55" t="s">
        <v>1644</v>
      </c>
      <c r="K1092" s="56">
        <v>1969</v>
      </c>
      <c r="L1092" s="11"/>
    </row>
    <row r="1093" spans="10:12" ht="14.25" customHeight="1" x14ac:dyDescent="0.2">
      <c r="J1093" s="55" t="s">
        <v>1645</v>
      </c>
      <c r="K1093" s="56">
        <v>1971</v>
      </c>
      <c r="L1093" s="11"/>
    </row>
    <row r="1094" spans="10:12" ht="14.25" customHeight="1" x14ac:dyDescent="0.2">
      <c r="J1094" s="55" t="s">
        <v>1646</v>
      </c>
      <c r="K1094" s="56">
        <v>1972</v>
      </c>
      <c r="L1094" s="11"/>
    </row>
    <row r="1095" spans="10:12" ht="14.25" customHeight="1" x14ac:dyDescent="0.2">
      <c r="J1095" s="55" t="s">
        <v>1647</v>
      </c>
      <c r="K1095" s="56">
        <v>1975</v>
      </c>
      <c r="L1095" s="11"/>
    </row>
    <row r="1096" spans="10:12" ht="14.25" customHeight="1" x14ac:dyDescent="0.2">
      <c r="J1096" s="55" t="s">
        <v>1648</v>
      </c>
      <c r="K1096" s="56">
        <v>1976</v>
      </c>
      <c r="L1096" s="11"/>
    </row>
    <row r="1097" spans="10:12" ht="14.25" customHeight="1" x14ac:dyDescent="0.2">
      <c r="J1097" s="55" t="s">
        <v>1649</v>
      </c>
      <c r="K1097" s="56">
        <v>1978</v>
      </c>
      <c r="L1097" s="11"/>
    </row>
    <row r="1098" spans="10:12" ht="14.25" customHeight="1" x14ac:dyDescent="0.2">
      <c r="J1098" s="55" t="s">
        <v>1650</v>
      </c>
      <c r="K1098" s="56">
        <v>1980</v>
      </c>
      <c r="L1098" s="11"/>
    </row>
    <row r="1099" spans="10:12" ht="14.25" customHeight="1" x14ac:dyDescent="0.2">
      <c r="J1099" s="55" t="s">
        <v>1651</v>
      </c>
      <c r="K1099" s="56">
        <v>1973</v>
      </c>
      <c r="L1099" s="11"/>
    </row>
    <row r="1100" spans="10:12" ht="14.25" customHeight="1" x14ac:dyDescent="0.2">
      <c r="J1100" s="55" t="s">
        <v>1652</v>
      </c>
      <c r="K1100" s="56">
        <v>1984</v>
      </c>
      <c r="L1100" s="11"/>
    </row>
    <row r="1101" spans="10:12" ht="14.25" customHeight="1" x14ac:dyDescent="0.2">
      <c r="J1101" s="55" t="s">
        <v>1653</v>
      </c>
      <c r="K1101" s="56">
        <v>6011</v>
      </c>
      <c r="L1101" s="11"/>
    </row>
    <row r="1102" spans="10:12" ht="14.25" customHeight="1" x14ac:dyDescent="0.2">
      <c r="J1102" s="55" t="s">
        <v>1654</v>
      </c>
      <c r="K1102" s="56">
        <v>2980</v>
      </c>
      <c r="L1102" s="11"/>
    </row>
    <row r="1103" spans="10:12" ht="14.25" customHeight="1" x14ac:dyDescent="0.2">
      <c r="J1103" s="55" t="s">
        <v>1655</v>
      </c>
      <c r="K1103" s="56">
        <v>1291</v>
      </c>
      <c r="L1103" s="11"/>
    </row>
    <row r="1104" spans="10:12" ht="14.25" customHeight="1" x14ac:dyDescent="0.2">
      <c r="J1104" s="55" t="s">
        <v>1656</v>
      </c>
      <c r="K1104" s="56">
        <v>234</v>
      </c>
      <c r="L1104" s="11"/>
    </row>
    <row r="1105" spans="10:12" ht="14.25" customHeight="1" x14ac:dyDescent="0.2">
      <c r="J1105" s="55" t="s">
        <v>1657</v>
      </c>
      <c r="K1105" s="56">
        <v>1292</v>
      </c>
      <c r="L1105" s="11"/>
    </row>
    <row r="1106" spans="10:12" ht="14.25" customHeight="1" x14ac:dyDescent="0.2">
      <c r="J1106" s="55" t="s">
        <v>1658</v>
      </c>
      <c r="K1106" s="56">
        <v>1293</v>
      </c>
      <c r="L1106" s="11"/>
    </row>
    <row r="1107" spans="10:12" ht="14.25" customHeight="1" x14ac:dyDescent="0.2">
      <c r="J1107" s="55" t="s">
        <v>1659</v>
      </c>
      <c r="K1107" s="56">
        <v>1296</v>
      </c>
      <c r="L1107" s="11"/>
    </row>
    <row r="1108" spans="10:12" ht="14.25" customHeight="1" x14ac:dyDescent="0.2">
      <c r="J1108" s="55" t="s">
        <v>1660</v>
      </c>
      <c r="K1108" s="56">
        <v>1297</v>
      </c>
      <c r="L1108" s="11"/>
    </row>
    <row r="1109" spans="10:12" ht="14.25" customHeight="1" x14ac:dyDescent="0.2">
      <c r="J1109" s="55" t="s">
        <v>1661</v>
      </c>
      <c r="K1109" s="56">
        <v>1298</v>
      </c>
      <c r="L1109" s="11"/>
    </row>
    <row r="1110" spans="10:12" ht="14.25" customHeight="1" x14ac:dyDescent="0.2">
      <c r="J1110" s="55" t="s">
        <v>1662</v>
      </c>
      <c r="K1110" s="56">
        <v>1302</v>
      </c>
      <c r="L1110" s="11"/>
    </row>
    <row r="1111" spans="10:12" ht="14.25" customHeight="1" x14ac:dyDescent="0.2">
      <c r="J1111" s="55" t="s">
        <v>187</v>
      </c>
      <c r="K1111" s="56">
        <v>2704</v>
      </c>
      <c r="L1111" s="11"/>
    </row>
    <row r="1112" spans="10:12" ht="14.25" customHeight="1" x14ac:dyDescent="0.2">
      <c r="J1112" s="55" t="s">
        <v>1663</v>
      </c>
      <c r="K1112" s="56">
        <v>1295</v>
      </c>
      <c r="L1112" s="11"/>
    </row>
    <row r="1113" spans="10:12" ht="14.25" customHeight="1" x14ac:dyDescent="0.2">
      <c r="J1113" s="55" t="s">
        <v>1664</v>
      </c>
      <c r="K1113" s="56">
        <v>2548</v>
      </c>
      <c r="L1113" s="11"/>
    </row>
    <row r="1114" spans="10:12" ht="14.25" customHeight="1" x14ac:dyDescent="0.2">
      <c r="J1114" s="55" t="s">
        <v>1665</v>
      </c>
      <c r="K1114" s="56">
        <v>2557</v>
      </c>
      <c r="L1114" s="11"/>
    </row>
    <row r="1115" spans="10:12" ht="14.25" customHeight="1" x14ac:dyDescent="0.2">
      <c r="J1115" s="55" t="s">
        <v>1666</v>
      </c>
      <c r="K1115" s="56">
        <v>1448</v>
      </c>
      <c r="L1115" s="11"/>
    </row>
    <row r="1116" spans="10:12" ht="14.25" customHeight="1" x14ac:dyDescent="0.2">
      <c r="J1116" s="55" t="s">
        <v>1667</v>
      </c>
      <c r="K1116" s="56">
        <v>1305</v>
      </c>
      <c r="L1116" s="11"/>
    </row>
    <row r="1117" spans="10:12" ht="14.25" customHeight="1" x14ac:dyDescent="0.2">
      <c r="J1117" s="55" t="s">
        <v>1668</v>
      </c>
      <c r="K1117" s="56">
        <v>1313</v>
      </c>
      <c r="L1117" s="11"/>
    </row>
    <row r="1118" spans="10:12" ht="14.25" customHeight="1" x14ac:dyDescent="0.2">
      <c r="J1118" s="55" t="s">
        <v>1669</v>
      </c>
      <c r="K1118" s="56">
        <v>4060</v>
      </c>
      <c r="L1118" s="11"/>
    </row>
    <row r="1119" spans="10:12" ht="14.25" customHeight="1" x14ac:dyDescent="0.2">
      <c r="J1119" s="55" t="s">
        <v>1670</v>
      </c>
      <c r="K1119" s="56">
        <v>4089</v>
      </c>
      <c r="L1119" s="11"/>
    </row>
    <row r="1120" spans="10:12" ht="14.25" customHeight="1" x14ac:dyDescent="0.2">
      <c r="J1120" s="55" t="s">
        <v>1671</v>
      </c>
      <c r="K1120" s="56">
        <v>2982</v>
      </c>
      <c r="L1120" s="11"/>
    </row>
    <row r="1121" spans="10:12" ht="14.25" customHeight="1" x14ac:dyDescent="0.2">
      <c r="J1121" s="55" t="s">
        <v>1672</v>
      </c>
      <c r="K1121" s="56">
        <v>1771</v>
      </c>
      <c r="L1121" s="11"/>
    </row>
    <row r="1122" spans="10:12" ht="14.25" customHeight="1" x14ac:dyDescent="0.2">
      <c r="J1122" s="55" t="s">
        <v>239</v>
      </c>
      <c r="K1122" s="56">
        <v>1319</v>
      </c>
      <c r="L1122" s="11"/>
    </row>
    <row r="1123" spans="10:12" ht="14.25" customHeight="1" x14ac:dyDescent="0.2">
      <c r="J1123" s="55" t="s">
        <v>199</v>
      </c>
      <c r="K1123" s="56">
        <v>2636</v>
      </c>
      <c r="L1123" s="11"/>
    </row>
    <row r="1124" spans="10:12" ht="14.25" customHeight="1" x14ac:dyDescent="0.2">
      <c r="J1124" s="55" t="s">
        <v>200</v>
      </c>
      <c r="K1124" s="56">
        <v>2635</v>
      </c>
      <c r="L1124" s="11"/>
    </row>
    <row r="1125" spans="10:12" ht="14.25" customHeight="1" x14ac:dyDescent="0.2">
      <c r="J1125" s="55" t="s">
        <v>1673</v>
      </c>
      <c r="K1125" s="56">
        <v>1993</v>
      </c>
      <c r="L1125" s="11"/>
    </row>
    <row r="1126" spans="10:12" ht="14.25" customHeight="1" x14ac:dyDescent="0.2">
      <c r="J1126" s="55" t="s">
        <v>1674</v>
      </c>
      <c r="K1126" s="56">
        <v>3246</v>
      </c>
      <c r="L1126" s="11"/>
    </row>
    <row r="1127" spans="10:12" ht="14.25" customHeight="1" x14ac:dyDescent="0.2">
      <c r="J1127" s="55" t="s">
        <v>1675</v>
      </c>
      <c r="K1127" s="56">
        <v>1321</v>
      </c>
      <c r="L1127" s="11"/>
    </row>
    <row r="1128" spans="10:12" ht="14.25" customHeight="1" x14ac:dyDescent="0.2">
      <c r="J1128" s="55" t="s">
        <v>1676</v>
      </c>
      <c r="K1128" s="56">
        <v>1322</v>
      </c>
      <c r="L1128" s="11"/>
    </row>
    <row r="1129" spans="10:12" ht="14.25" customHeight="1" x14ac:dyDescent="0.2">
      <c r="J1129" s="55" t="s">
        <v>1677</v>
      </c>
      <c r="K1129" s="56">
        <v>1996</v>
      </c>
      <c r="L1129" s="11"/>
    </row>
    <row r="1130" spans="10:12" ht="14.25" customHeight="1" x14ac:dyDescent="0.2">
      <c r="J1130" s="55" t="s">
        <v>1678</v>
      </c>
      <c r="K1130" s="56">
        <v>3044</v>
      </c>
      <c r="L1130" s="11"/>
    </row>
    <row r="1131" spans="10:12" ht="14.25" customHeight="1" x14ac:dyDescent="0.2">
      <c r="J1131" s="55" t="s">
        <v>1679</v>
      </c>
      <c r="K1131" s="56">
        <v>3247</v>
      </c>
      <c r="L1131" s="11"/>
    </row>
    <row r="1132" spans="10:12" ht="14.25" customHeight="1" x14ac:dyDescent="0.2">
      <c r="J1132" s="55" t="s">
        <v>1680</v>
      </c>
      <c r="K1132" s="56">
        <v>3350</v>
      </c>
      <c r="L1132" s="11"/>
    </row>
    <row r="1133" spans="10:12" ht="14.25" customHeight="1" x14ac:dyDescent="0.2">
      <c r="J1133" s="55" t="s">
        <v>1681</v>
      </c>
      <c r="K1133" s="56">
        <v>2003</v>
      </c>
      <c r="L1133" s="11"/>
    </row>
    <row r="1134" spans="10:12" ht="14.25" customHeight="1" x14ac:dyDescent="0.2">
      <c r="J1134" s="55" t="s">
        <v>1682</v>
      </c>
      <c r="K1134" s="56">
        <v>4156</v>
      </c>
      <c r="L1134" s="11"/>
    </row>
    <row r="1135" spans="10:12" ht="14.25" customHeight="1" x14ac:dyDescent="0.2">
      <c r="J1135" s="55" t="s">
        <v>1683</v>
      </c>
      <c r="K1135" s="56">
        <v>1333</v>
      </c>
      <c r="L1135" s="11"/>
    </row>
    <row r="1136" spans="10:12" ht="14.25" customHeight="1" x14ac:dyDescent="0.2">
      <c r="J1136" s="55" t="s">
        <v>1684</v>
      </c>
      <c r="K1136" s="56">
        <v>3248</v>
      </c>
      <c r="L1136" s="11"/>
    </row>
    <row r="1137" spans="10:12" ht="14.25" customHeight="1" x14ac:dyDescent="0.2">
      <c r="J1137" s="55" t="s">
        <v>237</v>
      </c>
      <c r="K1137" s="56">
        <v>1335</v>
      </c>
      <c r="L1137" s="11"/>
    </row>
    <row r="1138" spans="10:12" ht="14.25" customHeight="1" x14ac:dyDescent="0.2">
      <c r="J1138" s="55" t="s">
        <v>198</v>
      </c>
      <c r="K1138" s="56">
        <v>2638</v>
      </c>
      <c r="L1138" s="11"/>
    </row>
    <row r="1139" spans="10:12" ht="14.25" customHeight="1" x14ac:dyDescent="0.2">
      <c r="J1139" s="55" t="s">
        <v>143</v>
      </c>
      <c r="K1139" s="56">
        <v>2985</v>
      </c>
      <c r="L1139" s="11"/>
    </row>
    <row r="1140" spans="10:12" ht="14.25" customHeight="1" x14ac:dyDescent="0.2">
      <c r="J1140" s="55" t="s">
        <v>1685</v>
      </c>
      <c r="K1140" s="56">
        <v>1337</v>
      </c>
      <c r="L1140" s="11"/>
    </row>
    <row r="1141" spans="10:12" ht="14.25" customHeight="1" x14ac:dyDescent="0.2">
      <c r="J1141" s="55" t="s">
        <v>1686</v>
      </c>
      <c r="K1141" s="56">
        <v>2012</v>
      </c>
      <c r="L1141" s="11"/>
    </row>
    <row r="1142" spans="10:12" ht="14.25" customHeight="1" x14ac:dyDescent="0.2">
      <c r="J1142" s="55" t="s">
        <v>1687</v>
      </c>
      <c r="K1142" s="56">
        <v>1608</v>
      </c>
      <c r="L1142" s="11"/>
    </row>
    <row r="1143" spans="10:12" ht="14.25" customHeight="1" x14ac:dyDescent="0.2">
      <c r="J1143" s="55" t="s">
        <v>1688</v>
      </c>
      <c r="K1143" s="56">
        <v>2014</v>
      </c>
      <c r="L1143" s="11"/>
    </row>
    <row r="1144" spans="10:12" ht="14.25" customHeight="1" x14ac:dyDescent="0.2">
      <c r="J1144" s="55" t="s">
        <v>1689</v>
      </c>
      <c r="K1144" s="56">
        <v>1908</v>
      </c>
      <c r="L1144" s="11"/>
    </row>
    <row r="1145" spans="10:12" ht="14.25" customHeight="1" x14ac:dyDescent="0.2">
      <c r="J1145" s="55" t="s">
        <v>1690</v>
      </c>
      <c r="K1145" s="56">
        <v>1339</v>
      </c>
      <c r="L1145" s="11"/>
    </row>
    <row r="1146" spans="10:12" ht="14.25" customHeight="1" x14ac:dyDescent="0.2">
      <c r="J1146" s="55" t="s">
        <v>1691</v>
      </c>
      <c r="K1146" s="56">
        <v>3097</v>
      </c>
      <c r="L1146" s="11"/>
    </row>
    <row r="1147" spans="10:12" ht="14.25" customHeight="1" x14ac:dyDescent="0.2">
      <c r="J1147" s="55" t="s">
        <v>1692</v>
      </c>
      <c r="K1147" s="56">
        <v>2309</v>
      </c>
      <c r="L1147" s="11"/>
    </row>
    <row r="1148" spans="10:12" ht="14.25" customHeight="1" x14ac:dyDescent="0.2">
      <c r="J1148" s="55" t="s">
        <v>1693</v>
      </c>
      <c r="K1148" s="56">
        <v>1210</v>
      </c>
      <c r="L1148" s="11"/>
    </row>
    <row r="1149" spans="10:12" ht="14.25" customHeight="1" x14ac:dyDescent="0.2">
      <c r="J1149" s="55" t="s">
        <v>1694</v>
      </c>
      <c r="K1149" s="56">
        <v>1340</v>
      </c>
      <c r="L1149" s="11"/>
    </row>
    <row r="1150" spans="10:12" ht="14.25" customHeight="1" x14ac:dyDescent="0.2">
      <c r="J1150" s="55" t="s">
        <v>1695</v>
      </c>
      <c r="K1150" s="56">
        <v>1342</v>
      </c>
      <c r="L1150" s="11"/>
    </row>
    <row r="1151" spans="10:12" ht="14.25" customHeight="1" x14ac:dyDescent="0.2">
      <c r="J1151" s="55" t="s">
        <v>1696</v>
      </c>
      <c r="K1151" s="56">
        <v>1343</v>
      </c>
      <c r="L1151" s="11"/>
    </row>
    <row r="1152" spans="10:12" ht="14.25" customHeight="1" x14ac:dyDescent="0.2">
      <c r="J1152" s="55" t="s">
        <v>1697</v>
      </c>
      <c r="K1152" s="56">
        <v>1346</v>
      </c>
      <c r="L1152" s="11"/>
    </row>
    <row r="1153" spans="10:12" ht="14.25" customHeight="1" x14ac:dyDescent="0.2">
      <c r="J1153" s="55" t="s">
        <v>1698</v>
      </c>
      <c r="K1153" s="56">
        <v>1349</v>
      </c>
      <c r="L1153" s="11"/>
    </row>
    <row r="1154" spans="10:12" ht="14.25" customHeight="1" x14ac:dyDescent="0.2">
      <c r="J1154" s="55" t="s">
        <v>1699</v>
      </c>
      <c r="K1154" s="56">
        <v>1350</v>
      </c>
      <c r="L1154" s="11"/>
    </row>
    <row r="1155" spans="10:12" ht="14.25" customHeight="1" x14ac:dyDescent="0.2">
      <c r="J1155" s="55" t="s">
        <v>185</v>
      </c>
      <c r="K1155" s="56">
        <v>2709</v>
      </c>
      <c r="L1155" s="11"/>
    </row>
    <row r="1156" spans="10:12" ht="14.25" customHeight="1" x14ac:dyDescent="0.2">
      <c r="J1156" s="55" t="s">
        <v>1700</v>
      </c>
      <c r="K1156" s="56">
        <v>1353</v>
      </c>
      <c r="L1156" s="11"/>
    </row>
    <row r="1157" spans="10:12" ht="14.25" customHeight="1" x14ac:dyDescent="0.2">
      <c r="J1157" s="55" t="s">
        <v>1701</v>
      </c>
      <c r="K1157" s="56">
        <v>1354</v>
      </c>
      <c r="L1157" s="11"/>
    </row>
    <row r="1158" spans="10:12" ht="14.25" customHeight="1" x14ac:dyDescent="0.2">
      <c r="J1158" s="55" t="s">
        <v>1702</v>
      </c>
      <c r="K1158" s="56">
        <v>1356</v>
      </c>
      <c r="L1158" s="11"/>
    </row>
    <row r="1159" spans="10:12" ht="14.25" customHeight="1" x14ac:dyDescent="0.2">
      <c r="J1159" s="55" t="s">
        <v>1703</v>
      </c>
      <c r="K1159" s="56">
        <v>2989</v>
      </c>
      <c r="L1159" s="11"/>
    </row>
    <row r="1160" spans="10:12" ht="14.25" customHeight="1" x14ac:dyDescent="0.2">
      <c r="J1160" s="55" t="s">
        <v>1704</v>
      </c>
      <c r="K1160" s="56">
        <v>2313</v>
      </c>
      <c r="L1160" s="11"/>
    </row>
    <row r="1161" spans="10:12" ht="14.25" customHeight="1" x14ac:dyDescent="0.2">
      <c r="J1161" s="55" t="s">
        <v>1705</v>
      </c>
      <c r="K1161" s="56">
        <v>1357</v>
      </c>
      <c r="L1161" s="11"/>
    </row>
    <row r="1162" spans="10:12" ht="14.25" customHeight="1" x14ac:dyDescent="0.2">
      <c r="J1162" s="55" t="s">
        <v>1706</v>
      </c>
      <c r="K1162" s="56">
        <v>2990</v>
      </c>
      <c r="L1162" s="11"/>
    </row>
    <row r="1163" spans="10:12" ht="14.25" customHeight="1" x14ac:dyDescent="0.2">
      <c r="J1163" s="55" t="s">
        <v>1707</v>
      </c>
      <c r="K1163" s="56">
        <v>1362</v>
      </c>
      <c r="L1163" s="11"/>
    </row>
    <row r="1164" spans="10:12" ht="14.25" customHeight="1" x14ac:dyDescent="0.2">
      <c r="J1164" s="55" t="s">
        <v>197</v>
      </c>
      <c r="K1164" s="56">
        <v>2639</v>
      </c>
      <c r="L1164" s="11"/>
    </row>
    <row r="1165" spans="10:12" ht="14.25" customHeight="1" x14ac:dyDescent="0.2">
      <c r="J1165" s="55" t="s">
        <v>236</v>
      </c>
      <c r="K1165" s="56">
        <v>1363</v>
      </c>
      <c r="L1165" s="11"/>
    </row>
    <row r="1166" spans="10:12" ht="14.25" customHeight="1" x14ac:dyDescent="0.2">
      <c r="J1166" s="55" t="s">
        <v>1708</v>
      </c>
      <c r="K1166" s="56">
        <v>1364</v>
      </c>
      <c r="L1166" s="11"/>
    </row>
    <row r="1167" spans="10:12" ht="14.25" customHeight="1" x14ac:dyDescent="0.2">
      <c r="J1167" s="55" t="s">
        <v>235</v>
      </c>
      <c r="K1167" s="56">
        <v>1365</v>
      </c>
      <c r="L1167" s="11"/>
    </row>
    <row r="1168" spans="10:12" ht="14.25" customHeight="1" x14ac:dyDescent="0.2">
      <c r="J1168" s="55" t="s">
        <v>195</v>
      </c>
      <c r="K1168" s="56">
        <v>2641</v>
      </c>
      <c r="L1168" s="11"/>
    </row>
    <row r="1169" spans="10:12" ht="14.25" customHeight="1" x14ac:dyDescent="0.2">
      <c r="J1169" s="55" t="s">
        <v>196</v>
      </c>
      <c r="K1169" s="56">
        <v>2640</v>
      </c>
      <c r="L1169" s="11"/>
    </row>
    <row r="1170" spans="10:12" ht="14.25" customHeight="1" x14ac:dyDescent="0.2">
      <c r="J1170" s="55" t="s">
        <v>1709</v>
      </c>
      <c r="K1170" s="56">
        <v>1366</v>
      </c>
      <c r="L1170" s="11"/>
    </row>
    <row r="1171" spans="10:12" ht="14.25" customHeight="1" x14ac:dyDescent="0.2">
      <c r="J1171" s="55" t="s">
        <v>141</v>
      </c>
      <c r="K1171" s="56">
        <v>2993</v>
      </c>
      <c r="L1171" s="11"/>
    </row>
    <row r="1172" spans="10:12" ht="14.25" customHeight="1" x14ac:dyDescent="0.2">
      <c r="J1172" s="55" t="s">
        <v>142</v>
      </c>
      <c r="K1172" s="56">
        <v>2992</v>
      </c>
      <c r="L1172" s="11"/>
    </row>
    <row r="1173" spans="10:12" ht="14.25" customHeight="1" x14ac:dyDescent="0.2">
      <c r="J1173" s="55" t="s">
        <v>1710</v>
      </c>
      <c r="K1173" s="56">
        <v>1368</v>
      </c>
      <c r="L1173" s="11"/>
    </row>
    <row r="1174" spans="10:12" ht="14.25" customHeight="1" x14ac:dyDescent="0.2">
      <c r="J1174" s="55" t="s">
        <v>1711</v>
      </c>
      <c r="K1174" s="56">
        <v>1369</v>
      </c>
      <c r="L1174" s="11"/>
    </row>
    <row r="1175" spans="10:12" ht="14.25" customHeight="1" x14ac:dyDescent="0.2">
      <c r="J1175" s="55" t="s">
        <v>1712</v>
      </c>
      <c r="K1175" s="56">
        <v>1373</v>
      </c>
      <c r="L1175" s="11"/>
    </row>
    <row r="1176" spans="10:12" ht="14.25" customHeight="1" x14ac:dyDescent="0.2">
      <c r="J1176" s="55" t="s">
        <v>1713</v>
      </c>
      <c r="K1176" s="56">
        <v>1375</v>
      </c>
      <c r="L1176" s="11"/>
    </row>
    <row r="1177" spans="10:12" ht="14.25" customHeight="1" x14ac:dyDescent="0.2">
      <c r="J1177" s="55" t="s">
        <v>1714</v>
      </c>
      <c r="K1177" s="56">
        <v>1376</v>
      </c>
      <c r="L1177" s="11"/>
    </row>
    <row r="1178" spans="10:12" ht="14.25" customHeight="1" x14ac:dyDescent="0.2">
      <c r="J1178" s="55" t="s">
        <v>1715</v>
      </c>
      <c r="K1178" s="56">
        <v>1377</v>
      </c>
      <c r="L1178" s="11"/>
    </row>
    <row r="1179" spans="10:12" ht="14.25" customHeight="1" x14ac:dyDescent="0.2">
      <c r="J1179" s="55" t="s">
        <v>1716</v>
      </c>
      <c r="K1179" s="56">
        <v>1378</v>
      </c>
      <c r="L1179" s="11"/>
    </row>
    <row r="1180" spans="10:12" ht="14.25" customHeight="1" x14ac:dyDescent="0.2">
      <c r="J1180" s="55" t="s">
        <v>1717</v>
      </c>
      <c r="K1180" s="56">
        <v>1380</v>
      </c>
      <c r="L1180" s="11"/>
    </row>
    <row r="1181" spans="10:12" ht="14.25" customHeight="1" x14ac:dyDescent="0.2">
      <c r="J1181" s="55" t="s">
        <v>1718</v>
      </c>
      <c r="K1181" s="56">
        <v>1381</v>
      </c>
      <c r="L1181" s="11"/>
    </row>
    <row r="1182" spans="10:12" ht="14.25" customHeight="1" x14ac:dyDescent="0.2">
      <c r="J1182" s="55" t="s">
        <v>1719</v>
      </c>
      <c r="K1182" s="56">
        <v>1385</v>
      </c>
      <c r="L1182" s="11"/>
    </row>
    <row r="1183" spans="10:12" ht="14.25" customHeight="1" x14ac:dyDescent="0.2">
      <c r="J1183" s="55" t="s">
        <v>1720</v>
      </c>
      <c r="K1183" s="56">
        <v>1387</v>
      </c>
      <c r="L1183" s="11"/>
    </row>
    <row r="1184" spans="10:12" ht="14.25" customHeight="1" x14ac:dyDescent="0.2">
      <c r="J1184" s="55" t="s">
        <v>1721</v>
      </c>
      <c r="K1184" s="56">
        <v>1390</v>
      </c>
      <c r="L1184" s="11"/>
    </row>
    <row r="1185" spans="10:12" ht="14.25" customHeight="1" x14ac:dyDescent="0.2">
      <c r="J1185" s="55" t="s">
        <v>1722</v>
      </c>
      <c r="K1185" s="56">
        <v>1393</v>
      </c>
      <c r="L1185" s="11"/>
    </row>
    <row r="1186" spans="10:12" ht="14.25" customHeight="1" x14ac:dyDescent="0.2">
      <c r="J1186" s="55" t="s">
        <v>1723</v>
      </c>
      <c r="K1186" s="56">
        <v>1394</v>
      </c>
      <c r="L1186" s="11"/>
    </row>
    <row r="1187" spans="10:12" ht="14.25" customHeight="1" x14ac:dyDescent="0.2">
      <c r="J1187" s="55" t="s">
        <v>1724</v>
      </c>
      <c r="K1187" s="56">
        <v>1395</v>
      </c>
      <c r="L1187" s="11"/>
    </row>
    <row r="1188" spans="10:12" ht="14.25" customHeight="1" x14ac:dyDescent="0.2">
      <c r="J1188" s="55" t="s">
        <v>1725</v>
      </c>
      <c r="K1188" s="56">
        <v>1396</v>
      </c>
      <c r="L1188" s="11"/>
    </row>
    <row r="1189" spans="10:12" ht="14.25" customHeight="1" x14ac:dyDescent="0.2">
      <c r="J1189" s="55" t="s">
        <v>1726</v>
      </c>
      <c r="K1189" s="56">
        <v>1397</v>
      </c>
      <c r="L1189" s="11"/>
    </row>
    <row r="1190" spans="10:12" ht="14.25" customHeight="1" x14ac:dyDescent="0.2">
      <c r="J1190" s="55" t="s">
        <v>1727</v>
      </c>
      <c r="K1190" s="56">
        <v>1398</v>
      </c>
      <c r="L1190" s="11"/>
    </row>
    <row r="1191" spans="10:12" ht="14.25" customHeight="1" x14ac:dyDescent="0.2">
      <c r="J1191" s="55" t="s">
        <v>1728</v>
      </c>
      <c r="K1191" s="56">
        <v>1399</v>
      </c>
      <c r="L1191" s="11"/>
    </row>
    <row r="1192" spans="10:12" ht="14.25" customHeight="1" x14ac:dyDescent="0.2">
      <c r="J1192" s="55" t="s">
        <v>1729</v>
      </c>
      <c r="K1192" s="56">
        <v>1400</v>
      </c>
      <c r="L1192" s="11"/>
    </row>
    <row r="1193" spans="10:12" ht="14.25" customHeight="1" x14ac:dyDescent="0.2">
      <c r="J1193" s="55" t="s">
        <v>1730</v>
      </c>
      <c r="K1193" s="56">
        <v>1401</v>
      </c>
      <c r="L1193" s="11"/>
    </row>
    <row r="1194" spans="10:12" ht="14.25" customHeight="1" x14ac:dyDescent="0.2">
      <c r="J1194" s="55" t="s">
        <v>1731</v>
      </c>
      <c r="K1194" s="56">
        <v>1403</v>
      </c>
      <c r="L1194" s="11"/>
    </row>
    <row r="1195" spans="10:12" ht="14.25" customHeight="1" x14ac:dyDescent="0.2">
      <c r="J1195" s="55" t="s">
        <v>1732</v>
      </c>
      <c r="K1195" s="56">
        <v>1405</v>
      </c>
      <c r="L1195" s="11"/>
    </row>
    <row r="1196" spans="10:12" ht="14.25" customHeight="1" x14ac:dyDescent="0.2">
      <c r="J1196" s="55" t="s">
        <v>140</v>
      </c>
      <c r="K1196" s="56">
        <v>2996</v>
      </c>
      <c r="L1196" s="11"/>
    </row>
    <row r="1197" spans="10:12" ht="14.25" customHeight="1" x14ac:dyDescent="0.2">
      <c r="J1197" s="55" t="s">
        <v>1733</v>
      </c>
      <c r="K1197" s="56">
        <v>1407</v>
      </c>
      <c r="L1197" s="11"/>
    </row>
    <row r="1198" spans="10:12" ht="14.25" customHeight="1" x14ac:dyDescent="0.2">
      <c r="J1198" s="55" t="s">
        <v>1734</v>
      </c>
      <c r="K1198" s="56">
        <v>1406</v>
      </c>
      <c r="L1198" s="11"/>
    </row>
    <row r="1199" spans="10:12" ht="14.25" customHeight="1" x14ac:dyDescent="0.2">
      <c r="J1199" s="55" t="s">
        <v>121</v>
      </c>
      <c r="K1199" s="56">
        <v>4304</v>
      </c>
      <c r="L1199" s="11"/>
    </row>
    <row r="1200" spans="10:12" ht="14.25" customHeight="1" x14ac:dyDescent="0.2">
      <c r="J1200" s="55" t="s">
        <v>139</v>
      </c>
      <c r="K1200" s="56">
        <v>2997</v>
      </c>
      <c r="L1200" s="11"/>
    </row>
    <row r="1201" spans="10:12" ht="14.25" customHeight="1" x14ac:dyDescent="0.2">
      <c r="J1201" s="55" t="s">
        <v>234</v>
      </c>
      <c r="K1201" s="56">
        <v>1409</v>
      </c>
      <c r="L1201" s="11"/>
    </row>
    <row r="1202" spans="10:12" ht="14.25" customHeight="1" x14ac:dyDescent="0.2">
      <c r="J1202" s="55" t="s">
        <v>1735</v>
      </c>
      <c r="K1202" s="56">
        <v>1411</v>
      </c>
      <c r="L1202" s="11"/>
    </row>
    <row r="1203" spans="10:12" ht="14.25" customHeight="1" x14ac:dyDescent="0.2">
      <c r="J1203" s="55" t="s">
        <v>1736</v>
      </c>
      <c r="K1203" s="56">
        <v>1412</v>
      </c>
      <c r="L1203" s="11"/>
    </row>
    <row r="1204" spans="10:12" ht="14.25" customHeight="1" x14ac:dyDescent="0.2">
      <c r="J1204" s="55" t="s">
        <v>1737</v>
      </c>
      <c r="K1204" s="56">
        <v>1414</v>
      </c>
      <c r="L1204" s="11"/>
    </row>
    <row r="1205" spans="10:12" ht="14.25" customHeight="1" x14ac:dyDescent="0.2">
      <c r="J1205" s="55" t="s">
        <v>1738</v>
      </c>
      <c r="K1205" s="56">
        <v>2707</v>
      </c>
      <c r="L1205" s="11"/>
    </row>
    <row r="1206" spans="10:12" ht="14.25" customHeight="1" x14ac:dyDescent="0.2">
      <c r="J1206" s="55" t="s">
        <v>1739</v>
      </c>
      <c r="K1206" s="56">
        <v>1410</v>
      </c>
      <c r="L1206" s="11"/>
    </row>
    <row r="1207" spans="10:12" ht="14.25" customHeight="1" x14ac:dyDescent="0.2">
      <c r="J1207" s="55" t="s">
        <v>172</v>
      </c>
      <c r="K1207" s="56">
        <v>2747</v>
      </c>
      <c r="L1207" s="11"/>
    </row>
    <row r="1208" spans="10:12" ht="14.25" customHeight="1" x14ac:dyDescent="0.2">
      <c r="J1208" s="55" t="s">
        <v>1740</v>
      </c>
      <c r="K1208" s="56">
        <v>1416</v>
      </c>
      <c r="L1208" s="11"/>
    </row>
    <row r="1209" spans="10:12" ht="14.25" customHeight="1" x14ac:dyDescent="0.2">
      <c r="J1209" s="55" t="s">
        <v>1741</v>
      </c>
      <c r="K1209" s="56">
        <v>1418</v>
      </c>
      <c r="L1209" s="11"/>
    </row>
    <row r="1210" spans="10:12" ht="14.25" customHeight="1" x14ac:dyDescent="0.2">
      <c r="J1210" s="55" t="s">
        <v>1742</v>
      </c>
      <c r="K1210" s="56">
        <v>1422</v>
      </c>
      <c r="L1210" s="11"/>
    </row>
    <row r="1211" spans="10:12" ht="14.25" customHeight="1" x14ac:dyDescent="0.2">
      <c r="J1211" s="55" t="s">
        <v>1743</v>
      </c>
      <c r="K1211" s="56">
        <v>1423</v>
      </c>
      <c r="L1211" s="11"/>
    </row>
    <row r="1212" spans="10:12" ht="14.25" customHeight="1" x14ac:dyDescent="0.2">
      <c r="J1212" s="55" t="s">
        <v>1744</v>
      </c>
      <c r="K1212" s="56">
        <v>1425</v>
      </c>
      <c r="L1212" s="11"/>
    </row>
    <row r="1213" spans="10:12" ht="14.25" customHeight="1" x14ac:dyDescent="0.2">
      <c r="J1213" s="55" t="s">
        <v>1745</v>
      </c>
      <c r="K1213" s="56">
        <v>1426</v>
      </c>
      <c r="L1213" s="11"/>
    </row>
    <row r="1214" spans="10:12" ht="14.25" customHeight="1" x14ac:dyDescent="0.2">
      <c r="J1214" s="55" t="s">
        <v>1746</v>
      </c>
      <c r="K1214" s="56">
        <v>1427</v>
      </c>
      <c r="L1214" s="11"/>
    </row>
    <row r="1215" spans="10:12" ht="14.25" customHeight="1" x14ac:dyDescent="0.2">
      <c r="J1215" s="55" t="s">
        <v>1747</v>
      </c>
      <c r="K1215" s="56">
        <v>4376</v>
      </c>
      <c r="L1215" s="11"/>
    </row>
    <row r="1216" spans="10:12" ht="14.25" customHeight="1" x14ac:dyDescent="0.2">
      <c r="J1216" s="55" t="s">
        <v>1748</v>
      </c>
      <c r="K1216" s="56">
        <v>1429</v>
      </c>
      <c r="L1216" s="11"/>
    </row>
    <row r="1217" spans="10:12" ht="14.25" customHeight="1" x14ac:dyDescent="0.2">
      <c r="J1217" s="55" t="s">
        <v>1749</v>
      </c>
      <c r="K1217" s="56">
        <v>3348</v>
      </c>
      <c r="L1217" s="11"/>
    </row>
    <row r="1218" spans="10:12" ht="14.25" customHeight="1" x14ac:dyDescent="0.2">
      <c r="J1218" s="55" t="s">
        <v>1750</v>
      </c>
      <c r="K1218" s="56">
        <v>1430</v>
      </c>
      <c r="L1218" s="11"/>
    </row>
    <row r="1219" spans="10:12" ht="14.25" customHeight="1" x14ac:dyDescent="0.2">
      <c r="J1219" s="55" t="s">
        <v>138</v>
      </c>
      <c r="K1219" s="56">
        <v>2999</v>
      </c>
      <c r="L1219" s="11"/>
    </row>
    <row r="1220" spans="10:12" ht="14.25" customHeight="1" x14ac:dyDescent="0.2">
      <c r="J1220" s="55" t="s">
        <v>1751</v>
      </c>
      <c r="K1220" s="56">
        <v>1436</v>
      </c>
      <c r="L1220" s="11"/>
    </row>
    <row r="1221" spans="10:12" ht="14.25" customHeight="1" x14ac:dyDescent="0.2">
      <c r="J1221" s="55" t="s">
        <v>1752</v>
      </c>
      <c r="K1221" s="56">
        <v>1656</v>
      </c>
      <c r="L1221" s="11"/>
    </row>
    <row r="1222" spans="10:12" ht="14.25" customHeight="1" x14ac:dyDescent="0.2">
      <c r="J1222" s="55" t="s">
        <v>1753</v>
      </c>
      <c r="K1222" s="56">
        <v>3065</v>
      </c>
      <c r="L1222" s="11"/>
    </row>
    <row r="1223" spans="10:12" ht="14.25" customHeight="1" x14ac:dyDescent="0.2">
      <c r="J1223" s="57" t="s">
        <v>1754</v>
      </c>
      <c r="K1223" s="58">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3:W38"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abSelected="1" topLeftCell="L1" zoomScaleNormal="100" workbookViewId="0">
      <selection activeCell="Q2" sqref="Q2"/>
    </sheetView>
  </sheetViews>
  <sheetFormatPr defaultRowHeight="15" customHeight="1" x14ac:dyDescent="0.2"/>
  <cols>
    <col min="1" max="1" width="6.6640625" style="109" customWidth="1"/>
    <col min="2" max="2" width="4.88671875" style="109" customWidth="1"/>
    <col min="3" max="3" width="4.33203125" style="109" customWidth="1"/>
    <col min="4" max="4" width="6" style="142" customWidth="1"/>
    <col min="5" max="5" width="5.21875" style="109" customWidth="1"/>
    <col min="6" max="6" width="7.44140625" style="109" customWidth="1"/>
    <col min="7" max="7" width="8.21875" style="144" customWidth="1"/>
    <col min="8" max="8" width="11" style="144" customWidth="1"/>
    <col min="9" max="9" width="20.21875" style="109" customWidth="1"/>
    <col min="10" max="10" width="7.5546875" style="176" bestFit="1" customWidth="1"/>
    <col min="11" max="11" width="6.88671875" style="4" customWidth="1"/>
    <col min="12" max="12" width="10.109375" style="109" customWidth="1"/>
    <col min="13" max="13" width="5.77734375" style="109" customWidth="1"/>
    <col min="14" max="14" width="5.44140625" style="109" customWidth="1"/>
    <col min="15" max="15" width="12" style="109" customWidth="1"/>
    <col min="16" max="16" width="7.77734375" style="109" customWidth="1"/>
    <col min="17" max="26" width="8.6640625" style="109" customWidth="1"/>
    <col min="27" max="27" width="5.88671875" style="109" customWidth="1"/>
    <col min="28" max="28" width="5.5546875" style="109" customWidth="1"/>
    <col min="29" max="29" width="5.44140625" style="109" customWidth="1"/>
    <col min="30" max="30" width="51.109375" style="109" customWidth="1"/>
    <col min="31" max="31" width="15.33203125" style="109" customWidth="1"/>
    <col min="32" max="32" width="14.88671875" style="109" customWidth="1"/>
    <col min="33" max="33" width="81" style="110" bestFit="1" customWidth="1"/>
    <col min="34" max="39" width="9.33203125" style="109" customWidth="1"/>
    <col min="40" max="40" width="9.33203125" style="4" customWidth="1"/>
    <col min="41" max="41" width="29.6640625" style="110" bestFit="1" customWidth="1"/>
    <col min="42" max="16384" width="8.88671875" style="111"/>
  </cols>
  <sheetData>
    <row r="1" spans="1:41" s="112" customFormat="1" ht="24.75" customHeight="1" x14ac:dyDescent="0.2">
      <c r="A1" s="150" t="s">
        <v>12</v>
      </c>
      <c r="B1" s="150" t="s">
        <v>13</v>
      </c>
      <c r="C1" s="150" t="s">
        <v>15</v>
      </c>
      <c r="D1" s="151" t="s">
        <v>16</v>
      </c>
      <c r="E1" s="150" t="s">
        <v>284</v>
      </c>
      <c r="F1" s="150" t="s">
        <v>281</v>
      </c>
      <c r="G1" s="152" t="s">
        <v>282</v>
      </c>
      <c r="H1" s="152" t="s">
        <v>626</v>
      </c>
      <c r="I1" s="150" t="s">
        <v>274</v>
      </c>
      <c r="J1" s="174" t="s">
        <v>625</v>
      </c>
      <c r="K1" s="153" t="s">
        <v>627</v>
      </c>
      <c r="L1" s="150" t="s">
        <v>273</v>
      </c>
      <c r="M1" s="150" t="s">
        <v>272</v>
      </c>
      <c r="N1" s="150" t="s">
        <v>271</v>
      </c>
      <c r="O1" s="154" t="s">
        <v>270</v>
      </c>
      <c r="P1" s="150" t="s">
        <v>269</v>
      </c>
      <c r="Q1" s="150" t="s">
        <v>695</v>
      </c>
      <c r="R1" s="150" t="s">
        <v>696</v>
      </c>
      <c r="S1" s="150" t="s">
        <v>697</v>
      </c>
      <c r="T1" s="150" t="s">
        <v>698</v>
      </c>
      <c r="U1" s="150" t="s">
        <v>699</v>
      </c>
      <c r="V1" s="150" t="s">
        <v>700</v>
      </c>
      <c r="W1" s="150" t="s">
        <v>701</v>
      </c>
      <c r="X1" s="150" t="s">
        <v>2002</v>
      </c>
      <c r="Y1" s="150" t="s">
        <v>2003</v>
      </c>
      <c r="Z1" s="150" t="s">
        <v>2004</v>
      </c>
      <c r="AA1" s="150" t="s">
        <v>388</v>
      </c>
      <c r="AB1" s="150" t="s">
        <v>389</v>
      </c>
      <c r="AC1" s="150" t="s">
        <v>390</v>
      </c>
      <c r="AD1" s="150" t="s">
        <v>2000</v>
      </c>
      <c r="AE1" s="150" t="s">
        <v>268</v>
      </c>
      <c r="AF1" s="150" t="s">
        <v>267</v>
      </c>
      <c r="AG1" s="150" t="s">
        <v>393</v>
      </c>
      <c r="AH1" s="150" t="s">
        <v>422</v>
      </c>
      <c r="AI1" s="150" t="s">
        <v>423</v>
      </c>
      <c r="AJ1" s="150" t="s">
        <v>424</v>
      </c>
      <c r="AK1" s="150" t="s">
        <v>689</v>
      </c>
      <c r="AL1" s="150" t="s">
        <v>690</v>
      </c>
      <c r="AM1" s="150" t="s">
        <v>691</v>
      </c>
      <c r="AN1" s="155" t="s">
        <v>421</v>
      </c>
      <c r="AO1" s="150" t="s">
        <v>670</v>
      </c>
    </row>
    <row r="2" spans="1:41" ht="15" customHeight="1" x14ac:dyDescent="0.2">
      <c r="A2" s="113" t="s">
        <v>97</v>
      </c>
      <c r="B2" s="109" t="s">
        <v>702</v>
      </c>
      <c r="C2" s="113">
        <v>2017</v>
      </c>
      <c r="D2" s="141" t="s">
        <v>1924</v>
      </c>
      <c r="E2" s="113"/>
      <c r="F2" s="147">
        <v>496671</v>
      </c>
      <c r="G2" s="147">
        <v>166300</v>
      </c>
      <c r="H2" s="143" t="s">
        <v>1949</v>
      </c>
      <c r="I2" s="114"/>
      <c r="J2" s="175">
        <v>42950</v>
      </c>
      <c r="K2" s="115">
        <v>47</v>
      </c>
      <c r="L2" s="113">
        <v>14</v>
      </c>
      <c r="M2" s="113">
        <v>0</v>
      </c>
      <c r="N2" s="113">
        <v>0</v>
      </c>
      <c r="O2" s="113">
        <v>2</v>
      </c>
      <c r="P2" s="113"/>
      <c r="Q2" s="15" t="s">
        <v>2005</v>
      </c>
      <c r="R2" s="15" t="s">
        <v>2006</v>
      </c>
      <c r="S2" s="15" t="s">
        <v>2007</v>
      </c>
      <c r="T2" s="15">
        <v>7</v>
      </c>
      <c r="U2" s="15">
        <v>5.7</v>
      </c>
      <c r="V2" s="15">
        <v>2.2000000000000002</v>
      </c>
      <c r="W2" s="15">
        <v>2</v>
      </c>
      <c r="X2" s="15">
        <v>2.78</v>
      </c>
      <c r="Y2" s="15">
        <v>3.22</v>
      </c>
      <c r="Z2" s="15">
        <v>1.1000000000000001</v>
      </c>
      <c r="AA2" s="113"/>
      <c r="AB2" s="113"/>
      <c r="AC2" s="113"/>
      <c r="AD2" s="114" t="s">
        <v>1870</v>
      </c>
      <c r="AE2" s="113" t="s">
        <v>1755</v>
      </c>
      <c r="AF2" s="113" t="s">
        <v>1759</v>
      </c>
      <c r="AG2" s="113"/>
      <c r="AO2" s="110" t="s">
        <v>1930</v>
      </c>
    </row>
    <row r="3" spans="1:41" ht="15" customHeight="1" x14ac:dyDescent="0.2">
      <c r="A3" s="113" t="s">
        <v>97</v>
      </c>
      <c r="B3" s="109" t="s">
        <v>702</v>
      </c>
      <c r="C3" s="113">
        <v>2017</v>
      </c>
      <c r="D3" s="141">
        <v>2</v>
      </c>
      <c r="E3" s="113"/>
      <c r="F3" s="147">
        <v>498093</v>
      </c>
      <c r="G3" s="147">
        <v>164470</v>
      </c>
      <c r="H3" s="143" t="s">
        <v>1948</v>
      </c>
      <c r="I3" s="113"/>
      <c r="J3" s="175">
        <v>42949</v>
      </c>
      <c r="K3" s="115">
        <v>59</v>
      </c>
      <c r="L3" s="113">
        <v>14</v>
      </c>
      <c r="M3" s="113">
        <v>7</v>
      </c>
      <c r="N3" s="113">
        <v>180</v>
      </c>
      <c r="O3" s="113"/>
      <c r="P3" s="113"/>
      <c r="Q3" s="15" t="s">
        <v>2008</v>
      </c>
      <c r="R3" s="15" t="s">
        <v>2009</v>
      </c>
      <c r="S3" s="15" t="s">
        <v>2010</v>
      </c>
      <c r="T3" s="15">
        <v>7.1</v>
      </c>
      <c r="U3" s="15">
        <v>7.4</v>
      </c>
      <c r="V3" s="15">
        <v>2.7</v>
      </c>
      <c r="W3" s="15">
        <v>2</v>
      </c>
      <c r="X3" s="15">
        <v>2.79</v>
      </c>
      <c r="Y3" s="15">
        <v>3.21</v>
      </c>
      <c r="Z3" s="15">
        <v>1</v>
      </c>
      <c r="AA3" s="113"/>
      <c r="AB3" s="113"/>
      <c r="AC3" s="113"/>
      <c r="AD3" s="113"/>
      <c r="AE3" s="113" t="s">
        <v>1755</v>
      </c>
      <c r="AF3" s="113" t="s">
        <v>1759</v>
      </c>
      <c r="AG3" s="113" t="s">
        <v>1773</v>
      </c>
      <c r="AH3" s="109" t="s">
        <v>611</v>
      </c>
    </row>
    <row r="4" spans="1:41" ht="15" customHeight="1" x14ac:dyDescent="0.2">
      <c r="A4" s="113" t="s">
        <v>97</v>
      </c>
      <c r="B4" s="109" t="s">
        <v>702</v>
      </c>
      <c r="C4" s="113">
        <v>2017</v>
      </c>
      <c r="D4" s="141">
        <v>3</v>
      </c>
      <c r="E4" s="113"/>
      <c r="F4" s="147">
        <v>498046</v>
      </c>
      <c r="G4" s="147">
        <v>164539</v>
      </c>
      <c r="H4" s="143" t="s">
        <v>1950</v>
      </c>
      <c r="I4" s="113"/>
      <c r="J4" s="175">
        <v>42949</v>
      </c>
      <c r="K4" s="115">
        <v>54</v>
      </c>
      <c r="L4" s="113">
        <v>14</v>
      </c>
      <c r="M4" s="113">
        <v>12</v>
      </c>
      <c r="N4" s="113">
        <v>220</v>
      </c>
      <c r="O4" s="113">
        <v>1</v>
      </c>
      <c r="P4" s="113"/>
      <c r="Q4" s="15" t="s">
        <v>2011</v>
      </c>
      <c r="R4" s="15" t="s">
        <v>2012</v>
      </c>
      <c r="S4" s="15" t="s">
        <v>2013</v>
      </c>
      <c r="T4" s="15">
        <v>7.3</v>
      </c>
      <c r="U4" s="15">
        <v>7.9</v>
      </c>
      <c r="V4" s="15">
        <v>2.6</v>
      </c>
      <c r="W4" s="15">
        <v>1.7</v>
      </c>
      <c r="X4" s="15">
        <v>2.73</v>
      </c>
      <c r="Y4" s="15">
        <v>3.27</v>
      </c>
      <c r="Z4" s="15">
        <v>1</v>
      </c>
      <c r="AA4" s="113"/>
      <c r="AB4" s="113"/>
      <c r="AC4" s="113"/>
      <c r="AD4" s="113" t="s">
        <v>1783</v>
      </c>
      <c r="AE4" s="113" t="s">
        <v>1755</v>
      </c>
      <c r="AF4" s="113" t="s">
        <v>1759</v>
      </c>
      <c r="AG4" s="113"/>
    </row>
    <row r="5" spans="1:41" ht="15" customHeight="1" x14ac:dyDescent="0.2">
      <c r="A5" s="113" t="s">
        <v>97</v>
      </c>
      <c r="B5" s="109" t="s">
        <v>702</v>
      </c>
      <c r="C5" s="113">
        <v>2017</v>
      </c>
      <c r="D5" s="141">
        <v>4</v>
      </c>
      <c r="E5" s="113"/>
      <c r="F5" s="147">
        <v>498041</v>
      </c>
      <c r="G5" s="147">
        <v>164559</v>
      </c>
      <c r="H5" s="143" t="s">
        <v>1951</v>
      </c>
      <c r="I5" s="113"/>
      <c r="J5" s="175">
        <v>42949</v>
      </c>
      <c r="K5" s="115">
        <v>52</v>
      </c>
      <c r="L5" s="113">
        <v>14</v>
      </c>
      <c r="M5" s="113">
        <v>3</v>
      </c>
      <c r="N5" s="113">
        <v>220</v>
      </c>
      <c r="O5" s="113">
        <v>2</v>
      </c>
      <c r="P5" s="113"/>
      <c r="Q5" s="15" t="s">
        <v>2014</v>
      </c>
      <c r="R5" s="15" t="s">
        <v>2015</v>
      </c>
      <c r="S5" s="15" t="s">
        <v>2016</v>
      </c>
      <c r="T5" s="15">
        <v>7.1</v>
      </c>
      <c r="U5" s="15">
        <v>7.9</v>
      </c>
      <c r="V5" s="15">
        <v>2.9</v>
      </c>
      <c r="W5" s="15">
        <v>1.9</v>
      </c>
      <c r="X5" s="15">
        <v>2.93</v>
      </c>
      <c r="Y5" s="15">
        <v>3.07</v>
      </c>
      <c r="Z5" s="15">
        <v>1</v>
      </c>
      <c r="AA5" s="113"/>
      <c r="AB5" s="113"/>
      <c r="AC5" s="113"/>
      <c r="AD5" s="113" t="s">
        <v>1783</v>
      </c>
      <c r="AE5" s="113" t="s">
        <v>1755</v>
      </c>
      <c r="AF5" s="113" t="s">
        <v>1759</v>
      </c>
      <c r="AG5" s="113"/>
    </row>
    <row r="6" spans="1:41" ht="15" customHeight="1" x14ac:dyDescent="0.2">
      <c r="A6" s="113" t="s">
        <v>97</v>
      </c>
      <c r="B6" s="109" t="s">
        <v>702</v>
      </c>
      <c r="C6" s="113">
        <v>2017</v>
      </c>
      <c r="D6" s="141">
        <v>5</v>
      </c>
      <c r="E6" s="113"/>
      <c r="F6" s="147">
        <v>498026</v>
      </c>
      <c r="G6" s="147">
        <v>164601</v>
      </c>
      <c r="H6" s="143" t="s">
        <v>1952</v>
      </c>
      <c r="I6" s="113"/>
      <c r="J6" s="175">
        <v>42950</v>
      </c>
      <c r="K6" s="115">
        <v>86</v>
      </c>
      <c r="L6" s="113">
        <v>14</v>
      </c>
      <c r="M6" s="113">
        <v>12.5</v>
      </c>
      <c r="N6" s="113">
        <v>235</v>
      </c>
      <c r="O6" s="113">
        <v>2</v>
      </c>
      <c r="P6" s="113"/>
      <c r="Q6" s="15" t="s">
        <v>2017</v>
      </c>
      <c r="R6" s="15" t="s">
        <v>2018</v>
      </c>
      <c r="S6" s="15" t="s">
        <v>2019</v>
      </c>
      <c r="T6" s="15">
        <v>7.2</v>
      </c>
      <c r="U6" s="15">
        <v>7.6</v>
      </c>
      <c r="V6" s="15">
        <v>2.6</v>
      </c>
      <c r="W6" s="15">
        <v>2</v>
      </c>
      <c r="X6" s="15">
        <v>3</v>
      </c>
      <c r="Y6" s="15">
        <v>3</v>
      </c>
      <c r="Z6" s="15">
        <v>1</v>
      </c>
      <c r="AA6" s="113"/>
      <c r="AB6" s="113"/>
      <c r="AC6" s="113"/>
      <c r="AD6" s="113" t="s">
        <v>1777</v>
      </c>
      <c r="AE6" s="113" t="s">
        <v>1755</v>
      </c>
      <c r="AF6" s="113" t="s">
        <v>1759</v>
      </c>
      <c r="AG6" s="113"/>
    </row>
    <row r="7" spans="1:41" ht="15" customHeight="1" x14ac:dyDescent="0.2">
      <c r="A7" s="113" t="s">
        <v>97</v>
      </c>
      <c r="B7" s="109" t="s">
        <v>702</v>
      </c>
      <c r="C7" s="113">
        <v>2017</v>
      </c>
      <c r="D7" s="141" t="s">
        <v>1925</v>
      </c>
      <c r="E7" s="113"/>
      <c r="F7" s="147">
        <v>498024</v>
      </c>
      <c r="G7" s="147">
        <v>164558</v>
      </c>
      <c r="H7" s="143" t="s">
        <v>1953</v>
      </c>
      <c r="I7" s="113"/>
      <c r="J7" s="175">
        <v>42950</v>
      </c>
      <c r="K7" s="115">
        <v>79</v>
      </c>
      <c r="L7" s="113">
        <v>14</v>
      </c>
      <c r="M7" s="113">
        <v>8</v>
      </c>
      <c r="N7" s="113">
        <v>235</v>
      </c>
      <c r="O7" s="113">
        <v>2</v>
      </c>
      <c r="P7" s="113"/>
      <c r="Q7" s="15" t="s">
        <v>2020</v>
      </c>
      <c r="R7" s="15" t="s">
        <v>2021</v>
      </c>
      <c r="S7" s="15" t="s">
        <v>2022</v>
      </c>
      <c r="T7" s="15">
        <v>7.2</v>
      </c>
      <c r="U7" s="15">
        <v>6.6</v>
      </c>
      <c r="V7" s="15">
        <v>2.2000000000000002</v>
      </c>
      <c r="W7" s="15">
        <v>1.6</v>
      </c>
      <c r="X7" s="15">
        <v>2.48</v>
      </c>
      <c r="Y7" s="15">
        <v>3.52</v>
      </c>
      <c r="Z7" s="15">
        <v>1</v>
      </c>
      <c r="AA7" s="113"/>
      <c r="AB7" s="113"/>
      <c r="AC7" s="113"/>
      <c r="AD7" s="113" t="s">
        <v>1903</v>
      </c>
      <c r="AE7" s="113" t="s">
        <v>1755</v>
      </c>
      <c r="AF7" s="113" t="s">
        <v>1759</v>
      </c>
      <c r="AG7" s="113"/>
      <c r="AO7" s="110" t="s">
        <v>1930</v>
      </c>
    </row>
    <row r="8" spans="1:41" ht="15" customHeight="1" x14ac:dyDescent="0.2">
      <c r="A8" s="113" t="s">
        <v>97</v>
      </c>
      <c r="B8" s="109" t="s">
        <v>702</v>
      </c>
      <c r="C8" s="113">
        <v>2017</v>
      </c>
      <c r="D8" s="141">
        <v>7</v>
      </c>
      <c r="E8" s="113"/>
      <c r="F8" s="147">
        <v>497353</v>
      </c>
      <c r="G8" s="147">
        <v>165589</v>
      </c>
      <c r="H8" s="143" t="s">
        <v>1954</v>
      </c>
      <c r="I8" s="113"/>
      <c r="J8" s="175">
        <v>42948</v>
      </c>
      <c r="K8" s="115">
        <v>42</v>
      </c>
      <c r="L8" s="113">
        <v>14</v>
      </c>
      <c r="M8" s="113">
        <v>7</v>
      </c>
      <c r="N8" s="113">
        <v>70</v>
      </c>
      <c r="O8" s="113">
        <v>3</v>
      </c>
      <c r="P8" s="113"/>
      <c r="Q8" s="15" t="s">
        <v>2023</v>
      </c>
      <c r="R8" s="15" t="s">
        <v>2024</v>
      </c>
      <c r="S8" s="15" t="s">
        <v>2025</v>
      </c>
      <c r="T8" s="15">
        <v>7.1</v>
      </c>
      <c r="U8" s="15">
        <v>6.4</v>
      </c>
      <c r="V8" s="15">
        <v>2.4</v>
      </c>
      <c r="W8" s="15">
        <v>1.8</v>
      </c>
      <c r="X8" s="15">
        <v>2.98</v>
      </c>
      <c r="Y8" s="15">
        <v>3.02</v>
      </c>
      <c r="Z8" s="15">
        <v>1</v>
      </c>
      <c r="AA8" s="113">
        <v>144</v>
      </c>
      <c r="AB8" s="113">
        <v>152</v>
      </c>
      <c r="AC8" s="113"/>
      <c r="AD8" s="114" t="s">
        <v>1869</v>
      </c>
      <c r="AE8" s="113" t="s">
        <v>1755</v>
      </c>
      <c r="AF8" s="113" t="s">
        <v>1759</v>
      </c>
      <c r="AG8" s="113"/>
      <c r="AO8" s="110" t="s">
        <v>1931</v>
      </c>
    </row>
    <row r="9" spans="1:41" ht="15" customHeight="1" x14ac:dyDescent="0.2">
      <c r="A9" s="113" t="s">
        <v>97</v>
      </c>
      <c r="B9" s="109" t="s">
        <v>702</v>
      </c>
      <c r="C9" s="113">
        <v>2017</v>
      </c>
      <c r="D9" s="141">
        <v>8</v>
      </c>
      <c r="E9" s="113"/>
      <c r="F9" s="147">
        <v>497327</v>
      </c>
      <c r="G9" s="147">
        <v>165558</v>
      </c>
      <c r="H9" s="143" t="s">
        <v>1955</v>
      </c>
      <c r="I9" s="114"/>
      <c r="J9" s="175">
        <v>42948</v>
      </c>
      <c r="K9" s="115">
        <v>48</v>
      </c>
      <c r="L9" s="113">
        <v>14</v>
      </c>
      <c r="M9" s="113">
        <v>0</v>
      </c>
      <c r="N9" s="113">
        <v>0</v>
      </c>
      <c r="O9" s="113">
        <v>2</v>
      </c>
      <c r="P9" s="113"/>
      <c r="Q9" s="15" t="s">
        <v>2026</v>
      </c>
      <c r="R9" s="15" t="s">
        <v>2027</v>
      </c>
      <c r="S9" s="15" t="s">
        <v>2028</v>
      </c>
      <c r="T9" s="15">
        <v>7</v>
      </c>
      <c r="U9" s="15">
        <v>5.7</v>
      </c>
      <c r="V9" s="15">
        <v>2.7</v>
      </c>
      <c r="W9" s="15">
        <v>1.7</v>
      </c>
      <c r="X9" s="15">
        <v>2.84</v>
      </c>
      <c r="Y9" s="15">
        <v>3.16</v>
      </c>
      <c r="Z9" s="15">
        <v>1</v>
      </c>
      <c r="AA9" s="113"/>
      <c r="AB9" s="113"/>
      <c r="AC9" s="113"/>
      <c r="AD9" s="113" t="s">
        <v>1760</v>
      </c>
      <c r="AE9" s="113" t="s">
        <v>1755</v>
      </c>
      <c r="AF9" s="113" t="s">
        <v>1759</v>
      </c>
      <c r="AG9" s="113"/>
    </row>
    <row r="10" spans="1:41" ht="15" customHeight="1" x14ac:dyDescent="0.2">
      <c r="A10" s="113" t="s">
        <v>97</v>
      </c>
      <c r="B10" s="109" t="s">
        <v>702</v>
      </c>
      <c r="C10" s="113">
        <v>2017</v>
      </c>
      <c r="D10" s="141">
        <v>9</v>
      </c>
      <c r="E10" s="113"/>
      <c r="F10" s="147">
        <v>497330</v>
      </c>
      <c r="G10" s="147">
        <v>165491</v>
      </c>
      <c r="H10" s="143" t="s">
        <v>1956</v>
      </c>
      <c r="I10" s="113"/>
      <c r="J10" s="175">
        <v>42949</v>
      </c>
      <c r="K10" s="115">
        <v>56</v>
      </c>
      <c r="L10" s="113">
        <v>14</v>
      </c>
      <c r="M10" s="113">
        <v>6</v>
      </c>
      <c r="N10" s="113">
        <v>178</v>
      </c>
      <c r="O10" s="113">
        <v>1</v>
      </c>
      <c r="P10" s="113"/>
      <c r="Q10" s="15" t="s">
        <v>2029</v>
      </c>
      <c r="R10" s="15" t="s">
        <v>2030</v>
      </c>
      <c r="S10" s="15" t="s">
        <v>2031</v>
      </c>
      <c r="T10" s="15">
        <v>7.1</v>
      </c>
      <c r="U10" s="15">
        <v>6.3</v>
      </c>
      <c r="V10" s="15">
        <v>2.2999999999999998</v>
      </c>
      <c r="W10" s="15">
        <v>1.6</v>
      </c>
      <c r="X10" s="15">
        <v>3</v>
      </c>
      <c r="Y10" s="15">
        <v>3</v>
      </c>
      <c r="Z10" s="15">
        <v>1</v>
      </c>
      <c r="AA10" s="113">
        <v>231</v>
      </c>
      <c r="AB10" s="113"/>
      <c r="AC10" s="113">
        <v>144</v>
      </c>
      <c r="AD10" s="114" t="s">
        <v>1871</v>
      </c>
      <c r="AE10" s="113" t="s">
        <v>1755</v>
      </c>
      <c r="AF10" s="113" t="s">
        <v>1759</v>
      </c>
      <c r="AG10" s="113"/>
    </row>
    <row r="11" spans="1:41" ht="15" customHeight="1" x14ac:dyDescent="0.2">
      <c r="A11" s="113" t="s">
        <v>97</v>
      </c>
      <c r="B11" s="109" t="s">
        <v>702</v>
      </c>
      <c r="C11" s="113">
        <v>2017</v>
      </c>
      <c r="D11" s="141">
        <v>10</v>
      </c>
      <c r="E11" s="113"/>
      <c r="F11" s="147">
        <v>497323</v>
      </c>
      <c r="G11" s="147">
        <v>165510</v>
      </c>
      <c r="H11" s="143" t="s">
        <v>1957</v>
      </c>
      <c r="I11" s="113"/>
      <c r="J11" s="175">
        <v>42949</v>
      </c>
      <c r="K11" s="115">
        <v>55</v>
      </c>
      <c r="L11" s="113">
        <v>14</v>
      </c>
      <c r="M11" s="113">
        <v>4.4000000000000004</v>
      </c>
      <c r="N11" s="113">
        <v>359</v>
      </c>
      <c r="O11" s="113">
        <v>3</v>
      </c>
      <c r="P11" s="113"/>
      <c r="Q11" s="15" t="s">
        <v>2032</v>
      </c>
      <c r="R11" s="15" t="s">
        <v>2033</v>
      </c>
      <c r="S11" s="15" t="s">
        <v>2034</v>
      </c>
      <c r="T11" s="15">
        <v>7.1</v>
      </c>
      <c r="U11" s="15">
        <v>6.8</v>
      </c>
      <c r="V11" s="15">
        <v>2.2999999999999998</v>
      </c>
      <c r="W11" s="15">
        <v>1.6</v>
      </c>
      <c r="X11" s="15">
        <v>2.93</v>
      </c>
      <c r="Y11" s="15">
        <v>3.07</v>
      </c>
      <c r="Z11" s="15">
        <v>1</v>
      </c>
      <c r="AA11" s="113">
        <v>231</v>
      </c>
      <c r="AB11" s="113"/>
      <c r="AC11" s="113">
        <v>144</v>
      </c>
      <c r="AD11" s="113" t="s">
        <v>1868</v>
      </c>
      <c r="AE11" s="113" t="s">
        <v>1755</v>
      </c>
      <c r="AF11" s="113" t="s">
        <v>1759</v>
      </c>
      <c r="AG11" s="113"/>
    </row>
    <row r="12" spans="1:41" ht="15" customHeight="1" x14ac:dyDescent="0.2">
      <c r="A12" s="113" t="s">
        <v>97</v>
      </c>
      <c r="B12" s="109" t="s">
        <v>702</v>
      </c>
      <c r="C12" s="113">
        <v>2017</v>
      </c>
      <c r="D12" s="141">
        <v>11</v>
      </c>
      <c r="E12" s="113"/>
      <c r="F12" s="147">
        <v>497320</v>
      </c>
      <c r="G12" s="147">
        <v>165513</v>
      </c>
      <c r="H12" s="143" t="s">
        <v>1958</v>
      </c>
      <c r="I12" s="113"/>
      <c r="J12" s="175">
        <v>42949</v>
      </c>
      <c r="K12" s="115">
        <v>59</v>
      </c>
      <c r="L12" s="113">
        <v>14</v>
      </c>
      <c r="M12" s="113">
        <v>2.5</v>
      </c>
      <c r="N12" s="113">
        <v>349</v>
      </c>
      <c r="O12" s="113">
        <v>2</v>
      </c>
      <c r="P12" s="113"/>
      <c r="Q12" s="15" t="s">
        <v>2035</v>
      </c>
      <c r="R12" s="15" t="s">
        <v>2036</v>
      </c>
      <c r="S12" s="15" t="s">
        <v>2037</v>
      </c>
      <c r="T12" s="15">
        <v>7</v>
      </c>
      <c r="U12" s="15">
        <v>6.7</v>
      </c>
      <c r="V12" s="15">
        <v>2.2999999999999998</v>
      </c>
      <c r="W12" s="15">
        <v>1.3</v>
      </c>
      <c r="X12" s="15">
        <v>3</v>
      </c>
      <c r="Y12" s="15">
        <v>3</v>
      </c>
      <c r="Z12" s="15">
        <v>1</v>
      </c>
      <c r="AA12" s="113">
        <v>231</v>
      </c>
      <c r="AB12" s="113"/>
      <c r="AC12" s="113">
        <v>144</v>
      </c>
      <c r="AD12" s="113" t="s">
        <v>1868</v>
      </c>
      <c r="AE12" s="113" t="s">
        <v>1755</v>
      </c>
      <c r="AF12" s="113" t="s">
        <v>1759</v>
      </c>
      <c r="AG12" s="113"/>
    </row>
    <row r="13" spans="1:41" ht="15" customHeight="1" x14ac:dyDescent="0.2">
      <c r="A13" s="113" t="s">
        <v>97</v>
      </c>
      <c r="B13" s="109" t="s">
        <v>702</v>
      </c>
      <c r="C13" s="113">
        <v>2017</v>
      </c>
      <c r="D13" s="141">
        <v>12</v>
      </c>
      <c r="E13" s="113"/>
      <c r="F13" s="147">
        <v>497174</v>
      </c>
      <c r="G13" s="147">
        <v>165921</v>
      </c>
      <c r="H13" s="143" t="s">
        <v>1959</v>
      </c>
      <c r="I13" s="113"/>
      <c r="J13" s="175">
        <v>42949</v>
      </c>
      <c r="K13" s="115">
        <v>41</v>
      </c>
      <c r="L13" s="113">
        <v>14</v>
      </c>
      <c r="M13" s="113">
        <v>7</v>
      </c>
      <c r="N13" s="113">
        <v>140</v>
      </c>
      <c r="O13" s="113">
        <v>2</v>
      </c>
      <c r="P13" s="113"/>
      <c r="Q13" s="15" t="s">
        <v>2038</v>
      </c>
      <c r="R13" s="15" t="s">
        <v>2039</v>
      </c>
      <c r="S13" s="15" t="s">
        <v>2040</v>
      </c>
      <c r="T13" s="15">
        <v>7.2</v>
      </c>
      <c r="U13" s="15">
        <v>7.9</v>
      </c>
      <c r="V13" s="15">
        <v>2.7</v>
      </c>
      <c r="W13" s="15">
        <v>1.8</v>
      </c>
      <c r="X13" s="15">
        <v>2.77</v>
      </c>
      <c r="Y13" s="15">
        <v>3.23</v>
      </c>
      <c r="Z13" s="15">
        <v>1</v>
      </c>
      <c r="AA13" s="113"/>
      <c r="AB13" s="113"/>
      <c r="AC13" s="113"/>
      <c r="AD13" s="113" t="s">
        <v>1756</v>
      </c>
      <c r="AE13" s="113" t="s">
        <v>1755</v>
      </c>
      <c r="AF13" s="113" t="s">
        <v>1761</v>
      </c>
      <c r="AG13" s="113"/>
      <c r="AO13" s="110" t="s">
        <v>1931</v>
      </c>
    </row>
    <row r="14" spans="1:41" ht="15" customHeight="1" x14ac:dyDescent="0.2">
      <c r="A14" s="113" t="s">
        <v>97</v>
      </c>
      <c r="B14" s="109" t="s">
        <v>702</v>
      </c>
      <c r="C14" s="113">
        <v>2017</v>
      </c>
      <c r="D14" s="141">
        <v>13</v>
      </c>
      <c r="E14" s="113"/>
      <c r="F14" s="147">
        <v>496410</v>
      </c>
      <c r="G14" s="147">
        <v>166239</v>
      </c>
      <c r="H14" s="143" t="s">
        <v>1960</v>
      </c>
      <c r="I14" s="114"/>
      <c r="J14" s="175">
        <v>42948</v>
      </c>
      <c r="K14" s="115">
        <v>44</v>
      </c>
      <c r="L14" s="113">
        <v>14</v>
      </c>
      <c r="M14" s="113">
        <v>2</v>
      </c>
      <c r="N14" s="113">
        <v>47</v>
      </c>
      <c r="O14" s="113">
        <v>2</v>
      </c>
      <c r="P14" s="113"/>
      <c r="Q14" s="15" t="s">
        <v>2041</v>
      </c>
      <c r="R14" s="15" t="s">
        <v>2042</v>
      </c>
      <c r="S14" s="15" t="s">
        <v>2043</v>
      </c>
      <c r="T14" s="15">
        <v>7.2</v>
      </c>
      <c r="U14" s="15">
        <v>6.9</v>
      </c>
      <c r="V14" s="15">
        <v>2.2999999999999998</v>
      </c>
      <c r="W14" s="15">
        <v>2</v>
      </c>
      <c r="X14" s="15">
        <v>2.95</v>
      </c>
      <c r="Y14" s="15">
        <v>3.05</v>
      </c>
      <c r="Z14" s="15">
        <v>1</v>
      </c>
      <c r="AA14" s="113"/>
      <c r="AB14" s="113"/>
      <c r="AC14" s="113"/>
      <c r="AD14" s="113" t="s">
        <v>1756</v>
      </c>
      <c r="AE14" s="113" t="s">
        <v>1755</v>
      </c>
      <c r="AF14" s="113" t="s">
        <v>1759</v>
      </c>
      <c r="AG14" s="113"/>
    </row>
    <row r="15" spans="1:41" ht="15" customHeight="1" x14ac:dyDescent="0.2">
      <c r="A15" s="113" t="s">
        <v>97</v>
      </c>
      <c r="B15" s="109" t="s">
        <v>702</v>
      </c>
      <c r="C15" s="113">
        <v>2017</v>
      </c>
      <c r="D15" s="141">
        <v>14</v>
      </c>
      <c r="E15" s="113"/>
      <c r="F15" s="147">
        <v>496433</v>
      </c>
      <c r="G15" s="147">
        <v>166182</v>
      </c>
      <c r="H15" s="143" t="s">
        <v>1961</v>
      </c>
      <c r="I15" s="113"/>
      <c r="J15" s="175">
        <v>42948</v>
      </c>
      <c r="K15" s="115">
        <v>57</v>
      </c>
      <c r="L15" s="113">
        <v>14</v>
      </c>
      <c r="M15" s="113">
        <v>1</v>
      </c>
      <c r="N15" s="113">
        <v>188</v>
      </c>
      <c r="O15" s="113">
        <v>2</v>
      </c>
      <c r="P15" s="113"/>
      <c r="Q15" s="15" t="s">
        <v>2044</v>
      </c>
      <c r="R15" s="15" t="s">
        <v>2045</v>
      </c>
      <c r="S15" s="15" t="s">
        <v>2046</v>
      </c>
      <c r="T15" s="15">
        <v>6.9</v>
      </c>
      <c r="U15" s="15">
        <v>6.2</v>
      </c>
      <c r="V15" s="15">
        <v>2.2999999999999998</v>
      </c>
      <c r="W15" s="15">
        <v>2.2000000000000002</v>
      </c>
      <c r="X15" s="15">
        <v>2.85</v>
      </c>
      <c r="Y15" s="15">
        <v>3.15</v>
      </c>
      <c r="Z15" s="15">
        <v>1</v>
      </c>
      <c r="AA15" s="113"/>
      <c r="AB15" s="113"/>
      <c r="AC15" s="113"/>
      <c r="AD15" s="113" t="s">
        <v>1756</v>
      </c>
      <c r="AE15" s="113" t="s">
        <v>1755</v>
      </c>
      <c r="AF15" s="113" t="s">
        <v>1759</v>
      </c>
      <c r="AG15" s="113"/>
    </row>
    <row r="16" spans="1:41" ht="15" customHeight="1" x14ac:dyDescent="0.2">
      <c r="A16" s="113" t="s">
        <v>97</v>
      </c>
      <c r="B16" s="109" t="s">
        <v>702</v>
      </c>
      <c r="C16" s="113">
        <v>2017</v>
      </c>
      <c r="D16" s="141">
        <v>15</v>
      </c>
      <c r="E16" s="113"/>
      <c r="F16" s="147">
        <v>496556</v>
      </c>
      <c r="G16" s="147">
        <v>166235</v>
      </c>
      <c r="H16" s="143" t="s">
        <v>1962</v>
      </c>
      <c r="I16" s="113"/>
      <c r="J16" s="175">
        <v>42948</v>
      </c>
      <c r="K16" s="115">
        <v>54</v>
      </c>
      <c r="L16" s="113">
        <v>14</v>
      </c>
      <c r="M16" s="113">
        <v>1</v>
      </c>
      <c r="N16" s="113">
        <v>10</v>
      </c>
      <c r="O16" s="113">
        <v>2</v>
      </c>
      <c r="P16" s="113"/>
      <c r="Q16" s="15" t="s">
        <v>2047</v>
      </c>
      <c r="R16" s="15" t="s">
        <v>2048</v>
      </c>
      <c r="S16" s="15" t="s">
        <v>2049</v>
      </c>
      <c r="T16" s="15">
        <v>7.1</v>
      </c>
      <c r="U16" s="15">
        <v>6</v>
      </c>
      <c r="V16" s="15">
        <v>1.9</v>
      </c>
      <c r="W16" s="15">
        <v>2</v>
      </c>
      <c r="X16" s="15">
        <v>2.98</v>
      </c>
      <c r="Y16" s="15">
        <v>3.02</v>
      </c>
      <c r="Z16" s="15">
        <v>1</v>
      </c>
      <c r="AA16" s="113"/>
      <c r="AB16" s="113"/>
      <c r="AC16" s="113">
        <v>121</v>
      </c>
      <c r="AD16" s="114" t="s">
        <v>1872</v>
      </c>
      <c r="AE16" s="113" t="s">
        <v>1755</v>
      </c>
      <c r="AF16" s="113" t="s">
        <v>1762</v>
      </c>
      <c r="AG16" s="113"/>
    </row>
    <row r="17" spans="1:41" ht="15" customHeight="1" x14ac:dyDescent="0.2">
      <c r="A17" s="113" t="s">
        <v>97</v>
      </c>
      <c r="B17" s="109" t="s">
        <v>702</v>
      </c>
      <c r="C17" s="113">
        <v>2017</v>
      </c>
      <c r="D17" s="141">
        <v>16</v>
      </c>
      <c r="E17" s="113"/>
      <c r="F17" s="147">
        <v>496413</v>
      </c>
      <c r="G17" s="147">
        <v>166224</v>
      </c>
      <c r="H17" s="143" t="s">
        <v>1963</v>
      </c>
      <c r="I17" s="113"/>
      <c r="J17" s="175">
        <v>42948</v>
      </c>
      <c r="K17" s="115">
        <v>37</v>
      </c>
      <c r="L17" s="113">
        <v>14</v>
      </c>
      <c r="M17" s="113">
        <v>9</v>
      </c>
      <c r="N17" s="113">
        <v>100</v>
      </c>
      <c r="O17" s="113">
        <v>1</v>
      </c>
      <c r="P17" s="113"/>
      <c r="Q17" s="15" t="s">
        <v>2050</v>
      </c>
      <c r="R17" s="15" t="s">
        <v>2051</v>
      </c>
      <c r="S17" s="15" t="s">
        <v>2052</v>
      </c>
      <c r="T17" s="15">
        <v>7</v>
      </c>
      <c r="U17" s="15">
        <v>7</v>
      </c>
      <c r="V17" s="15">
        <v>2.6</v>
      </c>
      <c r="W17" s="15">
        <v>2.2000000000000002</v>
      </c>
      <c r="X17" s="15">
        <v>2.88</v>
      </c>
      <c r="Y17" s="15">
        <v>3.12</v>
      </c>
      <c r="Z17" s="15">
        <v>1</v>
      </c>
      <c r="AA17" s="113"/>
      <c r="AB17" s="113"/>
      <c r="AC17" s="113"/>
      <c r="AD17" s="114" t="s">
        <v>1873</v>
      </c>
      <c r="AE17" s="113" t="s">
        <v>1755</v>
      </c>
      <c r="AF17" s="113" t="s">
        <v>1759</v>
      </c>
      <c r="AG17" s="113"/>
    </row>
    <row r="18" spans="1:41" ht="15" customHeight="1" x14ac:dyDescent="0.2">
      <c r="A18" s="113" t="s">
        <v>97</v>
      </c>
      <c r="B18" s="109" t="s">
        <v>702</v>
      </c>
      <c r="C18" s="113">
        <v>2017</v>
      </c>
      <c r="D18" s="141">
        <v>17</v>
      </c>
      <c r="E18" s="113"/>
      <c r="F18" s="147">
        <v>496432</v>
      </c>
      <c r="G18" s="147">
        <v>166250</v>
      </c>
      <c r="H18" s="143" t="s">
        <v>1964</v>
      </c>
      <c r="I18" s="113"/>
      <c r="J18" s="175">
        <v>42948</v>
      </c>
      <c r="K18" s="115">
        <v>58</v>
      </c>
      <c r="L18" s="113">
        <v>14</v>
      </c>
      <c r="M18" s="113">
        <v>1</v>
      </c>
      <c r="N18" s="113">
        <v>45</v>
      </c>
      <c r="O18" s="113">
        <v>2</v>
      </c>
      <c r="P18" s="113"/>
      <c r="Q18" s="15" t="s">
        <v>2053</v>
      </c>
      <c r="R18" s="15" t="s">
        <v>2054</v>
      </c>
      <c r="S18" s="15" t="s">
        <v>2055</v>
      </c>
      <c r="T18" s="15">
        <v>7</v>
      </c>
      <c r="U18" s="15">
        <v>6</v>
      </c>
      <c r="V18" s="15">
        <v>2.1</v>
      </c>
      <c r="W18" s="15">
        <v>2</v>
      </c>
      <c r="X18" s="15">
        <v>2.84</v>
      </c>
      <c r="Y18" s="15">
        <v>3.16</v>
      </c>
      <c r="Z18" s="15">
        <v>1</v>
      </c>
      <c r="AA18" s="113"/>
      <c r="AB18" s="113"/>
      <c r="AC18" s="113">
        <v>153</v>
      </c>
      <c r="AD18" s="114" t="s">
        <v>1874</v>
      </c>
      <c r="AE18" s="113" t="s">
        <v>1755</v>
      </c>
      <c r="AF18" s="113" t="s">
        <v>1759</v>
      </c>
      <c r="AG18" s="113"/>
    </row>
    <row r="19" spans="1:41" ht="15" customHeight="1" x14ac:dyDescent="0.2">
      <c r="A19" s="113" t="s">
        <v>97</v>
      </c>
      <c r="B19" s="109" t="s">
        <v>702</v>
      </c>
      <c r="C19" s="113">
        <v>2017</v>
      </c>
      <c r="D19" s="141">
        <v>18</v>
      </c>
      <c r="E19" s="113"/>
      <c r="F19" s="147">
        <v>497104</v>
      </c>
      <c r="G19" s="147">
        <v>165978</v>
      </c>
      <c r="H19" s="143" t="s">
        <v>1992</v>
      </c>
      <c r="I19" s="113"/>
      <c r="J19" s="175">
        <v>42948</v>
      </c>
      <c r="K19" s="115">
        <v>48</v>
      </c>
      <c r="L19" s="113">
        <v>14</v>
      </c>
      <c r="M19" s="113">
        <v>1.5</v>
      </c>
      <c r="N19" s="113">
        <v>320</v>
      </c>
      <c r="O19" s="113">
        <v>2</v>
      </c>
      <c r="P19" s="113"/>
      <c r="Q19" s="15" t="s">
        <v>2056</v>
      </c>
      <c r="R19" s="15" t="s">
        <v>2057</v>
      </c>
      <c r="S19" s="15" t="s">
        <v>2058</v>
      </c>
      <c r="T19" s="15">
        <v>7.3</v>
      </c>
      <c r="U19" s="15">
        <v>7.2</v>
      </c>
      <c r="V19" s="15">
        <v>2.2999999999999998</v>
      </c>
      <c r="W19" s="15">
        <v>1.7</v>
      </c>
      <c r="X19" s="15">
        <v>2.68</v>
      </c>
      <c r="Y19" s="15">
        <v>3.32</v>
      </c>
      <c r="Z19" s="15">
        <v>1</v>
      </c>
      <c r="AA19" s="113"/>
      <c r="AB19" s="113"/>
      <c r="AC19" s="113"/>
      <c r="AD19" s="113" t="s">
        <v>1756</v>
      </c>
      <c r="AE19" s="113" t="s">
        <v>1755</v>
      </c>
      <c r="AF19" s="113" t="s">
        <v>1759</v>
      </c>
      <c r="AG19" s="113"/>
    </row>
    <row r="20" spans="1:41" ht="15" customHeight="1" x14ac:dyDescent="0.2">
      <c r="A20" s="113" t="s">
        <v>97</v>
      </c>
      <c r="B20" s="109" t="s">
        <v>702</v>
      </c>
      <c r="C20" s="113">
        <v>2017</v>
      </c>
      <c r="D20" s="141">
        <v>19</v>
      </c>
      <c r="E20" s="113"/>
      <c r="F20" s="147">
        <v>497141</v>
      </c>
      <c r="G20" s="147">
        <v>165955</v>
      </c>
      <c r="H20" s="143" t="s">
        <v>1993</v>
      </c>
      <c r="I20" s="113"/>
      <c r="J20" s="175">
        <v>42948</v>
      </c>
      <c r="K20" s="115">
        <v>45</v>
      </c>
      <c r="L20" s="113">
        <v>14</v>
      </c>
      <c r="M20" s="113">
        <v>3.5</v>
      </c>
      <c r="N20" s="113">
        <v>120</v>
      </c>
      <c r="O20" s="113">
        <v>2</v>
      </c>
      <c r="P20" s="113"/>
      <c r="Q20" s="15" t="s">
        <v>2059</v>
      </c>
      <c r="R20" s="15" t="s">
        <v>2060</v>
      </c>
      <c r="S20" s="15" t="s">
        <v>2061</v>
      </c>
      <c r="T20" s="15">
        <v>7.7</v>
      </c>
      <c r="U20" s="15">
        <v>7.8</v>
      </c>
      <c r="V20" s="15">
        <v>2.2999999999999998</v>
      </c>
      <c r="W20" s="15">
        <v>1.4</v>
      </c>
      <c r="X20" s="15">
        <v>2.36</v>
      </c>
      <c r="Y20" s="15">
        <v>3.64</v>
      </c>
      <c r="Z20" s="15">
        <v>1</v>
      </c>
      <c r="AA20" s="113"/>
      <c r="AB20" s="113"/>
      <c r="AC20" s="113"/>
      <c r="AD20" s="114" t="s">
        <v>1875</v>
      </c>
      <c r="AE20" s="113" t="s">
        <v>1755</v>
      </c>
      <c r="AF20" s="113" t="s">
        <v>1759</v>
      </c>
      <c r="AG20" s="113"/>
    </row>
    <row r="21" spans="1:41" ht="15" customHeight="1" x14ac:dyDescent="0.2">
      <c r="A21" s="113" t="s">
        <v>97</v>
      </c>
      <c r="B21" s="109" t="s">
        <v>702</v>
      </c>
      <c r="C21" s="113">
        <v>2017</v>
      </c>
      <c r="D21" s="141">
        <v>20</v>
      </c>
      <c r="E21" s="113"/>
      <c r="F21" s="147">
        <v>497346</v>
      </c>
      <c r="G21" s="147">
        <v>165530</v>
      </c>
      <c r="H21" s="143" t="s">
        <v>1994</v>
      </c>
      <c r="I21" s="113"/>
      <c r="J21" s="175">
        <v>42948</v>
      </c>
      <c r="K21" s="115">
        <v>49</v>
      </c>
      <c r="L21" s="113">
        <v>14</v>
      </c>
      <c r="M21" s="113">
        <v>6</v>
      </c>
      <c r="N21" s="113">
        <v>312</v>
      </c>
      <c r="O21" s="113">
        <v>2</v>
      </c>
      <c r="P21" s="113"/>
      <c r="Q21" s="15" t="s">
        <v>2030</v>
      </c>
      <c r="R21" s="15" t="s">
        <v>2031</v>
      </c>
      <c r="S21" s="15" t="s">
        <v>2062</v>
      </c>
      <c r="T21" s="15">
        <v>7</v>
      </c>
      <c r="U21" s="15">
        <v>7.7</v>
      </c>
      <c r="V21" s="15">
        <v>2.8</v>
      </c>
      <c r="W21" s="15">
        <v>1.8</v>
      </c>
      <c r="X21" s="15">
        <v>2.98</v>
      </c>
      <c r="Y21" s="15">
        <v>3.02</v>
      </c>
      <c r="Z21" s="15">
        <v>1</v>
      </c>
      <c r="AA21" s="113"/>
      <c r="AB21" s="113"/>
      <c r="AC21" s="113"/>
      <c r="AD21" s="113" t="s">
        <v>1764</v>
      </c>
      <c r="AE21" s="113" t="s">
        <v>1755</v>
      </c>
      <c r="AF21" s="113" t="s">
        <v>1759</v>
      </c>
      <c r="AG21" s="113"/>
    </row>
    <row r="22" spans="1:41" ht="15" customHeight="1" x14ac:dyDescent="0.2">
      <c r="A22" s="113" t="s">
        <v>97</v>
      </c>
      <c r="B22" s="109" t="s">
        <v>702</v>
      </c>
      <c r="C22" s="113">
        <v>2017</v>
      </c>
      <c r="D22" s="141">
        <v>21</v>
      </c>
      <c r="E22" s="113"/>
      <c r="F22" s="147">
        <v>497380</v>
      </c>
      <c r="G22" s="147">
        <v>165519</v>
      </c>
      <c r="H22" s="143" t="s">
        <v>1995</v>
      </c>
      <c r="I22" s="116"/>
      <c r="J22" s="175">
        <v>42948</v>
      </c>
      <c r="K22" s="113">
        <v>57</v>
      </c>
      <c r="L22" s="113">
        <v>14</v>
      </c>
      <c r="M22" s="113">
        <v>0</v>
      </c>
      <c r="N22" s="113">
        <v>1252</v>
      </c>
      <c r="O22" s="113">
        <v>2</v>
      </c>
      <c r="P22" s="113"/>
      <c r="Q22" s="15" t="s">
        <v>2063</v>
      </c>
      <c r="R22" s="15" t="s">
        <v>2064</v>
      </c>
      <c r="S22" s="15" t="s">
        <v>2065</v>
      </c>
      <c r="T22" s="15">
        <v>7.3</v>
      </c>
      <c r="U22" s="15">
        <v>7.9</v>
      </c>
      <c r="V22" s="15">
        <v>2.6</v>
      </c>
      <c r="W22" s="15">
        <v>1.7</v>
      </c>
      <c r="X22" s="15">
        <v>2.73</v>
      </c>
      <c r="Y22" s="15">
        <v>3.27</v>
      </c>
      <c r="Z22" s="15">
        <v>1</v>
      </c>
      <c r="AA22" s="113"/>
      <c r="AB22" s="113"/>
      <c r="AC22" s="113"/>
      <c r="AD22" s="113" t="s">
        <v>1756</v>
      </c>
      <c r="AE22" s="113" t="s">
        <v>1755</v>
      </c>
      <c r="AF22" s="113" t="s">
        <v>1759</v>
      </c>
      <c r="AG22" s="113" t="s">
        <v>1921</v>
      </c>
      <c r="AH22" s="109" t="s">
        <v>611</v>
      </c>
    </row>
    <row r="23" spans="1:41" ht="15" customHeight="1" x14ac:dyDescent="0.2">
      <c r="A23" s="113" t="s">
        <v>97</v>
      </c>
      <c r="B23" s="109" t="s">
        <v>702</v>
      </c>
      <c r="C23" s="113">
        <v>2017</v>
      </c>
      <c r="D23" s="141">
        <v>22</v>
      </c>
      <c r="E23" s="113"/>
      <c r="F23" s="147">
        <v>497067</v>
      </c>
      <c r="G23" s="147">
        <v>165835</v>
      </c>
      <c r="H23" s="143" t="s">
        <v>1996</v>
      </c>
      <c r="I23" s="113"/>
      <c r="J23" s="175">
        <v>42948</v>
      </c>
      <c r="K23" s="115">
        <v>47</v>
      </c>
      <c r="L23" s="113">
        <v>14</v>
      </c>
      <c r="M23" s="113">
        <v>1</v>
      </c>
      <c r="N23" s="113">
        <v>90</v>
      </c>
      <c r="O23" s="113">
        <v>2</v>
      </c>
      <c r="P23" s="113"/>
      <c r="Q23" s="15" t="s">
        <v>2066</v>
      </c>
      <c r="R23" s="15" t="s">
        <v>2067</v>
      </c>
      <c r="S23" s="15" t="s">
        <v>2068</v>
      </c>
      <c r="T23" s="15">
        <v>7.8</v>
      </c>
      <c r="U23" s="15">
        <v>7.8</v>
      </c>
      <c r="V23" s="15">
        <v>2.1</v>
      </c>
      <c r="W23" s="15">
        <v>1.2</v>
      </c>
      <c r="X23" s="15">
        <v>2.2200000000000002</v>
      </c>
      <c r="Y23" s="15">
        <v>3.78</v>
      </c>
      <c r="Z23" s="15">
        <v>1</v>
      </c>
      <c r="AA23" s="113"/>
      <c r="AB23" s="113"/>
      <c r="AC23" s="113"/>
      <c r="AD23" s="114" t="s">
        <v>1876</v>
      </c>
      <c r="AE23" s="113" t="s">
        <v>1755</v>
      </c>
      <c r="AF23" s="113" t="s">
        <v>1759</v>
      </c>
      <c r="AG23" s="114"/>
    </row>
    <row r="24" spans="1:41" ht="15" customHeight="1" x14ac:dyDescent="0.2">
      <c r="A24" s="113" t="s">
        <v>97</v>
      </c>
      <c r="B24" s="109" t="s">
        <v>702</v>
      </c>
      <c r="C24" s="113">
        <v>2017</v>
      </c>
      <c r="D24" s="141">
        <v>23</v>
      </c>
      <c r="E24" s="113"/>
      <c r="F24" s="147">
        <v>497058</v>
      </c>
      <c r="G24" s="147">
        <v>165808</v>
      </c>
      <c r="H24" s="143" t="s">
        <v>1997</v>
      </c>
      <c r="I24" s="113"/>
      <c r="J24" s="175">
        <v>42948</v>
      </c>
      <c r="K24" s="115">
        <v>57</v>
      </c>
      <c r="L24" s="113">
        <v>14</v>
      </c>
      <c r="M24" s="113">
        <v>0</v>
      </c>
      <c r="N24" s="113">
        <v>1252</v>
      </c>
      <c r="O24" s="113">
        <v>2</v>
      </c>
      <c r="P24" s="113"/>
      <c r="Q24" s="15" t="s">
        <v>2063</v>
      </c>
      <c r="R24" s="15" t="s">
        <v>2064</v>
      </c>
      <c r="S24" s="15" t="s">
        <v>2065</v>
      </c>
      <c r="T24" s="15">
        <v>7.3</v>
      </c>
      <c r="U24" s="15">
        <v>7.9</v>
      </c>
      <c r="V24" s="15">
        <v>2.6</v>
      </c>
      <c r="W24" s="15">
        <v>1.7</v>
      </c>
      <c r="X24" s="15">
        <v>2.73</v>
      </c>
      <c r="Y24" s="15">
        <v>3.27</v>
      </c>
      <c r="Z24" s="15">
        <v>1</v>
      </c>
      <c r="AA24" s="113"/>
      <c r="AB24" s="113"/>
      <c r="AC24" s="113"/>
      <c r="AD24" s="113" t="s">
        <v>1756</v>
      </c>
      <c r="AE24" s="113" t="s">
        <v>1755</v>
      </c>
      <c r="AF24" s="113" t="s">
        <v>1759</v>
      </c>
      <c r="AG24" s="113" t="s">
        <v>1789</v>
      </c>
      <c r="AH24" s="109" t="s">
        <v>611</v>
      </c>
    </row>
    <row r="25" spans="1:41" ht="15" customHeight="1" x14ac:dyDescent="0.2">
      <c r="A25" s="113" t="s">
        <v>97</v>
      </c>
      <c r="B25" s="109" t="s">
        <v>702</v>
      </c>
      <c r="C25" s="113">
        <v>2017</v>
      </c>
      <c r="D25" s="141">
        <v>24</v>
      </c>
      <c r="E25" s="113"/>
      <c r="F25" s="147">
        <v>497089</v>
      </c>
      <c r="G25" s="147">
        <v>165868</v>
      </c>
      <c r="H25" s="143" t="s">
        <v>1990</v>
      </c>
      <c r="I25" s="113"/>
      <c r="J25" s="175">
        <v>42948</v>
      </c>
      <c r="K25" s="115">
        <v>43</v>
      </c>
      <c r="L25" s="113">
        <v>14</v>
      </c>
      <c r="M25" s="113">
        <v>1</v>
      </c>
      <c r="N25" s="113">
        <v>120</v>
      </c>
      <c r="O25" s="113">
        <v>2</v>
      </c>
      <c r="P25" s="113"/>
      <c r="Q25" s="15" t="s">
        <v>2069</v>
      </c>
      <c r="R25" s="15" t="s">
        <v>2070</v>
      </c>
      <c r="S25" s="15" t="s">
        <v>2071</v>
      </c>
      <c r="T25" s="15">
        <v>7.5</v>
      </c>
      <c r="U25" s="15">
        <v>7.4</v>
      </c>
      <c r="V25" s="15">
        <v>2.2000000000000002</v>
      </c>
      <c r="W25" s="15">
        <v>1.5</v>
      </c>
      <c r="X25" s="15">
        <v>2.46</v>
      </c>
      <c r="Y25" s="15">
        <v>3.54</v>
      </c>
      <c r="Z25" s="15">
        <v>1</v>
      </c>
      <c r="AA25" s="113"/>
      <c r="AB25" s="113"/>
      <c r="AC25" s="113"/>
      <c r="AD25" s="113" t="s">
        <v>1765</v>
      </c>
      <c r="AE25" s="113" t="s">
        <v>1755</v>
      </c>
      <c r="AF25" s="113" t="s">
        <v>1759</v>
      </c>
      <c r="AG25" s="113"/>
    </row>
    <row r="26" spans="1:41" ht="15" customHeight="1" x14ac:dyDescent="0.2">
      <c r="A26" s="113" t="s">
        <v>97</v>
      </c>
      <c r="B26" s="109" t="s">
        <v>702</v>
      </c>
      <c r="C26" s="113">
        <v>2017</v>
      </c>
      <c r="D26" s="141">
        <v>25</v>
      </c>
      <c r="E26" s="113"/>
      <c r="F26" s="147">
        <v>497056</v>
      </c>
      <c r="G26" s="147">
        <v>165851</v>
      </c>
      <c r="H26" s="143" t="s">
        <v>1991</v>
      </c>
      <c r="I26" s="113"/>
      <c r="J26" s="175">
        <v>42948</v>
      </c>
      <c r="K26" s="115">
        <v>43</v>
      </c>
      <c r="L26" s="113">
        <v>14</v>
      </c>
      <c r="M26" s="113">
        <v>2</v>
      </c>
      <c r="N26" s="113">
        <v>120</v>
      </c>
      <c r="O26" s="113">
        <v>2</v>
      </c>
      <c r="P26" s="113"/>
      <c r="Q26" s="15" t="s">
        <v>2072</v>
      </c>
      <c r="R26" s="15" t="s">
        <v>2073</v>
      </c>
      <c r="S26" s="15" t="s">
        <v>2074</v>
      </c>
      <c r="T26" s="15">
        <v>7.5</v>
      </c>
      <c r="U26" s="15">
        <v>7.7</v>
      </c>
      <c r="V26" s="15">
        <v>2.2999999999999998</v>
      </c>
      <c r="W26" s="15">
        <v>1.5</v>
      </c>
      <c r="X26" s="15">
        <v>2.5</v>
      </c>
      <c r="Y26" s="15">
        <v>3.5</v>
      </c>
      <c r="Z26" s="15">
        <v>1</v>
      </c>
      <c r="AA26" s="113"/>
      <c r="AB26" s="113"/>
      <c r="AC26" s="113"/>
      <c r="AD26" s="113" t="s">
        <v>1765</v>
      </c>
      <c r="AE26" s="113" t="s">
        <v>1755</v>
      </c>
      <c r="AF26" s="113" t="s">
        <v>1759</v>
      </c>
      <c r="AG26" s="114" t="s">
        <v>1774</v>
      </c>
      <c r="AK26" s="109" t="s">
        <v>420</v>
      </c>
      <c r="AL26" s="109" t="s">
        <v>419</v>
      </c>
      <c r="AN26" s="4" t="s">
        <v>419</v>
      </c>
    </row>
    <row r="27" spans="1:41" ht="15" customHeight="1" x14ac:dyDescent="0.2">
      <c r="A27" s="113" t="s">
        <v>97</v>
      </c>
      <c r="B27" s="109" t="s">
        <v>702</v>
      </c>
      <c r="C27" s="113">
        <v>2017</v>
      </c>
      <c r="D27" s="141">
        <v>26</v>
      </c>
      <c r="E27" s="113"/>
      <c r="F27" s="147">
        <v>498744</v>
      </c>
      <c r="G27" s="147">
        <v>164658</v>
      </c>
      <c r="H27" s="143" t="s">
        <v>1989</v>
      </c>
      <c r="I27" s="113"/>
      <c r="J27" s="175">
        <v>42949</v>
      </c>
      <c r="K27" s="115">
        <v>46</v>
      </c>
      <c r="L27" s="113">
        <v>14</v>
      </c>
      <c r="M27" s="113">
        <v>0</v>
      </c>
      <c r="N27" s="113">
        <v>0</v>
      </c>
      <c r="O27" s="113">
        <v>2</v>
      </c>
      <c r="P27" s="113"/>
      <c r="Q27" s="15" t="s">
        <v>2075</v>
      </c>
      <c r="R27" s="15" t="s">
        <v>2076</v>
      </c>
      <c r="S27" s="15" t="s">
        <v>2077</v>
      </c>
      <c r="T27" s="15">
        <v>7</v>
      </c>
      <c r="U27" s="15">
        <v>7.9</v>
      </c>
      <c r="V27" s="15">
        <v>3</v>
      </c>
      <c r="W27" s="15">
        <v>2</v>
      </c>
      <c r="X27" s="15">
        <v>3.02</v>
      </c>
      <c r="Y27" s="15">
        <v>2.98</v>
      </c>
      <c r="Z27" s="15">
        <v>1</v>
      </c>
      <c r="AA27" s="113"/>
      <c r="AB27" s="113"/>
      <c r="AC27" s="113">
        <v>153</v>
      </c>
      <c r="AD27" s="113" t="s">
        <v>1766</v>
      </c>
      <c r="AE27" s="113" t="s">
        <v>1755</v>
      </c>
      <c r="AF27" s="113" t="s">
        <v>1759</v>
      </c>
      <c r="AG27" s="114" t="s">
        <v>1774</v>
      </c>
      <c r="AK27" s="109" t="s">
        <v>420</v>
      </c>
      <c r="AL27" s="109" t="s">
        <v>419</v>
      </c>
      <c r="AN27" s="4" t="s">
        <v>419</v>
      </c>
    </row>
    <row r="28" spans="1:41" ht="15" customHeight="1" x14ac:dyDescent="0.2">
      <c r="A28" s="113" t="s">
        <v>97</v>
      </c>
      <c r="B28" s="109" t="s">
        <v>702</v>
      </c>
      <c r="C28" s="113">
        <v>2017</v>
      </c>
      <c r="D28" s="141">
        <v>27</v>
      </c>
      <c r="E28" s="113"/>
      <c r="F28" s="147">
        <v>498049</v>
      </c>
      <c r="G28" s="147">
        <v>164482</v>
      </c>
      <c r="H28" s="143" t="s">
        <v>1988</v>
      </c>
      <c r="I28" s="113"/>
      <c r="J28" s="175">
        <v>42949</v>
      </c>
      <c r="K28" s="115">
        <v>52</v>
      </c>
      <c r="L28" s="113">
        <v>14</v>
      </c>
      <c r="M28" s="113">
        <v>11</v>
      </c>
      <c r="N28" s="113">
        <v>220</v>
      </c>
      <c r="O28" s="113">
        <v>3</v>
      </c>
      <c r="P28" s="113"/>
      <c r="Q28" s="15" t="s">
        <v>2078</v>
      </c>
      <c r="R28" s="15" t="s">
        <v>2079</v>
      </c>
      <c r="S28" s="15" t="s">
        <v>2080</v>
      </c>
      <c r="T28" s="15">
        <v>7.1</v>
      </c>
      <c r="U28" s="15">
        <v>7.8</v>
      </c>
      <c r="V28" s="15">
        <v>2.8</v>
      </c>
      <c r="W28" s="15">
        <v>2</v>
      </c>
      <c r="X28" s="15">
        <v>2.98</v>
      </c>
      <c r="Y28" s="15">
        <v>3.02</v>
      </c>
      <c r="Z28" s="15">
        <v>1</v>
      </c>
      <c r="AA28" s="113"/>
      <c r="AB28" s="113"/>
      <c r="AC28" s="113"/>
      <c r="AD28" s="113" t="s">
        <v>1765</v>
      </c>
      <c r="AE28" s="113" t="s">
        <v>1755</v>
      </c>
      <c r="AF28" s="113" t="s">
        <v>1759</v>
      </c>
      <c r="AG28" s="114" t="s">
        <v>1775</v>
      </c>
      <c r="AK28" s="109" t="s">
        <v>420</v>
      </c>
      <c r="AL28" s="109" t="s">
        <v>419</v>
      </c>
      <c r="AN28" s="4" t="s">
        <v>419</v>
      </c>
    </row>
    <row r="29" spans="1:41" ht="15" customHeight="1" x14ac:dyDescent="0.2">
      <c r="A29" s="113" t="s">
        <v>97</v>
      </c>
      <c r="B29" s="109" t="s">
        <v>702</v>
      </c>
      <c r="C29" s="113">
        <v>2017</v>
      </c>
      <c r="D29" s="141" t="s">
        <v>1926</v>
      </c>
      <c r="E29" s="113"/>
      <c r="F29" s="147">
        <v>496991</v>
      </c>
      <c r="G29" s="147">
        <v>165597</v>
      </c>
      <c r="H29" s="143" t="s">
        <v>1987</v>
      </c>
      <c r="I29" s="113"/>
      <c r="J29" s="175">
        <v>42949</v>
      </c>
      <c r="K29" s="115">
        <v>45</v>
      </c>
      <c r="L29" s="113">
        <v>14</v>
      </c>
      <c r="M29" s="113">
        <v>0</v>
      </c>
      <c r="N29" s="113">
        <v>95</v>
      </c>
      <c r="O29" s="113">
        <v>2</v>
      </c>
      <c r="P29" s="113"/>
      <c r="Q29" s="15" t="s">
        <v>2081</v>
      </c>
      <c r="R29" s="15" t="s">
        <v>2082</v>
      </c>
      <c r="S29" s="15" t="s">
        <v>2083</v>
      </c>
      <c r="T29" s="15">
        <v>7.5</v>
      </c>
      <c r="U29" s="15">
        <v>9</v>
      </c>
      <c r="V29" s="15">
        <v>3.5</v>
      </c>
      <c r="W29" s="15">
        <v>2</v>
      </c>
      <c r="X29" s="15">
        <v>3</v>
      </c>
      <c r="Y29" s="15">
        <v>3</v>
      </c>
      <c r="Z29" s="15">
        <v>1</v>
      </c>
      <c r="AA29" s="113"/>
      <c r="AB29" s="113"/>
      <c r="AC29" s="113"/>
      <c r="AD29" s="114" t="s">
        <v>1877</v>
      </c>
      <c r="AE29" s="113" t="s">
        <v>1781</v>
      </c>
      <c r="AF29" s="113" t="s">
        <v>1782</v>
      </c>
      <c r="AG29" s="114" t="s">
        <v>1895</v>
      </c>
      <c r="AK29" s="109" t="s">
        <v>624</v>
      </c>
      <c r="AN29" s="4" t="s">
        <v>624</v>
      </c>
      <c r="AO29" s="110" t="s">
        <v>1930</v>
      </c>
    </row>
    <row r="30" spans="1:41" ht="15" customHeight="1" x14ac:dyDescent="0.2">
      <c r="A30" s="113" t="s">
        <v>97</v>
      </c>
      <c r="B30" s="109" t="s">
        <v>702</v>
      </c>
      <c r="C30" s="113">
        <v>2017</v>
      </c>
      <c r="D30" s="141">
        <v>29</v>
      </c>
      <c r="E30" s="113"/>
      <c r="F30" s="147">
        <v>497025</v>
      </c>
      <c r="G30" s="147">
        <v>165591</v>
      </c>
      <c r="H30" s="143" t="s">
        <v>1986</v>
      </c>
      <c r="I30" s="114"/>
      <c r="J30" s="175">
        <v>42949</v>
      </c>
      <c r="K30" s="115">
        <v>50</v>
      </c>
      <c r="L30" s="113"/>
      <c r="M30" s="113">
        <v>0</v>
      </c>
      <c r="N30" s="113">
        <v>0</v>
      </c>
      <c r="O30" s="113">
        <v>2</v>
      </c>
      <c r="P30" s="113"/>
      <c r="Q30" s="15" t="s">
        <v>2084</v>
      </c>
      <c r="R30" s="15" t="s">
        <v>2085</v>
      </c>
      <c r="S30" s="15" t="s">
        <v>2086</v>
      </c>
      <c r="T30" s="15">
        <v>7.4</v>
      </c>
      <c r="U30" s="15">
        <v>8</v>
      </c>
      <c r="V30" s="15">
        <v>3.5</v>
      </c>
      <c r="W30" s="15">
        <v>2.1</v>
      </c>
      <c r="X30" s="15">
        <v>3</v>
      </c>
      <c r="Y30" s="15">
        <v>3</v>
      </c>
      <c r="Z30" s="15">
        <v>1</v>
      </c>
      <c r="AA30" s="113"/>
      <c r="AB30" s="113"/>
      <c r="AC30" s="113"/>
      <c r="AD30" s="113"/>
      <c r="AE30" s="113" t="s">
        <v>1755</v>
      </c>
      <c r="AF30" s="113" t="s">
        <v>1759</v>
      </c>
      <c r="AG30" s="114" t="s">
        <v>1898</v>
      </c>
      <c r="AH30" s="109" t="s">
        <v>611</v>
      </c>
      <c r="AK30" s="109" t="s">
        <v>420</v>
      </c>
      <c r="AL30" s="109" t="s">
        <v>419</v>
      </c>
      <c r="AN30" s="4" t="s">
        <v>419</v>
      </c>
    </row>
    <row r="31" spans="1:41" ht="15" customHeight="1" x14ac:dyDescent="0.2">
      <c r="A31" s="113" t="s">
        <v>97</v>
      </c>
      <c r="B31" s="109" t="s">
        <v>702</v>
      </c>
      <c r="C31" s="113">
        <v>2017</v>
      </c>
      <c r="D31" s="141" t="s">
        <v>1923</v>
      </c>
      <c r="E31" s="113"/>
      <c r="F31" s="147">
        <v>497230</v>
      </c>
      <c r="G31" s="147">
        <v>165838</v>
      </c>
      <c r="H31" s="143" t="s">
        <v>1985</v>
      </c>
      <c r="I31" s="113"/>
      <c r="J31" s="175">
        <v>42950</v>
      </c>
      <c r="K31" s="115">
        <v>43</v>
      </c>
      <c r="L31" s="113">
        <v>14</v>
      </c>
      <c r="M31" s="113">
        <v>0</v>
      </c>
      <c r="N31" s="113">
        <v>0</v>
      </c>
      <c r="O31" s="113">
        <v>2</v>
      </c>
      <c r="P31" s="113"/>
      <c r="Q31" s="15" t="s">
        <v>2087</v>
      </c>
      <c r="R31" s="15" t="s">
        <v>2088</v>
      </c>
      <c r="S31" s="15" t="s">
        <v>2089</v>
      </c>
      <c r="T31" s="15">
        <v>7.3</v>
      </c>
      <c r="U31" s="15">
        <v>8</v>
      </c>
      <c r="V31" s="15">
        <v>3.2</v>
      </c>
      <c r="W31" s="15">
        <v>1.9</v>
      </c>
      <c r="X31" s="15">
        <v>2.93</v>
      </c>
      <c r="Y31" s="15">
        <v>3.07</v>
      </c>
      <c r="Z31" s="15">
        <v>1</v>
      </c>
      <c r="AA31" s="113"/>
      <c r="AB31" s="113"/>
      <c r="AC31" s="113"/>
      <c r="AD31" s="114" t="s">
        <v>1778</v>
      </c>
      <c r="AE31" s="113" t="s">
        <v>1755</v>
      </c>
      <c r="AF31" s="113" t="s">
        <v>1759</v>
      </c>
      <c r="AG31" s="114" t="s">
        <v>1774</v>
      </c>
      <c r="AK31" s="109" t="s">
        <v>420</v>
      </c>
      <c r="AL31" s="109" t="s">
        <v>419</v>
      </c>
      <c r="AN31" s="4" t="s">
        <v>419</v>
      </c>
      <c r="AO31" s="109" t="s">
        <v>1901</v>
      </c>
    </row>
    <row r="32" spans="1:41" ht="15" customHeight="1" x14ac:dyDescent="0.2">
      <c r="A32" s="113" t="s">
        <v>97</v>
      </c>
      <c r="B32" s="109" t="s">
        <v>702</v>
      </c>
      <c r="C32" s="113">
        <v>2017</v>
      </c>
      <c r="D32" s="141" t="s">
        <v>1927</v>
      </c>
      <c r="E32" s="113"/>
      <c r="F32" s="147">
        <v>497214</v>
      </c>
      <c r="G32" s="147">
        <v>165815</v>
      </c>
      <c r="H32" s="143" t="s">
        <v>1984</v>
      </c>
      <c r="I32" s="113"/>
      <c r="J32" s="175">
        <v>42950</v>
      </c>
      <c r="K32" s="115">
        <v>39</v>
      </c>
      <c r="L32" s="113">
        <v>18</v>
      </c>
      <c r="M32" s="113">
        <v>0</v>
      </c>
      <c r="N32" s="113">
        <v>0</v>
      </c>
      <c r="O32" s="113">
        <v>2</v>
      </c>
      <c r="P32" s="113"/>
      <c r="Q32" s="15" t="s">
        <v>2090</v>
      </c>
      <c r="R32" s="15" t="s">
        <v>2091</v>
      </c>
      <c r="S32" s="15" t="s">
        <v>2092</v>
      </c>
      <c r="T32" s="15">
        <v>7.3</v>
      </c>
      <c r="U32" s="15">
        <v>7.9</v>
      </c>
      <c r="V32" s="15">
        <v>3.3</v>
      </c>
      <c r="W32" s="15">
        <v>2</v>
      </c>
      <c r="X32" s="15">
        <v>3.01</v>
      </c>
      <c r="Y32" s="15">
        <v>2.99</v>
      </c>
      <c r="Z32" s="15">
        <v>1</v>
      </c>
      <c r="AA32" s="113"/>
      <c r="AB32" s="113"/>
      <c r="AC32" s="113"/>
      <c r="AD32" s="113" t="s">
        <v>1756</v>
      </c>
      <c r="AE32" s="113" t="s">
        <v>1781</v>
      </c>
      <c r="AF32" s="113" t="s">
        <v>1782</v>
      </c>
      <c r="AG32" s="113"/>
      <c r="AO32" s="110" t="s">
        <v>1930</v>
      </c>
    </row>
    <row r="33" spans="1:41" ht="15" customHeight="1" x14ac:dyDescent="0.2">
      <c r="A33" s="113" t="s">
        <v>97</v>
      </c>
      <c r="B33" s="109" t="s">
        <v>702</v>
      </c>
      <c r="C33" s="113">
        <v>2017</v>
      </c>
      <c r="D33" s="141" t="s">
        <v>1922</v>
      </c>
      <c r="E33" s="113"/>
      <c r="F33" s="147">
        <v>496894</v>
      </c>
      <c r="G33" s="147">
        <v>166192</v>
      </c>
      <c r="H33" s="143" t="s">
        <v>1983</v>
      </c>
      <c r="I33" s="113"/>
      <c r="J33" s="175">
        <v>42950</v>
      </c>
      <c r="K33" s="115">
        <v>43</v>
      </c>
      <c r="L33" s="113">
        <v>18</v>
      </c>
      <c r="M33" s="113">
        <v>0</v>
      </c>
      <c r="N33" s="113">
        <v>0</v>
      </c>
      <c r="O33" s="113">
        <v>2</v>
      </c>
      <c r="P33" s="113"/>
      <c r="Q33" s="15" t="s">
        <v>2093</v>
      </c>
      <c r="R33" s="15" t="s">
        <v>2094</v>
      </c>
      <c r="S33" s="15" t="s">
        <v>2095</v>
      </c>
      <c r="T33" s="15">
        <v>7.4</v>
      </c>
      <c r="U33" s="15">
        <v>8.4</v>
      </c>
      <c r="V33" s="15">
        <v>3.1</v>
      </c>
      <c r="W33" s="15">
        <v>1.8</v>
      </c>
      <c r="X33" s="15">
        <v>2.98</v>
      </c>
      <c r="Y33" s="15">
        <v>3.02</v>
      </c>
      <c r="Z33" s="15">
        <v>1</v>
      </c>
      <c r="AA33" s="113"/>
      <c r="AB33" s="113"/>
      <c r="AC33" s="113"/>
      <c r="AD33" s="113" t="s">
        <v>1756</v>
      </c>
      <c r="AE33" s="113" t="s">
        <v>320</v>
      </c>
      <c r="AF33" s="113" t="s">
        <v>1767</v>
      </c>
      <c r="AG33" s="113"/>
      <c r="AO33" s="109" t="s">
        <v>1902</v>
      </c>
    </row>
    <row r="34" spans="1:41" ht="15" customHeight="1" x14ac:dyDescent="0.2">
      <c r="A34" s="113" t="s">
        <v>97</v>
      </c>
      <c r="B34" s="109" t="s">
        <v>702</v>
      </c>
      <c r="C34" s="113">
        <v>2017</v>
      </c>
      <c r="D34" s="141">
        <v>33</v>
      </c>
      <c r="E34" s="113"/>
      <c r="F34" s="147">
        <v>497524</v>
      </c>
      <c r="G34" s="147">
        <v>163560</v>
      </c>
      <c r="H34" s="143" t="s">
        <v>1982</v>
      </c>
      <c r="I34" s="113"/>
      <c r="J34" s="175">
        <v>42948</v>
      </c>
      <c r="K34" s="115">
        <v>27</v>
      </c>
      <c r="L34" s="113">
        <v>18</v>
      </c>
      <c r="M34" s="113">
        <v>0</v>
      </c>
      <c r="N34" s="113">
        <v>0</v>
      </c>
      <c r="O34" s="113">
        <v>2</v>
      </c>
      <c r="P34" s="113"/>
      <c r="Q34" s="15" t="s">
        <v>2096</v>
      </c>
      <c r="R34" s="15" t="s">
        <v>2097</v>
      </c>
      <c r="S34" s="15" t="s">
        <v>2098</v>
      </c>
      <c r="T34" s="15">
        <v>7.3</v>
      </c>
      <c r="U34" s="15">
        <v>8</v>
      </c>
      <c r="V34" s="15">
        <v>2.9</v>
      </c>
      <c r="W34" s="15">
        <v>1.7</v>
      </c>
      <c r="X34" s="15">
        <v>2.74</v>
      </c>
      <c r="Y34" s="15">
        <v>3.26</v>
      </c>
      <c r="Z34" s="15">
        <v>1</v>
      </c>
      <c r="AA34" s="113"/>
      <c r="AB34" s="113"/>
      <c r="AC34" s="113"/>
      <c r="AD34" s="113" t="s">
        <v>1768</v>
      </c>
      <c r="AE34" s="113" t="s">
        <v>320</v>
      </c>
      <c r="AF34" s="113" t="s">
        <v>1767</v>
      </c>
      <c r="AG34" s="113"/>
    </row>
    <row r="35" spans="1:41" ht="15" customHeight="1" x14ac:dyDescent="0.2">
      <c r="A35" s="113" t="s">
        <v>97</v>
      </c>
      <c r="B35" s="109" t="s">
        <v>702</v>
      </c>
      <c r="C35" s="113">
        <v>2017</v>
      </c>
      <c r="D35" s="141">
        <v>34</v>
      </c>
      <c r="E35" s="113"/>
      <c r="F35" s="147">
        <v>496437</v>
      </c>
      <c r="G35" s="147">
        <v>166238</v>
      </c>
      <c r="H35" s="143" t="s">
        <v>1981</v>
      </c>
      <c r="I35" s="113"/>
      <c r="J35" s="175">
        <v>42948</v>
      </c>
      <c r="K35" s="115">
        <v>51</v>
      </c>
      <c r="L35" s="113">
        <v>14</v>
      </c>
      <c r="M35" s="113">
        <v>2</v>
      </c>
      <c r="N35" s="113">
        <v>180</v>
      </c>
      <c r="O35" s="113">
        <v>2</v>
      </c>
      <c r="P35" s="113"/>
      <c r="Q35" s="15" t="s">
        <v>2099</v>
      </c>
      <c r="R35" s="15" t="s">
        <v>2100</v>
      </c>
      <c r="S35" s="15" t="s">
        <v>2101</v>
      </c>
      <c r="T35" s="15">
        <v>7.3</v>
      </c>
      <c r="U35" s="15">
        <v>7</v>
      </c>
      <c r="V35" s="15">
        <v>2.2000000000000002</v>
      </c>
      <c r="W35" s="15">
        <v>2</v>
      </c>
      <c r="X35" s="15">
        <v>2.96</v>
      </c>
      <c r="Y35" s="15">
        <v>3.04</v>
      </c>
      <c r="Z35" s="15">
        <v>1</v>
      </c>
      <c r="AA35" s="113"/>
      <c r="AB35" s="113"/>
      <c r="AC35" s="113"/>
      <c r="AD35" s="113"/>
      <c r="AE35" s="113" t="s">
        <v>1755</v>
      </c>
      <c r="AF35" s="113" t="s">
        <v>1759</v>
      </c>
      <c r="AG35" s="113"/>
    </row>
    <row r="36" spans="1:41" ht="15" customHeight="1" x14ac:dyDescent="0.2">
      <c r="A36" s="113" t="s">
        <v>97</v>
      </c>
      <c r="B36" s="109" t="s">
        <v>702</v>
      </c>
      <c r="C36" s="113">
        <v>2017</v>
      </c>
      <c r="D36" s="141">
        <v>35</v>
      </c>
      <c r="E36" s="113"/>
      <c r="F36" s="147">
        <v>497973</v>
      </c>
      <c r="G36" s="147">
        <v>164473</v>
      </c>
      <c r="H36" s="143" t="s">
        <v>1980</v>
      </c>
      <c r="I36" s="113"/>
      <c r="J36" s="175">
        <v>42949</v>
      </c>
      <c r="K36" s="113">
        <v>48</v>
      </c>
      <c r="L36" s="113">
        <v>14</v>
      </c>
      <c r="M36" s="113">
        <v>3</v>
      </c>
      <c r="N36" s="113">
        <v>120</v>
      </c>
      <c r="O36" s="113">
        <v>2</v>
      </c>
      <c r="P36" s="113"/>
      <c r="Q36" s="15" t="s">
        <v>2102</v>
      </c>
      <c r="R36" s="15" t="s">
        <v>2019</v>
      </c>
      <c r="S36" s="15" t="s">
        <v>2103</v>
      </c>
      <c r="T36" s="15">
        <v>7.3</v>
      </c>
      <c r="U36" s="15">
        <v>7.9</v>
      </c>
      <c r="V36" s="15">
        <v>2.7</v>
      </c>
      <c r="W36" s="15">
        <v>1.8</v>
      </c>
      <c r="X36" s="15">
        <v>2.79</v>
      </c>
      <c r="Y36" s="15">
        <v>3.21</v>
      </c>
      <c r="Z36" s="15">
        <v>1</v>
      </c>
      <c r="AA36" s="113"/>
      <c r="AB36" s="113"/>
      <c r="AC36" s="113"/>
      <c r="AD36" s="113"/>
      <c r="AE36" s="113" t="s">
        <v>1755</v>
      </c>
      <c r="AF36" s="113" t="s">
        <v>1759</v>
      </c>
      <c r="AG36" s="113"/>
    </row>
    <row r="37" spans="1:41" ht="15" customHeight="1" x14ac:dyDescent="0.2">
      <c r="A37" s="113" t="s">
        <v>97</v>
      </c>
      <c r="B37" s="109" t="s">
        <v>702</v>
      </c>
      <c r="C37" s="113">
        <v>2017</v>
      </c>
      <c r="D37" s="141">
        <v>36</v>
      </c>
      <c r="E37" s="113"/>
      <c r="F37" s="147">
        <v>497989</v>
      </c>
      <c r="G37" s="147">
        <v>164482</v>
      </c>
      <c r="H37" s="143" t="s">
        <v>1979</v>
      </c>
      <c r="I37" s="113"/>
      <c r="J37" s="175">
        <v>42949</v>
      </c>
      <c r="K37" s="115">
        <v>44</v>
      </c>
      <c r="L37" s="113">
        <v>14</v>
      </c>
      <c r="M37" s="113">
        <v>4</v>
      </c>
      <c r="N37" s="113">
        <v>220</v>
      </c>
      <c r="O37" s="113">
        <v>2</v>
      </c>
      <c r="P37" s="113"/>
      <c r="Q37" s="15" t="s">
        <v>2014</v>
      </c>
      <c r="R37" s="15" t="s">
        <v>2015</v>
      </c>
      <c r="S37" s="15" t="s">
        <v>2016</v>
      </c>
      <c r="T37" s="15">
        <v>7.1</v>
      </c>
      <c r="U37" s="15">
        <v>8</v>
      </c>
      <c r="V37" s="15">
        <v>2.9</v>
      </c>
      <c r="W37" s="15">
        <v>2</v>
      </c>
      <c r="X37" s="15">
        <v>2.95</v>
      </c>
      <c r="Y37" s="15">
        <v>3.05</v>
      </c>
      <c r="Z37" s="15">
        <v>1</v>
      </c>
      <c r="AA37" s="113"/>
      <c r="AB37" s="113"/>
      <c r="AC37" s="113"/>
      <c r="AD37" s="114" t="s">
        <v>1878</v>
      </c>
      <c r="AE37" s="113" t="s">
        <v>1755</v>
      </c>
      <c r="AF37" s="113" t="s">
        <v>1759</v>
      </c>
      <c r="AG37" s="113"/>
    </row>
    <row r="38" spans="1:41" ht="15" customHeight="1" x14ac:dyDescent="0.2">
      <c r="A38" s="113" t="s">
        <v>97</v>
      </c>
      <c r="B38" s="109" t="s">
        <v>702</v>
      </c>
      <c r="C38" s="113">
        <v>2017</v>
      </c>
      <c r="D38" s="141" t="s">
        <v>1928</v>
      </c>
      <c r="E38" s="113"/>
      <c r="F38" s="147">
        <v>497111</v>
      </c>
      <c r="G38" s="147">
        <v>165589</v>
      </c>
      <c r="H38" s="143" t="s">
        <v>1978</v>
      </c>
      <c r="I38" s="114"/>
      <c r="J38" s="175">
        <v>42949</v>
      </c>
      <c r="K38" s="115">
        <v>43</v>
      </c>
      <c r="L38" s="113"/>
      <c r="M38" s="113">
        <v>0</v>
      </c>
      <c r="N38" s="113">
        <v>0</v>
      </c>
      <c r="O38" s="113">
        <v>2</v>
      </c>
      <c r="P38" s="113"/>
      <c r="Q38" s="15" t="s">
        <v>2104</v>
      </c>
      <c r="R38" s="15" t="s">
        <v>2105</v>
      </c>
      <c r="S38" s="15" t="s">
        <v>2106</v>
      </c>
      <c r="T38" s="15">
        <v>7</v>
      </c>
      <c r="U38" s="15">
        <v>7.6</v>
      </c>
      <c r="V38" s="15">
        <v>3.1</v>
      </c>
      <c r="W38" s="15">
        <v>2.2999999999999998</v>
      </c>
      <c r="X38" s="15">
        <v>3.13</v>
      </c>
      <c r="Y38" s="15">
        <v>2.87</v>
      </c>
      <c r="Z38" s="15">
        <v>1</v>
      </c>
      <c r="AA38" s="113"/>
      <c r="AB38" s="113"/>
      <c r="AC38" s="113"/>
      <c r="AD38" s="114" t="s">
        <v>1896</v>
      </c>
      <c r="AE38" s="113" t="s">
        <v>1755</v>
      </c>
      <c r="AF38" s="113" t="s">
        <v>1759</v>
      </c>
      <c r="AG38" s="114" t="s">
        <v>1899</v>
      </c>
      <c r="AH38" s="109" t="s">
        <v>611</v>
      </c>
      <c r="AK38" s="109" t="s">
        <v>420</v>
      </c>
      <c r="AL38" s="109" t="s">
        <v>419</v>
      </c>
      <c r="AN38" s="4" t="s">
        <v>419</v>
      </c>
      <c r="AO38" s="110" t="s">
        <v>1930</v>
      </c>
    </row>
    <row r="39" spans="1:41" ht="15" customHeight="1" x14ac:dyDescent="0.2">
      <c r="A39" s="113" t="s">
        <v>97</v>
      </c>
      <c r="B39" s="109" t="s">
        <v>702</v>
      </c>
      <c r="C39" s="113">
        <v>2017</v>
      </c>
      <c r="D39" s="141" t="s">
        <v>1929</v>
      </c>
      <c r="E39" s="113"/>
      <c r="F39" s="147">
        <v>497093</v>
      </c>
      <c r="G39" s="147">
        <v>165635</v>
      </c>
      <c r="H39" s="143" t="s">
        <v>1977</v>
      </c>
      <c r="I39" s="114"/>
      <c r="J39" s="175">
        <v>42949</v>
      </c>
      <c r="K39" s="115">
        <v>45</v>
      </c>
      <c r="L39" s="113">
        <v>14</v>
      </c>
      <c r="M39" s="113">
        <v>1</v>
      </c>
      <c r="N39" s="113">
        <v>300</v>
      </c>
      <c r="O39" s="113">
        <v>2</v>
      </c>
      <c r="P39" s="113"/>
      <c r="Q39" s="15" t="s">
        <v>2107</v>
      </c>
      <c r="R39" s="15" t="s">
        <v>2108</v>
      </c>
      <c r="S39" s="15" t="s">
        <v>2109</v>
      </c>
      <c r="T39" s="15">
        <v>7.2</v>
      </c>
      <c r="U39" s="15">
        <v>8</v>
      </c>
      <c r="V39" s="15">
        <v>2.9</v>
      </c>
      <c r="W39" s="15">
        <v>1.8</v>
      </c>
      <c r="X39" s="15">
        <v>2.77</v>
      </c>
      <c r="Y39" s="15">
        <v>3.23</v>
      </c>
      <c r="Z39" s="15">
        <v>1.04</v>
      </c>
      <c r="AA39" s="113"/>
      <c r="AB39" s="113"/>
      <c r="AC39" s="113"/>
      <c r="AD39" s="114" t="s">
        <v>1897</v>
      </c>
      <c r="AE39" s="113"/>
      <c r="AF39" s="113"/>
      <c r="AG39" s="114" t="s">
        <v>1776</v>
      </c>
      <c r="AH39" s="109" t="s">
        <v>611</v>
      </c>
      <c r="AO39" s="110" t="s">
        <v>1930</v>
      </c>
    </row>
    <row r="40" spans="1:41" ht="15" customHeight="1" x14ac:dyDescent="0.2">
      <c r="A40" s="113" t="s">
        <v>97</v>
      </c>
      <c r="B40" s="109" t="s">
        <v>702</v>
      </c>
      <c r="C40" s="113">
        <v>2017</v>
      </c>
      <c r="D40" s="141">
        <v>39</v>
      </c>
      <c r="E40" s="113"/>
      <c r="F40" s="147">
        <v>497102</v>
      </c>
      <c r="G40" s="147">
        <v>165678</v>
      </c>
      <c r="H40" s="143" t="s">
        <v>1976</v>
      </c>
      <c r="I40" s="113"/>
      <c r="J40" s="175">
        <v>42949</v>
      </c>
      <c r="K40" s="115">
        <v>45</v>
      </c>
      <c r="L40" s="113">
        <v>14</v>
      </c>
      <c r="M40" s="113">
        <v>0</v>
      </c>
      <c r="N40" s="113">
        <v>0</v>
      </c>
      <c r="O40" s="113">
        <v>2</v>
      </c>
      <c r="P40" s="113"/>
      <c r="Q40" s="15" t="s">
        <v>2110</v>
      </c>
      <c r="R40" s="15" t="s">
        <v>2111</v>
      </c>
      <c r="S40" s="15" t="s">
        <v>2112</v>
      </c>
      <c r="T40" s="15">
        <v>7.3</v>
      </c>
      <c r="U40" s="15">
        <v>7.5</v>
      </c>
      <c r="V40" s="15">
        <v>3.3</v>
      </c>
      <c r="W40" s="15">
        <v>2.2000000000000002</v>
      </c>
      <c r="X40" s="15">
        <v>3.13</v>
      </c>
      <c r="Y40" s="15">
        <v>2.87</v>
      </c>
      <c r="Z40" s="15">
        <v>1.01</v>
      </c>
      <c r="AA40" s="113"/>
      <c r="AB40" s="113"/>
      <c r="AC40" s="113"/>
      <c r="AD40" s="113"/>
      <c r="AE40" s="113"/>
      <c r="AF40" s="113"/>
      <c r="AG40" s="114" t="s">
        <v>1790</v>
      </c>
      <c r="AH40" s="109" t="s">
        <v>611</v>
      </c>
    </row>
    <row r="41" spans="1:41" ht="15" customHeight="1" x14ac:dyDescent="0.2">
      <c r="A41" s="113" t="s">
        <v>97</v>
      </c>
      <c r="B41" s="109" t="s">
        <v>702</v>
      </c>
      <c r="C41" s="113">
        <v>2017</v>
      </c>
      <c r="D41" s="141">
        <v>40</v>
      </c>
      <c r="E41" s="113"/>
      <c r="F41" s="147">
        <v>497510</v>
      </c>
      <c r="G41" s="147">
        <v>163506</v>
      </c>
      <c r="H41" s="143" t="s">
        <v>1975</v>
      </c>
      <c r="I41" s="113"/>
      <c r="J41" s="175">
        <v>42948</v>
      </c>
      <c r="K41" s="115">
        <v>31</v>
      </c>
      <c r="L41" s="113">
        <v>18</v>
      </c>
      <c r="M41" s="113">
        <v>0</v>
      </c>
      <c r="N41" s="113">
        <v>0</v>
      </c>
      <c r="O41" s="113">
        <v>2</v>
      </c>
      <c r="P41" s="113"/>
      <c r="Q41" s="15" t="s">
        <v>2113</v>
      </c>
      <c r="R41" s="15" t="s">
        <v>2114</v>
      </c>
      <c r="S41" s="15" t="s">
        <v>2115</v>
      </c>
      <c r="T41" s="15">
        <v>7.6</v>
      </c>
      <c r="U41" s="15">
        <v>8.4</v>
      </c>
      <c r="V41" s="15">
        <v>2.6</v>
      </c>
      <c r="W41" s="15">
        <v>1.4</v>
      </c>
      <c r="X41" s="15">
        <v>2.69</v>
      </c>
      <c r="Y41" s="15">
        <v>3.31</v>
      </c>
      <c r="Z41" s="15">
        <v>1.02</v>
      </c>
      <c r="AA41" s="113"/>
      <c r="AB41" s="113"/>
      <c r="AC41" s="113"/>
      <c r="AD41" s="114" t="s">
        <v>1879</v>
      </c>
      <c r="AE41" s="113" t="s">
        <v>320</v>
      </c>
      <c r="AF41" s="113" t="s">
        <v>1767</v>
      </c>
      <c r="AG41" s="113"/>
      <c r="AO41" s="110" t="s">
        <v>1931</v>
      </c>
    </row>
    <row r="42" spans="1:41" ht="15" customHeight="1" x14ac:dyDescent="0.2">
      <c r="A42" s="113" t="s">
        <v>97</v>
      </c>
      <c r="B42" s="109" t="s">
        <v>702</v>
      </c>
      <c r="C42" s="113">
        <v>2017</v>
      </c>
      <c r="D42" s="141">
        <v>41</v>
      </c>
      <c r="E42" s="113"/>
      <c r="F42" s="147">
        <v>497620</v>
      </c>
      <c r="G42" s="147">
        <v>163522</v>
      </c>
      <c r="H42" s="143" t="s">
        <v>1974</v>
      </c>
      <c r="I42" s="114"/>
      <c r="J42" s="175">
        <v>42950</v>
      </c>
      <c r="K42" s="115">
        <v>32</v>
      </c>
      <c r="L42" s="113"/>
      <c r="M42" s="113">
        <v>0</v>
      </c>
      <c r="N42" s="113">
        <v>0</v>
      </c>
      <c r="O42" s="113"/>
      <c r="P42" s="113"/>
      <c r="Q42" s="15" t="s">
        <v>2116</v>
      </c>
      <c r="R42" s="15" t="s">
        <v>2117</v>
      </c>
      <c r="S42" s="15" t="s">
        <v>2118</v>
      </c>
      <c r="T42" s="15">
        <v>7.8</v>
      </c>
      <c r="U42" s="15">
        <v>8.3000000000000007</v>
      </c>
      <c r="V42" s="15">
        <v>2.7</v>
      </c>
      <c r="W42" s="15">
        <v>1.4</v>
      </c>
      <c r="X42" s="15">
        <v>2.41</v>
      </c>
      <c r="Y42" s="15">
        <v>3.59</v>
      </c>
      <c r="Z42" s="15">
        <v>1</v>
      </c>
      <c r="AA42" s="113"/>
      <c r="AB42" s="113"/>
      <c r="AC42" s="113">
        <v>121</v>
      </c>
      <c r="AD42" s="114" t="s">
        <v>1883</v>
      </c>
      <c r="AE42" s="113" t="s">
        <v>1755</v>
      </c>
      <c r="AF42" s="113" t="s">
        <v>1759</v>
      </c>
      <c r="AG42" s="114" t="s">
        <v>1900</v>
      </c>
      <c r="AH42" s="109" t="s">
        <v>611</v>
      </c>
      <c r="AK42" s="109" t="s">
        <v>624</v>
      </c>
      <c r="AN42" s="4" t="s">
        <v>624</v>
      </c>
    </row>
    <row r="43" spans="1:41" ht="15" customHeight="1" x14ac:dyDescent="0.2">
      <c r="A43" s="113" t="s">
        <v>97</v>
      </c>
      <c r="B43" s="109" t="s">
        <v>702</v>
      </c>
      <c r="C43" s="113">
        <v>2017</v>
      </c>
      <c r="D43" s="141">
        <v>42</v>
      </c>
      <c r="E43" s="113"/>
      <c r="F43" s="147">
        <v>496459</v>
      </c>
      <c r="G43" s="147">
        <v>166215</v>
      </c>
      <c r="H43" s="143" t="s">
        <v>1973</v>
      </c>
      <c r="I43" s="113"/>
      <c r="J43" s="175">
        <v>42948</v>
      </c>
      <c r="K43" s="115">
        <v>51</v>
      </c>
      <c r="L43" s="113">
        <v>14</v>
      </c>
      <c r="M43" s="113">
        <v>0</v>
      </c>
      <c r="N43" s="113">
        <v>0</v>
      </c>
      <c r="O43" s="113">
        <v>2</v>
      </c>
      <c r="P43" s="113"/>
      <c r="Q43" s="15" t="s">
        <v>2119</v>
      </c>
      <c r="R43" s="15" t="s">
        <v>2120</v>
      </c>
      <c r="S43" s="15" t="s">
        <v>2121</v>
      </c>
      <c r="T43" s="15">
        <v>7</v>
      </c>
      <c r="U43" s="15">
        <v>6.1</v>
      </c>
      <c r="V43" s="15">
        <v>2.1</v>
      </c>
      <c r="W43" s="15">
        <v>2</v>
      </c>
      <c r="X43" s="15">
        <v>3</v>
      </c>
      <c r="Y43" s="15">
        <v>3</v>
      </c>
      <c r="Z43" s="15">
        <v>1</v>
      </c>
      <c r="AA43" s="113"/>
      <c r="AB43" s="113"/>
      <c r="AC43" s="113"/>
      <c r="AD43" s="113" t="s">
        <v>1756</v>
      </c>
      <c r="AE43" s="113" t="s">
        <v>1755</v>
      </c>
      <c r="AF43" s="113" t="s">
        <v>1759</v>
      </c>
      <c r="AG43" s="113" t="s">
        <v>1789</v>
      </c>
      <c r="AH43" s="109" t="s">
        <v>611</v>
      </c>
    </row>
    <row r="44" spans="1:41" ht="15" customHeight="1" x14ac:dyDescent="0.2">
      <c r="A44" s="113" t="s">
        <v>97</v>
      </c>
      <c r="B44" s="109" t="s">
        <v>702</v>
      </c>
      <c r="C44" s="113">
        <v>2017</v>
      </c>
      <c r="D44" s="141">
        <v>43</v>
      </c>
      <c r="E44" s="113"/>
      <c r="F44" s="147">
        <v>496662</v>
      </c>
      <c r="G44" s="147">
        <v>166315</v>
      </c>
      <c r="H44" s="143" t="s">
        <v>1972</v>
      </c>
      <c r="I44" s="113"/>
      <c r="J44" s="175">
        <v>42948</v>
      </c>
      <c r="K44" s="115">
        <v>35</v>
      </c>
      <c r="L44" s="113">
        <v>14</v>
      </c>
      <c r="M44" s="113">
        <v>1</v>
      </c>
      <c r="N44" s="113">
        <v>17</v>
      </c>
      <c r="O44" s="113">
        <v>2</v>
      </c>
      <c r="P44" s="113"/>
      <c r="Q44" s="15" t="s">
        <v>2122</v>
      </c>
      <c r="R44" s="15" t="s">
        <v>2123</v>
      </c>
      <c r="S44" s="15" t="s">
        <v>2124</v>
      </c>
      <c r="T44" s="15">
        <v>7</v>
      </c>
      <c r="U44" s="15">
        <v>5.0999999999999996</v>
      </c>
      <c r="V44" s="15">
        <v>2.6</v>
      </c>
      <c r="W44" s="15">
        <v>2.6</v>
      </c>
      <c r="X44" s="15">
        <v>2.69</v>
      </c>
      <c r="Y44" s="15">
        <v>3.31</v>
      </c>
      <c r="Z44" s="15">
        <v>1</v>
      </c>
      <c r="AA44" s="113">
        <v>144</v>
      </c>
      <c r="AB44" s="113"/>
      <c r="AC44" s="113">
        <v>121</v>
      </c>
      <c r="AD44" s="114" t="s">
        <v>1880</v>
      </c>
      <c r="AE44" s="113" t="s">
        <v>1755</v>
      </c>
      <c r="AF44" s="113" t="s">
        <v>1759</v>
      </c>
      <c r="AG44" s="114" t="s">
        <v>1774</v>
      </c>
      <c r="AK44" s="109" t="s">
        <v>420</v>
      </c>
      <c r="AL44" s="109" t="s">
        <v>419</v>
      </c>
      <c r="AN44" s="4" t="s">
        <v>419</v>
      </c>
    </row>
    <row r="45" spans="1:41" ht="15" customHeight="1" x14ac:dyDescent="0.2">
      <c r="A45" s="113" t="s">
        <v>97</v>
      </c>
      <c r="B45" s="109" t="s">
        <v>702</v>
      </c>
      <c r="C45" s="113">
        <v>2017</v>
      </c>
      <c r="D45" s="141">
        <v>44</v>
      </c>
      <c r="E45" s="113"/>
      <c r="F45" s="147">
        <v>497118</v>
      </c>
      <c r="G45" s="147">
        <v>165906</v>
      </c>
      <c r="H45" s="143" t="s">
        <v>1971</v>
      </c>
      <c r="I45" s="113"/>
      <c r="J45" s="175">
        <v>42949</v>
      </c>
      <c r="K45" s="115">
        <v>45</v>
      </c>
      <c r="L45" s="113">
        <v>14</v>
      </c>
      <c r="M45" s="113">
        <v>2</v>
      </c>
      <c r="N45" s="113">
        <v>98</v>
      </c>
      <c r="O45" s="113">
        <v>1</v>
      </c>
      <c r="P45" s="113"/>
      <c r="Q45" s="15" t="s">
        <v>2125</v>
      </c>
      <c r="R45" s="15" t="s">
        <v>2126</v>
      </c>
      <c r="S45" s="15" t="s">
        <v>2127</v>
      </c>
      <c r="T45" s="15">
        <v>7.5</v>
      </c>
      <c r="U45" s="15">
        <v>6.9</v>
      </c>
      <c r="V45" s="15">
        <v>2.6</v>
      </c>
      <c r="W45" s="15">
        <v>2</v>
      </c>
      <c r="X45" s="15">
        <v>2.84</v>
      </c>
      <c r="Y45" s="15">
        <v>3.16</v>
      </c>
      <c r="Z45" s="15">
        <v>1</v>
      </c>
      <c r="AA45" s="113"/>
      <c r="AB45" s="113"/>
      <c r="AC45" s="113"/>
      <c r="AD45" s="114" t="s">
        <v>1881</v>
      </c>
      <c r="AE45" s="113" t="s">
        <v>1755</v>
      </c>
      <c r="AF45" s="113" t="s">
        <v>1759</v>
      </c>
      <c r="AG45" s="113"/>
      <c r="AO45" s="110" t="s">
        <v>1931</v>
      </c>
    </row>
    <row r="46" spans="1:41" ht="15" customHeight="1" x14ac:dyDescent="0.2">
      <c r="A46" s="113" t="s">
        <v>97</v>
      </c>
      <c r="B46" s="109" t="s">
        <v>702</v>
      </c>
      <c r="C46" s="113">
        <v>2017</v>
      </c>
      <c r="D46" s="141">
        <v>45</v>
      </c>
      <c r="E46" s="113"/>
      <c r="F46" s="147">
        <v>497106</v>
      </c>
      <c r="G46" s="147">
        <v>165865</v>
      </c>
      <c r="H46" s="143" t="s">
        <v>1970</v>
      </c>
      <c r="I46" s="113"/>
      <c r="J46" s="175">
        <v>42949</v>
      </c>
      <c r="K46" s="115">
        <v>45</v>
      </c>
      <c r="L46" s="113">
        <v>14</v>
      </c>
      <c r="M46" s="113">
        <v>1</v>
      </c>
      <c r="N46" s="113">
        <v>158</v>
      </c>
      <c r="O46" s="113">
        <v>2</v>
      </c>
      <c r="P46" s="113"/>
      <c r="Q46" s="15" t="s">
        <v>2128</v>
      </c>
      <c r="R46" s="15" t="s">
        <v>2129</v>
      </c>
      <c r="S46" s="15" t="s">
        <v>2130</v>
      </c>
      <c r="T46" s="15">
        <v>7.7</v>
      </c>
      <c r="U46" s="15">
        <v>7.7</v>
      </c>
      <c r="V46" s="15">
        <v>2.1</v>
      </c>
      <c r="W46" s="15">
        <v>1.3</v>
      </c>
      <c r="X46" s="15">
        <v>2.2799999999999998</v>
      </c>
      <c r="Y46" s="15">
        <v>3.72</v>
      </c>
      <c r="Z46" s="15">
        <v>1</v>
      </c>
      <c r="AA46" s="113"/>
      <c r="AB46" s="113"/>
      <c r="AC46" s="113">
        <v>121</v>
      </c>
      <c r="AD46" s="113" t="s">
        <v>1779</v>
      </c>
      <c r="AE46" s="113" t="s">
        <v>316</v>
      </c>
      <c r="AF46" s="113" t="s">
        <v>1759</v>
      </c>
      <c r="AG46" s="113"/>
    </row>
    <row r="47" spans="1:41" ht="15" customHeight="1" x14ac:dyDescent="0.2">
      <c r="A47" s="113" t="s">
        <v>97</v>
      </c>
      <c r="B47" s="109" t="s">
        <v>702</v>
      </c>
      <c r="C47" s="113">
        <v>2017</v>
      </c>
      <c r="D47" s="141">
        <v>46</v>
      </c>
      <c r="E47" s="113"/>
      <c r="F47" s="147">
        <v>497096</v>
      </c>
      <c r="G47" s="147">
        <v>165952</v>
      </c>
      <c r="H47" s="143" t="s">
        <v>1969</v>
      </c>
      <c r="I47" s="113"/>
      <c r="J47" s="175">
        <v>42948</v>
      </c>
      <c r="K47" s="115">
        <v>48</v>
      </c>
      <c r="L47" s="113">
        <v>14</v>
      </c>
      <c r="M47" s="113">
        <v>2</v>
      </c>
      <c r="N47" s="113">
        <v>320</v>
      </c>
      <c r="O47" s="113">
        <v>2</v>
      </c>
      <c r="P47" s="113"/>
      <c r="Q47" s="15" t="s">
        <v>2131</v>
      </c>
      <c r="R47" s="15" t="s">
        <v>2132</v>
      </c>
      <c r="S47" s="15" t="s">
        <v>2133</v>
      </c>
      <c r="T47" s="15">
        <v>7.2</v>
      </c>
      <c r="U47" s="15">
        <v>6.1</v>
      </c>
      <c r="V47" s="15">
        <v>2.2000000000000002</v>
      </c>
      <c r="W47" s="15">
        <v>1.8</v>
      </c>
      <c r="X47" s="15">
        <v>2.2000000000000002</v>
      </c>
      <c r="Y47" s="15">
        <v>3.8</v>
      </c>
      <c r="Z47" s="15">
        <v>1</v>
      </c>
      <c r="AA47" s="113"/>
      <c r="AB47" s="113"/>
      <c r="AC47" s="113"/>
      <c r="AD47" s="113" t="s">
        <v>1756</v>
      </c>
      <c r="AE47" s="113" t="s">
        <v>1755</v>
      </c>
      <c r="AF47" s="113" t="s">
        <v>1759</v>
      </c>
      <c r="AG47" s="113"/>
    </row>
    <row r="48" spans="1:41" ht="15" customHeight="1" x14ac:dyDescent="0.2">
      <c r="A48" s="113" t="s">
        <v>97</v>
      </c>
      <c r="B48" s="109" t="s">
        <v>702</v>
      </c>
      <c r="C48" s="113">
        <v>2017</v>
      </c>
      <c r="D48" s="141">
        <v>47</v>
      </c>
      <c r="E48" s="113"/>
      <c r="F48" s="147">
        <v>497250</v>
      </c>
      <c r="G48" s="147">
        <v>165497</v>
      </c>
      <c r="H48" s="143" t="s">
        <v>1968</v>
      </c>
      <c r="I48" s="113"/>
      <c r="J48" s="175">
        <v>42950</v>
      </c>
      <c r="K48" s="115">
        <v>48</v>
      </c>
      <c r="L48" s="113">
        <v>14</v>
      </c>
      <c r="M48" s="113">
        <v>0</v>
      </c>
      <c r="N48" s="113">
        <v>0</v>
      </c>
      <c r="O48" s="113">
        <v>2</v>
      </c>
      <c r="P48" s="113"/>
      <c r="Q48" s="15" t="s">
        <v>2134</v>
      </c>
      <c r="R48" s="15" t="s">
        <v>2135</v>
      </c>
      <c r="S48" s="15" t="s">
        <v>2136</v>
      </c>
      <c r="T48" s="15">
        <v>7</v>
      </c>
      <c r="U48" s="15">
        <v>6.2</v>
      </c>
      <c r="V48" s="15">
        <v>2.2000000000000002</v>
      </c>
      <c r="W48" s="15">
        <v>1.7</v>
      </c>
      <c r="X48" s="15">
        <v>2.91</v>
      </c>
      <c r="Y48" s="15">
        <v>3.09</v>
      </c>
      <c r="Z48" s="15">
        <v>1</v>
      </c>
      <c r="AA48" s="113"/>
      <c r="AB48" s="113"/>
      <c r="AC48" s="113"/>
      <c r="AD48" s="113" t="s">
        <v>1780</v>
      </c>
      <c r="AE48" s="113" t="s">
        <v>1755</v>
      </c>
      <c r="AF48" s="113" t="s">
        <v>1762</v>
      </c>
      <c r="AG48" s="113"/>
    </row>
    <row r="49" spans="1:33" ht="15" customHeight="1" x14ac:dyDescent="0.2">
      <c r="A49" s="113" t="s">
        <v>97</v>
      </c>
      <c r="B49" s="109" t="s">
        <v>702</v>
      </c>
      <c r="C49" s="113">
        <v>2017</v>
      </c>
      <c r="D49" s="141">
        <v>48</v>
      </c>
      <c r="E49" s="113"/>
      <c r="F49" s="147">
        <v>497265</v>
      </c>
      <c r="G49" s="147">
        <v>165501</v>
      </c>
      <c r="H49" s="143" t="s">
        <v>1967</v>
      </c>
      <c r="I49" s="113"/>
      <c r="J49" s="175">
        <v>42949</v>
      </c>
      <c r="K49" s="115">
        <v>53</v>
      </c>
      <c r="L49" s="113">
        <v>14</v>
      </c>
      <c r="M49" s="113">
        <v>6</v>
      </c>
      <c r="N49" s="113">
        <v>240</v>
      </c>
      <c r="O49" s="113">
        <v>2</v>
      </c>
      <c r="P49" s="113"/>
      <c r="Q49" s="15" t="s">
        <v>2137</v>
      </c>
      <c r="R49" s="15" t="s">
        <v>2138</v>
      </c>
      <c r="S49" s="15" t="s">
        <v>2139</v>
      </c>
      <c r="T49" s="15">
        <v>7</v>
      </c>
      <c r="U49" s="15">
        <v>6.2</v>
      </c>
      <c r="V49" s="15">
        <v>2.2999999999999998</v>
      </c>
      <c r="W49" s="15">
        <v>1.8</v>
      </c>
      <c r="X49" s="15">
        <v>2.86</v>
      </c>
      <c r="Y49" s="15">
        <v>3.14</v>
      </c>
      <c r="Z49" s="15">
        <v>1</v>
      </c>
      <c r="AA49" s="113">
        <v>144</v>
      </c>
      <c r="AB49" s="113"/>
      <c r="AC49" s="113"/>
      <c r="AD49" s="114" t="s">
        <v>1882</v>
      </c>
      <c r="AE49" s="113" t="s">
        <v>1755</v>
      </c>
      <c r="AF49" s="113" t="s">
        <v>1759</v>
      </c>
      <c r="AG49" s="113"/>
    </row>
    <row r="50" spans="1:33" ht="15" customHeight="1" x14ac:dyDescent="0.2">
      <c r="A50" s="113" t="s">
        <v>97</v>
      </c>
      <c r="B50" s="109" t="s">
        <v>702</v>
      </c>
      <c r="C50" s="113">
        <v>2017</v>
      </c>
      <c r="D50" s="141">
        <v>49</v>
      </c>
      <c r="E50" s="113"/>
      <c r="F50" s="147">
        <v>496473</v>
      </c>
      <c r="G50" s="147">
        <v>166196</v>
      </c>
      <c r="H50" s="143" t="s">
        <v>1966</v>
      </c>
      <c r="I50" s="113"/>
      <c r="J50" s="175">
        <v>42948</v>
      </c>
      <c r="K50" s="115">
        <v>56</v>
      </c>
      <c r="L50" s="113">
        <v>14</v>
      </c>
      <c r="M50" s="113">
        <v>3</v>
      </c>
      <c r="N50" s="113">
        <v>340</v>
      </c>
      <c r="O50" s="113">
        <v>3</v>
      </c>
      <c r="P50" s="113"/>
      <c r="Q50" s="15" t="s">
        <v>2140</v>
      </c>
      <c r="R50" s="15" t="s">
        <v>2141</v>
      </c>
      <c r="S50" s="15" t="s">
        <v>2142</v>
      </c>
      <c r="T50" s="15">
        <v>7.1</v>
      </c>
      <c r="U50" s="15">
        <v>7.1</v>
      </c>
      <c r="V50" s="15">
        <v>2.5</v>
      </c>
      <c r="W50" s="15">
        <v>2</v>
      </c>
      <c r="X50" s="15">
        <v>2.97</v>
      </c>
      <c r="Y50" s="15">
        <v>3.03</v>
      </c>
      <c r="Z50" s="15">
        <v>1</v>
      </c>
      <c r="AA50" s="113"/>
      <c r="AB50" s="113"/>
      <c r="AC50" s="113"/>
      <c r="AD50" s="114" t="s">
        <v>1884</v>
      </c>
      <c r="AE50" s="113" t="s">
        <v>1755</v>
      </c>
      <c r="AF50" s="113" t="s">
        <v>1759</v>
      </c>
      <c r="AG50" s="113"/>
    </row>
    <row r="51" spans="1:33" ht="15" customHeight="1" x14ac:dyDescent="0.2">
      <c r="A51" s="113" t="s">
        <v>97</v>
      </c>
      <c r="B51" s="109" t="s">
        <v>702</v>
      </c>
      <c r="C51" s="113">
        <v>2017</v>
      </c>
      <c r="D51" s="141">
        <v>50</v>
      </c>
      <c r="E51" s="113"/>
      <c r="F51" s="147">
        <v>497292</v>
      </c>
      <c r="G51" s="147">
        <v>165483</v>
      </c>
      <c r="H51" s="143" t="s">
        <v>1965</v>
      </c>
      <c r="I51" s="113"/>
      <c r="J51" s="175">
        <v>42949</v>
      </c>
      <c r="K51" s="115">
        <v>55</v>
      </c>
      <c r="L51" s="113">
        <v>14</v>
      </c>
      <c r="M51" s="113">
        <v>1</v>
      </c>
      <c r="N51" s="113">
        <v>230</v>
      </c>
      <c r="O51" s="113">
        <v>3</v>
      </c>
      <c r="P51" s="113"/>
      <c r="Q51" s="15" t="s">
        <v>2143</v>
      </c>
      <c r="R51" s="15" t="s">
        <v>2144</v>
      </c>
      <c r="S51" s="15" t="s">
        <v>2145</v>
      </c>
      <c r="T51" s="15">
        <v>7</v>
      </c>
      <c r="U51" s="15">
        <v>7.6</v>
      </c>
      <c r="V51" s="15">
        <v>2.9</v>
      </c>
      <c r="W51" s="15">
        <v>1.9</v>
      </c>
      <c r="X51" s="15">
        <v>2.93</v>
      </c>
      <c r="Y51" s="15">
        <v>3.07</v>
      </c>
      <c r="Z51" s="15">
        <v>1</v>
      </c>
      <c r="AA51" s="113">
        <v>144</v>
      </c>
      <c r="AB51" s="113"/>
      <c r="AC51" s="113"/>
      <c r="AD51" s="114" t="s">
        <v>1885</v>
      </c>
      <c r="AE51" s="113" t="s">
        <v>1755</v>
      </c>
      <c r="AF51" s="113" t="s">
        <v>1759</v>
      </c>
      <c r="AG51" s="113"/>
    </row>
  </sheetData>
  <dataValidations count="3">
    <dataValidation type="list" allowBlank="1" showInputMessage="1" showErrorMessage="1" sqref="AA799:AC1048576 L799:L1048576 O799:O1048576 A799:A1048576" xr:uid="{00000000-0002-0000-0100-000000000000}">
      <formula1>#REF!</formula1>
    </dataValidation>
    <dataValidation type="list" allowBlank="1" showInputMessage="1" showErrorMessage="1" sqref="AK799:AM1048576" xr:uid="{00000000-0002-0000-0100-000001000000}">
      <formula1>$AC$14:$AC$18</formula1>
    </dataValidation>
    <dataValidation type="list" allowBlank="1" showInputMessage="1" showErrorMessage="1" sqref="AN52:AN798" xr:uid="{00000000-0002-0000-0100-000002000000}">
      <formula1>$AC$2:$AC$19</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3000000}">
          <x14:formula1>
            <xm:f>All_LTMN_Lookups!$Y$13:$Y$15</xm:f>
          </x14:formula1>
          <xm:sqref>AN799:AN1048576</xm:sqref>
        </x14:dataValidation>
        <x14:dataValidation type="list" allowBlank="1" showInputMessage="1" showErrorMessage="1" xr:uid="{00000000-0002-0000-0100-000004000000}">
          <x14:formula1>
            <xm:f>All_LTMN_Lookups!$Y$2:$Y$20</xm:f>
          </x14:formula1>
          <xm:sqref>AK772:AM798</xm:sqref>
        </x14:dataValidation>
        <x14:dataValidation type="list" allowBlank="1" showInputMessage="1" showErrorMessage="1" xr:uid="{00000000-0002-0000-0100-000005000000}">
          <x14:formula1>
            <xm:f>All_LTMN_Lookups!$U$17:$U$32</xm:f>
          </x14:formula1>
          <xm:sqref>AH799:AJ1048576</xm:sqref>
        </x14:dataValidation>
        <x14:dataValidation type="list" allowBlank="1" showInputMessage="1" showErrorMessage="1" xr:uid="{00000000-0002-0000-0100-000006000000}">
          <x14:formula1>
            <xm:f>All_LTMN_Lookups!$Y$15:$Y$19</xm:f>
          </x14:formula1>
          <xm:sqref>AK52:AM771</xm:sqref>
        </x14:dataValidation>
        <x14:dataValidation type="list" allowBlank="1" showInputMessage="1" showErrorMessage="1" xr:uid="{00000000-0002-0000-0100-000007000000}">
          <x14:formula1>
            <xm:f>All_LTMN_Lookups!$A$2:$A$23</xm:f>
          </x14:formula1>
          <xm:sqref>L52:L798</xm:sqref>
        </x14:dataValidation>
        <x14:dataValidation type="list" allowBlank="1" showInputMessage="1" showErrorMessage="1" xr:uid="{00000000-0002-0000-0100-000008000000}">
          <x14:formula1>
            <xm:f>All_LTMN_Lookups!$G$2:$G$4</xm:f>
          </x14:formula1>
          <xm:sqref>O52:O798</xm:sqref>
        </x14:dataValidation>
        <x14:dataValidation type="list" allowBlank="1" showInputMessage="1" showErrorMessage="1" xr:uid="{00000000-0002-0000-0100-000009000000}">
          <x14:formula1>
            <xm:f>All_LTMN_Lookups!$M$2:$M$51</xm:f>
          </x14:formula1>
          <xm:sqref>A52:A798</xm:sqref>
        </x14:dataValidation>
        <x14:dataValidation type="list" allowBlank="1" showInputMessage="1" showErrorMessage="1" xr:uid="{00000000-0002-0000-0100-00000A000000}">
          <x14:formula1>
            <xm:f>All_LTMN_Lookups!$AC$2:$AC$52</xm:f>
          </x14:formula1>
          <xm:sqref>AA52:AC798</xm:sqref>
        </x14:dataValidation>
        <x14:dataValidation type="list" allowBlank="1" showInputMessage="1" showErrorMessage="1" xr:uid="{00000000-0002-0000-0100-00000B000000}">
          <x14:formula1>
            <xm:f>All_LTMN_Lookups!$U$2:$U$38</xm:f>
          </x14:formula1>
          <xm:sqref>AH52:AJ798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380"/>
  <sheetViews>
    <sheetView zoomScaleNormal="100" workbookViewId="0">
      <pane ySplit="1" topLeftCell="A242" activePane="bottomLeft" state="frozen"/>
      <selection activeCell="D1" sqref="D1"/>
      <selection pane="bottomLeft" activeCell="D257" sqref="D257"/>
    </sheetView>
  </sheetViews>
  <sheetFormatPr defaultRowHeight="15" customHeight="1" x14ac:dyDescent="0.2"/>
  <cols>
    <col min="1" max="1" width="7" style="22" customWidth="1"/>
    <col min="2" max="2" width="5.5546875" style="140" customWidth="1"/>
    <col min="3" max="3" width="5.44140625" style="117" customWidth="1"/>
    <col min="4" max="4" width="6.5546875" style="117" customWidth="1"/>
    <col min="5" max="5" width="8.6640625" style="22" customWidth="1"/>
    <col min="6" max="6" width="24.44140625" style="127" customWidth="1"/>
    <col min="7" max="15" width="5.21875" style="117" customWidth="1"/>
    <col min="16" max="31" width="5.88671875" style="117" customWidth="1"/>
    <col min="32" max="32" width="10.88671875" style="130" customWidth="1"/>
    <col min="33" max="33" width="7.6640625" style="117" customWidth="1"/>
    <col min="34" max="34" width="100.6640625" style="22" bestFit="1" customWidth="1"/>
    <col min="35" max="37" width="9.109375" style="22" customWidth="1"/>
    <col min="38" max="40" width="7.21875" style="22" customWidth="1"/>
    <col min="41" max="41" width="7.109375" style="22" customWidth="1"/>
    <col min="42" max="16384" width="8.88671875" style="22"/>
  </cols>
  <sheetData>
    <row r="1" spans="1:41" s="24" customFormat="1" ht="25.5" customHeight="1" x14ac:dyDescent="0.2">
      <c r="A1" s="156" t="s">
        <v>12</v>
      </c>
      <c r="B1" s="150" t="s">
        <v>13</v>
      </c>
      <c r="C1" s="153" t="s">
        <v>15</v>
      </c>
      <c r="D1" s="153" t="s">
        <v>16</v>
      </c>
      <c r="E1" s="153" t="s">
        <v>17</v>
      </c>
      <c r="F1" s="153" t="s">
        <v>14</v>
      </c>
      <c r="G1" s="153" t="s">
        <v>633</v>
      </c>
      <c r="H1" s="153" t="s">
        <v>634</v>
      </c>
      <c r="I1" s="153" t="s">
        <v>635</v>
      </c>
      <c r="J1" s="153" t="s">
        <v>636</v>
      </c>
      <c r="K1" s="153" t="s">
        <v>637</v>
      </c>
      <c r="L1" s="153" t="s">
        <v>638</v>
      </c>
      <c r="M1" s="153" t="s">
        <v>639</v>
      </c>
      <c r="N1" s="153" t="s">
        <v>640</v>
      </c>
      <c r="O1" s="153" t="s">
        <v>641</v>
      </c>
      <c r="P1" s="153" t="s">
        <v>642</v>
      </c>
      <c r="Q1" s="153" t="s">
        <v>643</v>
      </c>
      <c r="R1" s="153" t="s">
        <v>644</v>
      </c>
      <c r="S1" s="153" t="s">
        <v>645</v>
      </c>
      <c r="T1" s="153" t="s">
        <v>646</v>
      </c>
      <c r="U1" s="153" t="s">
        <v>647</v>
      </c>
      <c r="V1" s="153" t="s">
        <v>648</v>
      </c>
      <c r="W1" s="153" t="s">
        <v>649</v>
      </c>
      <c r="X1" s="153" t="s">
        <v>650</v>
      </c>
      <c r="Y1" s="153" t="s">
        <v>651</v>
      </c>
      <c r="Z1" s="153" t="s">
        <v>652</v>
      </c>
      <c r="AA1" s="153" t="s">
        <v>653</v>
      </c>
      <c r="AB1" s="153" t="s">
        <v>654</v>
      </c>
      <c r="AC1" s="153" t="s">
        <v>655</v>
      </c>
      <c r="AD1" s="153" t="s">
        <v>656</v>
      </c>
      <c r="AE1" s="153" t="s">
        <v>657</v>
      </c>
      <c r="AF1" s="157" t="s">
        <v>628</v>
      </c>
      <c r="AG1" s="158" t="s">
        <v>283</v>
      </c>
      <c r="AH1" s="153" t="s">
        <v>391</v>
      </c>
      <c r="AI1" s="153" t="s">
        <v>422</v>
      </c>
      <c r="AJ1" s="153" t="s">
        <v>423</v>
      </c>
      <c r="AK1" s="153" t="s">
        <v>424</v>
      </c>
      <c r="AL1" s="153" t="s">
        <v>689</v>
      </c>
      <c r="AM1" s="153" t="s">
        <v>690</v>
      </c>
      <c r="AN1" s="153" t="s">
        <v>691</v>
      </c>
      <c r="AO1" s="155" t="s">
        <v>421</v>
      </c>
    </row>
    <row r="2" spans="1:41" ht="15" customHeight="1" x14ac:dyDescent="0.2">
      <c r="A2" s="22" t="s">
        <v>97</v>
      </c>
      <c r="B2" s="140" t="s">
        <v>702</v>
      </c>
      <c r="C2" s="117">
        <v>2017</v>
      </c>
      <c r="D2" s="120" t="s">
        <v>1924</v>
      </c>
      <c r="E2" s="22">
        <v>278</v>
      </c>
      <c r="F2" s="127" t="s">
        <v>842</v>
      </c>
      <c r="G2" s="117">
        <v>1</v>
      </c>
      <c r="H2" s="117">
        <v>1</v>
      </c>
      <c r="I2" s="117">
        <v>1</v>
      </c>
      <c r="J2" s="117">
        <v>1</v>
      </c>
      <c r="K2" s="117">
        <v>0</v>
      </c>
      <c r="L2" s="117">
        <v>1</v>
      </c>
      <c r="M2" s="117">
        <v>1</v>
      </c>
      <c r="N2" s="117">
        <v>1</v>
      </c>
      <c r="O2" s="117">
        <v>1</v>
      </c>
      <c r="P2" s="117">
        <v>0</v>
      </c>
      <c r="Q2" s="117">
        <v>1</v>
      </c>
      <c r="R2" s="117">
        <v>1</v>
      </c>
      <c r="S2" s="117">
        <v>1</v>
      </c>
      <c r="T2" s="117">
        <v>1</v>
      </c>
      <c r="U2" s="117">
        <v>1</v>
      </c>
      <c r="V2" s="117">
        <v>1</v>
      </c>
      <c r="W2" s="117">
        <v>0</v>
      </c>
      <c r="X2" s="117">
        <v>1</v>
      </c>
      <c r="Y2" s="117">
        <v>1</v>
      </c>
      <c r="Z2" s="117">
        <v>1</v>
      </c>
      <c r="AA2" s="117">
        <v>0</v>
      </c>
      <c r="AB2" s="117">
        <v>0</v>
      </c>
      <c r="AC2" s="117">
        <v>1</v>
      </c>
      <c r="AD2" s="117">
        <v>1</v>
      </c>
      <c r="AE2" s="117">
        <v>1</v>
      </c>
      <c r="AF2" s="130">
        <v>60</v>
      </c>
      <c r="AG2" s="120">
        <f t="shared" ref="AG2:AG35" si="0">SUM(G2:AE2)</f>
        <v>20</v>
      </c>
      <c r="AH2" s="124"/>
    </row>
    <row r="3" spans="1:41" ht="15" customHeight="1" x14ac:dyDescent="0.2">
      <c r="A3" s="22" t="s">
        <v>97</v>
      </c>
      <c r="B3" s="140" t="s">
        <v>702</v>
      </c>
      <c r="C3" s="117">
        <v>2017</v>
      </c>
      <c r="D3" s="120" t="s">
        <v>1924</v>
      </c>
      <c r="E3" s="22">
        <v>541</v>
      </c>
      <c r="F3" s="127" t="s">
        <v>1097</v>
      </c>
      <c r="G3" s="117">
        <v>1</v>
      </c>
      <c r="H3" s="117">
        <v>1</v>
      </c>
      <c r="I3" s="117">
        <v>1</v>
      </c>
      <c r="J3" s="117">
        <v>1</v>
      </c>
      <c r="K3" s="117">
        <v>1</v>
      </c>
      <c r="L3" s="117">
        <v>1</v>
      </c>
      <c r="M3" s="117">
        <v>1</v>
      </c>
      <c r="N3" s="117">
        <v>1</v>
      </c>
      <c r="O3" s="117">
        <v>1</v>
      </c>
      <c r="P3" s="117">
        <v>1</v>
      </c>
      <c r="Q3" s="117">
        <v>1</v>
      </c>
      <c r="R3" s="117">
        <v>1</v>
      </c>
      <c r="S3" s="117">
        <v>0</v>
      </c>
      <c r="T3" s="117">
        <v>1</v>
      </c>
      <c r="U3" s="117">
        <v>1</v>
      </c>
      <c r="V3" s="117">
        <v>1</v>
      </c>
      <c r="W3" s="117">
        <v>1</v>
      </c>
      <c r="X3" s="117">
        <v>1</v>
      </c>
      <c r="Y3" s="117">
        <v>1</v>
      </c>
      <c r="Z3" s="117">
        <v>1</v>
      </c>
      <c r="AA3" s="117">
        <v>1</v>
      </c>
      <c r="AB3" s="117">
        <v>1</v>
      </c>
      <c r="AC3" s="117">
        <v>1</v>
      </c>
      <c r="AD3" s="117">
        <v>1</v>
      </c>
      <c r="AE3" s="117">
        <v>1</v>
      </c>
      <c r="AF3" s="130">
        <v>30</v>
      </c>
      <c r="AG3" s="120">
        <f t="shared" si="0"/>
        <v>24</v>
      </c>
      <c r="AH3" s="124"/>
    </row>
    <row r="4" spans="1:41" ht="15" customHeight="1" x14ac:dyDescent="0.2">
      <c r="A4" s="22" t="s">
        <v>97</v>
      </c>
      <c r="B4" s="140" t="s">
        <v>702</v>
      </c>
      <c r="C4" s="117">
        <v>2017</v>
      </c>
      <c r="D4" s="120" t="s">
        <v>1924</v>
      </c>
      <c r="E4" s="22">
        <v>1066</v>
      </c>
      <c r="F4" s="127" t="s">
        <v>1507</v>
      </c>
      <c r="G4" s="117">
        <v>0</v>
      </c>
      <c r="H4" s="117">
        <v>0</v>
      </c>
      <c r="I4" s="117">
        <v>0</v>
      </c>
      <c r="J4" s="117">
        <v>0</v>
      </c>
      <c r="K4" s="117">
        <v>1</v>
      </c>
      <c r="L4" s="117">
        <v>0</v>
      </c>
      <c r="M4" s="117">
        <v>0</v>
      </c>
      <c r="N4" s="117">
        <v>0</v>
      </c>
      <c r="O4" s="117">
        <v>1</v>
      </c>
      <c r="P4" s="117">
        <v>0</v>
      </c>
      <c r="Q4" s="117">
        <v>0</v>
      </c>
      <c r="R4" s="117">
        <v>0</v>
      </c>
      <c r="S4" s="117">
        <v>0</v>
      </c>
      <c r="T4" s="117">
        <v>0</v>
      </c>
      <c r="U4" s="117">
        <v>1</v>
      </c>
      <c r="V4" s="117">
        <v>0</v>
      </c>
      <c r="W4" s="117">
        <v>0</v>
      </c>
      <c r="X4" s="117">
        <v>1</v>
      </c>
      <c r="Y4" s="117">
        <v>0</v>
      </c>
      <c r="Z4" s="117">
        <v>0</v>
      </c>
      <c r="AA4" s="117">
        <v>0</v>
      </c>
      <c r="AB4" s="117">
        <v>1</v>
      </c>
      <c r="AC4" s="117">
        <v>1</v>
      </c>
      <c r="AD4" s="117">
        <v>0</v>
      </c>
      <c r="AE4" s="117">
        <v>0</v>
      </c>
      <c r="AF4" s="130">
        <v>4</v>
      </c>
      <c r="AG4" s="120">
        <f t="shared" si="0"/>
        <v>6</v>
      </c>
      <c r="AH4" s="124"/>
    </row>
    <row r="5" spans="1:41" ht="15" customHeight="1" x14ac:dyDescent="0.2">
      <c r="A5" s="22" t="s">
        <v>97</v>
      </c>
      <c r="B5" s="140" t="s">
        <v>702</v>
      </c>
      <c r="C5" s="117">
        <v>2017</v>
      </c>
      <c r="D5" s="120" t="s">
        <v>1924</v>
      </c>
      <c r="E5" s="22">
        <v>1891</v>
      </c>
      <c r="F5" s="127" t="s">
        <v>1482</v>
      </c>
      <c r="G5" s="117">
        <v>1</v>
      </c>
      <c r="H5" s="117">
        <v>1</v>
      </c>
      <c r="I5" s="117">
        <v>0</v>
      </c>
      <c r="J5" s="117">
        <v>1</v>
      </c>
      <c r="K5" s="117">
        <v>1</v>
      </c>
      <c r="L5" s="117">
        <v>1</v>
      </c>
      <c r="M5" s="117">
        <v>0</v>
      </c>
      <c r="N5" s="117">
        <v>1</v>
      </c>
      <c r="O5" s="117">
        <v>1</v>
      </c>
      <c r="P5" s="117">
        <v>1</v>
      </c>
      <c r="Q5" s="117">
        <v>0</v>
      </c>
      <c r="R5" s="117">
        <v>1</v>
      </c>
      <c r="S5" s="117">
        <v>0</v>
      </c>
      <c r="T5" s="117">
        <v>1</v>
      </c>
      <c r="U5" s="117">
        <v>1</v>
      </c>
      <c r="V5" s="117">
        <v>1</v>
      </c>
      <c r="W5" s="117">
        <v>1</v>
      </c>
      <c r="X5" s="117">
        <v>1</v>
      </c>
      <c r="Y5" s="117">
        <v>1</v>
      </c>
      <c r="Z5" s="117">
        <v>1</v>
      </c>
      <c r="AA5" s="117">
        <v>1</v>
      </c>
      <c r="AB5" s="117">
        <v>1</v>
      </c>
      <c r="AC5" s="117">
        <v>1</v>
      </c>
      <c r="AD5" s="117">
        <v>1</v>
      </c>
      <c r="AE5" s="117">
        <v>1</v>
      </c>
      <c r="AF5" s="130">
        <v>15</v>
      </c>
      <c r="AG5" s="120">
        <f t="shared" si="0"/>
        <v>21</v>
      </c>
      <c r="AH5" s="124"/>
    </row>
    <row r="6" spans="1:41" ht="15" customHeight="1" x14ac:dyDescent="0.2">
      <c r="A6" s="22" t="s">
        <v>97</v>
      </c>
      <c r="B6" s="140" t="s">
        <v>702</v>
      </c>
      <c r="C6" s="117">
        <v>2017</v>
      </c>
      <c r="D6" s="120" t="s">
        <v>1924</v>
      </c>
      <c r="E6" s="22">
        <v>2695</v>
      </c>
      <c r="F6" s="127" t="s">
        <v>1230</v>
      </c>
      <c r="G6" s="117">
        <v>1</v>
      </c>
      <c r="H6" s="117">
        <v>1</v>
      </c>
      <c r="I6" s="117">
        <v>1</v>
      </c>
      <c r="J6" s="117">
        <v>1</v>
      </c>
      <c r="K6" s="117">
        <v>1</v>
      </c>
      <c r="L6" s="117">
        <v>1</v>
      </c>
      <c r="M6" s="117">
        <v>1</v>
      </c>
      <c r="N6" s="117">
        <v>1</v>
      </c>
      <c r="O6" s="117">
        <v>1</v>
      </c>
      <c r="P6" s="117">
        <v>1</v>
      </c>
      <c r="Q6" s="117">
        <v>0</v>
      </c>
      <c r="R6" s="117">
        <v>1</v>
      </c>
      <c r="S6" s="117">
        <v>0</v>
      </c>
      <c r="T6" s="117">
        <v>1</v>
      </c>
      <c r="U6" s="117">
        <v>1</v>
      </c>
      <c r="V6" s="117">
        <v>1</v>
      </c>
      <c r="W6" s="117">
        <v>1</v>
      </c>
      <c r="X6" s="117">
        <v>1</v>
      </c>
      <c r="Y6" s="117">
        <v>0</v>
      </c>
      <c r="Z6" s="117">
        <v>1</v>
      </c>
      <c r="AA6" s="117">
        <v>1</v>
      </c>
      <c r="AB6" s="117">
        <v>1</v>
      </c>
      <c r="AC6" s="117">
        <v>0</v>
      </c>
      <c r="AD6" s="117">
        <v>1</v>
      </c>
      <c r="AE6" s="117">
        <v>1</v>
      </c>
      <c r="AF6" s="130">
        <v>10</v>
      </c>
      <c r="AG6" s="120">
        <f t="shared" si="0"/>
        <v>21</v>
      </c>
      <c r="AH6" s="124"/>
    </row>
    <row r="7" spans="1:41" ht="15" customHeight="1" x14ac:dyDescent="0.2">
      <c r="A7" s="22" t="s">
        <v>97</v>
      </c>
      <c r="B7" s="140" t="s">
        <v>702</v>
      </c>
      <c r="C7" s="117">
        <v>2017</v>
      </c>
      <c r="D7" s="120" t="s">
        <v>1924</v>
      </c>
      <c r="E7" s="22">
        <v>3079</v>
      </c>
      <c r="F7" s="127" t="s">
        <v>719</v>
      </c>
      <c r="G7" s="117">
        <v>1</v>
      </c>
      <c r="H7" s="117">
        <v>0</v>
      </c>
      <c r="I7" s="117">
        <v>0</v>
      </c>
      <c r="J7" s="117">
        <v>1</v>
      </c>
      <c r="K7" s="117">
        <v>1</v>
      </c>
      <c r="L7" s="117">
        <v>0</v>
      </c>
      <c r="M7" s="117">
        <v>0</v>
      </c>
      <c r="N7" s="117">
        <v>1</v>
      </c>
      <c r="O7" s="117">
        <v>0</v>
      </c>
      <c r="P7" s="117">
        <v>1</v>
      </c>
      <c r="Q7" s="117">
        <v>0</v>
      </c>
      <c r="R7" s="117">
        <v>0</v>
      </c>
      <c r="S7" s="117">
        <v>1</v>
      </c>
      <c r="T7" s="117">
        <v>1</v>
      </c>
      <c r="U7" s="117">
        <v>1</v>
      </c>
      <c r="V7" s="117">
        <v>0</v>
      </c>
      <c r="W7" s="117">
        <v>0</v>
      </c>
      <c r="X7" s="117">
        <v>0</v>
      </c>
      <c r="Y7" s="117">
        <v>1</v>
      </c>
      <c r="Z7" s="117">
        <v>1</v>
      </c>
      <c r="AA7" s="117">
        <v>0</v>
      </c>
      <c r="AB7" s="117">
        <v>0</v>
      </c>
      <c r="AC7" s="117">
        <v>0</v>
      </c>
      <c r="AD7" s="117">
        <v>0</v>
      </c>
      <c r="AE7" s="117">
        <v>1</v>
      </c>
      <c r="AF7" s="130">
        <v>15</v>
      </c>
      <c r="AG7" s="120">
        <f t="shared" si="0"/>
        <v>11</v>
      </c>
      <c r="AH7" s="124"/>
    </row>
    <row r="8" spans="1:41" ht="15" customHeight="1" x14ac:dyDescent="0.2">
      <c r="A8" s="22" t="s">
        <v>97</v>
      </c>
      <c r="B8" s="140" t="s">
        <v>702</v>
      </c>
      <c r="C8" s="117">
        <v>2017</v>
      </c>
      <c r="D8" s="120" t="s">
        <v>1924</v>
      </c>
      <c r="E8" s="22">
        <v>2939</v>
      </c>
      <c r="F8" s="127" t="s">
        <v>149</v>
      </c>
      <c r="G8" s="117">
        <v>0</v>
      </c>
      <c r="H8" s="117">
        <v>0</v>
      </c>
      <c r="I8" s="117">
        <v>0</v>
      </c>
      <c r="J8" s="117">
        <v>0</v>
      </c>
      <c r="K8" s="117">
        <v>1</v>
      </c>
      <c r="L8" s="117">
        <v>0</v>
      </c>
      <c r="M8" s="117">
        <v>0</v>
      </c>
      <c r="N8" s="117">
        <v>0</v>
      </c>
      <c r="O8" s="117">
        <v>0</v>
      </c>
      <c r="P8" s="117">
        <v>0</v>
      </c>
      <c r="Q8" s="117">
        <v>0</v>
      </c>
      <c r="R8" s="117">
        <v>0</v>
      </c>
      <c r="S8" s="117">
        <v>0</v>
      </c>
      <c r="T8" s="117">
        <v>0</v>
      </c>
      <c r="U8" s="117">
        <v>0</v>
      </c>
      <c r="V8" s="117">
        <v>0</v>
      </c>
      <c r="W8" s="117">
        <v>0</v>
      </c>
      <c r="X8" s="117">
        <v>0</v>
      </c>
      <c r="Y8" s="117">
        <v>0</v>
      </c>
      <c r="Z8" s="117">
        <v>0</v>
      </c>
      <c r="AA8" s="117">
        <v>0</v>
      </c>
      <c r="AB8" s="117">
        <v>0</v>
      </c>
      <c r="AC8" s="117">
        <v>0</v>
      </c>
      <c r="AD8" s="117">
        <v>0</v>
      </c>
      <c r="AE8" s="117">
        <v>0</v>
      </c>
      <c r="AF8" s="130">
        <v>0.1</v>
      </c>
      <c r="AG8" s="120">
        <f t="shared" si="0"/>
        <v>1</v>
      </c>
      <c r="AH8" s="22" t="s">
        <v>1917</v>
      </c>
      <c r="AI8" s="22" t="s">
        <v>602</v>
      </c>
      <c r="AL8" s="22" t="s">
        <v>615</v>
      </c>
      <c r="AM8" s="22" t="s">
        <v>619</v>
      </c>
      <c r="AO8" s="22" t="s">
        <v>619</v>
      </c>
    </row>
    <row r="9" spans="1:41" ht="15" customHeight="1" x14ac:dyDescent="0.2">
      <c r="A9" s="22" t="s">
        <v>97</v>
      </c>
      <c r="B9" s="140" t="s">
        <v>702</v>
      </c>
      <c r="C9" s="117">
        <v>2017</v>
      </c>
      <c r="D9" s="120" t="s">
        <v>1924</v>
      </c>
      <c r="E9" s="22">
        <v>2366</v>
      </c>
      <c r="F9" s="127" t="s">
        <v>982</v>
      </c>
      <c r="G9" s="117">
        <v>0</v>
      </c>
      <c r="H9" s="117">
        <v>0</v>
      </c>
      <c r="I9" s="117">
        <v>0</v>
      </c>
      <c r="J9" s="117">
        <v>0</v>
      </c>
      <c r="K9" s="117">
        <v>0</v>
      </c>
      <c r="L9" s="117">
        <v>1</v>
      </c>
      <c r="M9" s="117">
        <v>0</v>
      </c>
      <c r="N9" s="117">
        <v>0</v>
      </c>
      <c r="O9" s="117">
        <v>0</v>
      </c>
      <c r="P9" s="117">
        <v>0</v>
      </c>
      <c r="Q9" s="117">
        <v>0</v>
      </c>
      <c r="R9" s="117">
        <v>0</v>
      </c>
      <c r="S9" s="117">
        <v>0</v>
      </c>
      <c r="T9" s="117">
        <v>0</v>
      </c>
      <c r="U9" s="117">
        <v>0</v>
      </c>
      <c r="V9" s="117">
        <v>0</v>
      </c>
      <c r="W9" s="117">
        <v>0</v>
      </c>
      <c r="X9" s="117">
        <v>0</v>
      </c>
      <c r="Y9" s="117">
        <v>0</v>
      </c>
      <c r="Z9" s="117">
        <v>0</v>
      </c>
      <c r="AA9" s="117">
        <v>0</v>
      </c>
      <c r="AB9" s="117">
        <v>0</v>
      </c>
      <c r="AC9" s="117">
        <v>0</v>
      </c>
      <c r="AD9" s="117">
        <v>0</v>
      </c>
      <c r="AE9" s="117">
        <v>0</v>
      </c>
      <c r="AF9" s="130">
        <v>0.1</v>
      </c>
      <c r="AG9" s="120">
        <f t="shared" si="0"/>
        <v>1</v>
      </c>
      <c r="AH9" s="22" t="s">
        <v>1886</v>
      </c>
      <c r="AI9" s="22" t="s">
        <v>602</v>
      </c>
      <c r="AL9" s="22" t="s">
        <v>615</v>
      </c>
      <c r="AO9" s="22" t="s">
        <v>615</v>
      </c>
    </row>
    <row r="10" spans="1:41" ht="15" customHeight="1" x14ac:dyDescent="0.2">
      <c r="A10" s="22" t="s">
        <v>97</v>
      </c>
      <c r="B10" s="140" t="s">
        <v>702</v>
      </c>
      <c r="C10" s="117">
        <v>2017</v>
      </c>
      <c r="D10" s="120" t="s">
        <v>1924</v>
      </c>
      <c r="E10" s="22">
        <v>576</v>
      </c>
      <c r="F10" s="127" t="s">
        <v>1123</v>
      </c>
      <c r="G10" s="117">
        <v>0</v>
      </c>
      <c r="H10" s="117">
        <v>0</v>
      </c>
      <c r="I10" s="117">
        <v>0</v>
      </c>
      <c r="J10" s="117">
        <v>0</v>
      </c>
      <c r="K10" s="117">
        <v>0</v>
      </c>
      <c r="L10" s="117">
        <v>0</v>
      </c>
      <c r="M10" s="117">
        <v>0</v>
      </c>
      <c r="N10" s="117">
        <v>0</v>
      </c>
      <c r="O10" s="117">
        <v>0</v>
      </c>
      <c r="P10" s="117">
        <v>1</v>
      </c>
      <c r="Q10" s="117">
        <v>0</v>
      </c>
      <c r="R10" s="117">
        <v>1</v>
      </c>
      <c r="S10" s="117">
        <v>0</v>
      </c>
      <c r="T10" s="117">
        <v>1</v>
      </c>
      <c r="U10" s="117">
        <v>1</v>
      </c>
      <c r="V10" s="117">
        <v>0</v>
      </c>
      <c r="W10" s="117">
        <v>0</v>
      </c>
      <c r="X10" s="117">
        <v>1</v>
      </c>
      <c r="Y10" s="117">
        <v>1</v>
      </c>
      <c r="Z10" s="117">
        <v>1</v>
      </c>
      <c r="AA10" s="117">
        <v>0</v>
      </c>
      <c r="AB10" s="117">
        <v>1</v>
      </c>
      <c r="AC10" s="117">
        <v>1</v>
      </c>
      <c r="AD10" s="117">
        <v>1</v>
      </c>
      <c r="AE10" s="117">
        <v>1</v>
      </c>
      <c r="AF10" s="130">
        <v>5</v>
      </c>
      <c r="AG10" s="120">
        <f t="shared" si="0"/>
        <v>11</v>
      </c>
      <c r="AH10" s="124"/>
    </row>
    <row r="11" spans="1:41" ht="15" customHeight="1" x14ac:dyDescent="0.2">
      <c r="A11" s="22" t="s">
        <v>97</v>
      </c>
      <c r="B11" s="140" t="s">
        <v>702</v>
      </c>
      <c r="C11" s="117">
        <v>2017</v>
      </c>
      <c r="D11" s="120" t="s">
        <v>1924</v>
      </c>
      <c r="E11" s="22">
        <v>876</v>
      </c>
      <c r="F11" s="127" t="s">
        <v>1343</v>
      </c>
      <c r="G11" s="117">
        <v>0</v>
      </c>
      <c r="H11" s="117">
        <v>0</v>
      </c>
      <c r="I11" s="117">
        <v>0</v>
      </c>
      <c r="J11" s="117">
        <v>0</v>
      </c>
      <c r="K11" s="117">
        <v>0</v>
      </c>
      <c r="L11" s="117">
        <v>0</v>
      </c>
      <c r="M11" s="117">
        <v>0</v>
      </c>
      <c r="N11" s="117">
        <v>0</v>
      </c>
      <c r="O11" s="117">
        <v>0</v>
      </c>
      <c r="P11" s="117">
        <v>0</v>
      </c>
      <c r="Q11" s="117">
        <v>1</v>
      </c>
      <c r="R11" s="117">
        <v>0</v>
      </c>
      <c r="S11" s="117">
        <v>0</v>
      </c>
      <c r="T11" s="117">
        <v>0</v>
      </c>
      <c r="U11" s="117">
        <v>0</v>
      </c>
      <c r="V11" s="117">
        <v>0</v>
      </c>
      <c r="W11" s="117">
        <v>0</v>
      </c>
      <c r="X11" s="117">
        <v>0</v>
      </c>
      <c r="Y11" s="117">
        <v>0</v>
      </c>
      <c r="Z11" s="117">
        <v>0</v>
      </c>
      <c r="AA11" s="117">
        <v>0</v>
      </c>
      <c r="AB11" s="117">
        <v>0</v>
      </c>
      <c r="AC11" s="117">
        <v>0</v>
      </c>
      <c r="AD11" s="117">
        <v>0</v>
      </c>
      <c r="AE11" s="117">
        <v>0</v>
      </c>
      <c r="AF11" s="130">
        <v>0.1</v>
      </c>
      <c r="AG11" s="120">
        <f t="shared" si="0"/>
        <v>1</v>
      </c>
      <c r="AH11" s="22" t="s">
        <v>1886</v>
      </c>
      <c r="AI11" s="22" t="s">
        <v>602</v>
      </c>
      <c r="AL11" s="22" t="s">
        <v>615</v>
      </c>
      <c r="AO11" s="22" t="s">
        <v>615</v>
      </c>
    </row>
    <row r="12" spans="1:41" ht="15" customHeight="1" x14ac:dyDescent="0.2">
      <c r="A12" s="22" t="s">
        <v>97</v>
      </c>
      <c r="B12" s="140" t="s">
        <v>702</v>
      </c>
      <c r="C12" s="117">
        <v>2017</v>
      </c>
      <c r="D12" s="120" t="s">
        <v>1924</v>
      </c>
      <c r="E12" s="22">
        <v>2619</v>
      </c>
      <c r="F12" s="127" t="s">
        <v>213</v>
      </c>
      <c r="G12" s="117">
        <v>0</v>
      </c>
      <c r="H12" s="117">
        <v>0</v>
      </c>
      <c r="I12" s="117">
        <v>0</v>
      </c>
      <c r="J12" s="117">
        <v>0</v>
      </c>
      <c r="K12" s="117">
        <v>0</v>
      </c>
      <c r="L12" s="117">
        <v>0</v>
      </c>
      <c r="M12" s="117">
        <v>0</v>
      </c>
      <c r="N12" s="117">
        <v>0</v>
      </c>
      <c r="O12" s="117">
        <v>0</v>
      </c>
      <c r="P12" s="117">
        <v>0</v>
      </c>
      <c r="Q12" s="117">
        <v>0</v>
      </c>
      <c r="R12" s="117">
        <v>1</v>
      </c>
      <c r="S12" s="117">
        <v>0</v>
      </c>
      <c r="T12" s="117">
        <v>0</v>
      </c>
      <c r="U12" s="117">
        <v>0</v>
      </c>
      <c r="V12" s="117">
        <v>0</v>
      </c>
      <c r="W12" s="117">
        <v>0</v>
      </c>
      <c r="X12" s="117">
        <v>0</v>
      </c>
      <c r="Y12" s="117">
        <v>0</v>
      </c>
      <c r="Z12" s="117">
        <v>0</v>
      </c>
      <c r="AA12" s="117">
        <v>0</v>
      </c>
      <c r="AB12" s="117">
        <v>0</v>
      </c>
      <c r="AC12" s="117">
        <v>0</v>
      </c>
      <c r="AD12" s="117">
        <v>0</v>
      </c>
      <c r="AE12" s="117">
        <v>0</v>
      </c>
      <c r="AF12" s="130">
        <v>0.1</v>
      </c>
      <c r="AG12" s="120">
        <f t="shared" si="0"/>
        <v>1</v>
      </c>
      <c r="AH12" s="22" t="s">
        <v>1886</v>
      </c>
      <c r="AI12" s="22" t="s">
        <v>602</v>
      </c>
      <c r="AL12" s="22" t="s">
        <v>615</v>
      </c>
      <c r="AO12" s="22" t="s">
        <v>615</v>
      </c>
    </row>
    <row r="13" spans="1:41" ht="15" customHeight="1" x14ac:dyDescent="0.2">
      <c r="A13" s="22" t="s">
        <v>97</v>
      </c>
      <c r="B13" s="140" t="s">
        <v>702</v>
      </c>
      <c r="C13" s="117">
        <v>2017</v>
      </c>
      <c r="D13" s="120" t="s">
        <v>1924</v>
      </c>
      <c r="E13" s="22">
        <v>2346</v>
      </c>
      <c r="F13" s="127" t="s">
        <v>960</v>
      </c>
      <c r="G13" s="117">
        <v>0</v>
      </c>
      <c r="H13" s="117">
        <v>0</v>
      </c>
      <c r="I13" s="117">
        <v>0</v>
      </c>
      <c r="J13" s="117">
        <v>0</v>
      </c>
      <c r="K13" s="117">
        <v>0</v>
      </c>
      <c r="L13" s="117">
        <v>0</v>
      </c>
      <c r="M13" s="117">
        <v>0</v>
      </c>
      <c r="N13" s="117">
        <v>0</v>
      </c>
      <c r="O13" s="117">
        <v>0</v>
      </c>
      <c r="P13" s="117">
        <v>0</v>
      </c>
      <c r="Q13" s="117">
        <v>0</v>
      </c>
      <c r="R13" s="117">
        <v>0</v>
      </c>
      <c r="S13" s="117">
        <v>0</v>
      </c>
      <c r="T13" s="117">
        <v>0</v>
      </c>
      <c r="U13" s="117">
        <v>0</v>
      </c>
      <c r="V13" s="117">
        <v>0</v>
      </c>
      <c r="W13" s="117">
        <v>0</v>
      </c>
      <c r="X13" s="117">
        <v>0</v>
      </c>
      <c r="Y13" s="117">
        <v>0</v>
      </c>
      <c r="Z13" s="117">
        <v>0</v>
      </c>
      <c r="AA13" s="117">
        <v>1</v>
      </c>
      <c r="AB13" s="117">
        <v>0</v>
      </c>
      <c r="AC13" s="117">
        <v>0</v>
      </c>
      <c r="AD13" s="117">
        <v>0</v>
      </c>
      <c r="AE13" s="117">
        <v>0</v>
      </c>
      <c r="AF13" s="130">
        <v>0.1</v>
      </c>
      <c r="AG13" s="120">
        <f t="shared" si="0"/>
        <v>1</v>
      </c>
      <c r="AH13" s="22" t="s">
        <v>1886</v>
      </c>
      <c r="AI13" s="22" t="s">
        <v>602</v>
      </c>
      <c r="AL13" s="22" t="s">
        <v>615</v>
      </c>
      <c r="AO13" s="22" t="s">
        <v>615</v>
      </c>
    </row>
    <row r="14" spans="1:41" ht="15" customHeight="1" x14ac:dyDescent="0.2">
      <c r="A14" s="125" t="s">
        <v>97</v>
      </c>
      <c r="B14" s="140" t="s">
        <v>702</v>
      </c>
      <c r="C14" s="126">
        <v>2017</v>
      </c>
      <c r="D14" s="120" t="s">
        <v>1924</v>
      </c>
      <c r="E14" s="22">
        <v>2694</v>
      </c>
      <c r="F14" s="119" t="s">
        <v>955</v>
      </c>
      <c r="G14" s="118">
        <v>0</v>
      </c>
      <c r="H14" s="118">
        <v>0</v>
      </c>
      <c r="I14" s="118">
        <v>0</v>
      </c>
      <c r="J14" s="118">
        <v>0</v>
      </c>
      <c r="K14" s="118">
        <v>0</v>
      </c>
      <c r="L14" s="118">
        <v>1</v>
      </c>
      <c r="M14" s="118">
        <v>0</v>
      </c>
      <c r="N14" s="118">
        <v>0</v>
      </c>
      <c r="O14" s="118">
        <v>0</v>
      </c>
      <c r="P14" s="118">
        <v>0</v>
      </c>
      <c r="Q14" s="118">
        <v>0</v>
      </c>
      <c r="R14" s="118">
        <v>0</v>
      </c>
      <c r="S14" s="118">
        <v>0</v>
      </c>
      <c r="T14" s="118">
        <v>0</v>
      </c>
      <c r="U14" s="118">
        <v>0</v>
      </c>
      <c r="V14" s="118">
        <v>0</v>
      </c>
      <c r="W14" s="118">
        <v>0</v>
      </c>
      <c r="X14" s="118">
        <v>0</v>
      </c>
      <c r="Y14" s="118">
        <v>0</v>
      </c>
      <c r="Z14" s="118">
        <v>0</v>
      </c>
      <c r="AA14" s="118">
        <v>0</v>
      </c>
      <c r="AB14" s="118">
        <v>0</v>
      </c>
      <c r="AC14" s="118">
        <v>0</v>
      </c>
      <c r="AD14" s="118">
        <v>0</v>
      </c>
      <c r="AE14" s="118">
        <v>0</v>
      </c>
      <c r="AF14" s="128">
        <v>0.1</v>
      </c>
      <c r="AG14" s="120">
        <f t="shared" si="0"/>
        <v>1</v>
      </c>
      <c r="AH14" s="4" t="s">
        <v>1908</v>
      </c>
      <c r="AI14" s="129" t="s">
        <v>602</v>
      </c>
      <c r="AJ14" s="129"/>
      <c r="AK14" s="129"/>
      <c r="AL14" s="129" t="s">
        <v>619</v>
      </c>
      <c r="AM14" s="129" t="s">
        <v>615</v>
      </c>
      <c r="AN14" s="129"/>
      <c r="AO14" s="22" t="s">
        <v>619</v>
      </c>
    </row>
    <row r="15" spans="1:41" ht="15" customHeight="1" x14ac:dyDescent="0.2">
      <c r="A15" s="22" t="s">
        <v>97</v>
      </c>
      <c r="B15" s="140" t="s">
        <v>702</v>
      </c>
      <c r="C15" s="117">
        <v>2017</v>
      </c>
      <c r="D15" s="120">
        <v>2</v>
      </c>
      <c r="E15" s="22">
        <v>876</v>
      </c>
      <c r="F15" s="127" t="s">
        <v>1343</v>
      </c>
      <c r="G15" s="117">
        <v>1</v>
      </c>
      <c r="H15" s="117">
        <v>1</v>
      </c>
      <c r="I15" s="117">
        <v>1</v>
      </c>
      <c r="J15" s="117">
        <v>1</v>
      </c>
      <c r="K15" s="117">
        <v>1</v>
      </c>
      <c r="L15" s="117">
        <v>1</v>
      </c>
      <c r="M15" s="117">
        <v>1</v>
      </c>
      <c r="N15" s="117">
        <v>1</v>
      </c>
      <c r="O15" s="117">
        <v>1</v>
      </c>
      <c r="P15" s="117">
        <v>1</v>
      </c>
      <c r="Q15" s="117">
        <v>1</v>
      </c>
      <c r="R15" s="117">
        <v>1</v>
      </c>
      <c r="S15" s="117">
        <v>1</v>
      </c>
      <c r="T15" s="117">
        <v>1</v>
      </c>
      <c r="U15" s="117">
        <v>1</v>
      </c>
      <c r="V15" s="117">
        <v>1</v>
      </c>
      <c r="W15" s="117">
        <v>1</v>
      </c>
      <c r="X15" s="117">
        <v>1</v>
      </c>
      <c r="Y15" s="117">
        <v>1</v>
      </c>
      <c r="Z15" s="117">
        <v>1</v>
      </c>
      <c r="AA15" s="117">
        <v>1</v>
      </c>
      <c r="AB15" s="117">
        <v>1</v>
      </c>
      <c r="AC15" s="117">
        <v>1</v>
      </c>
      <c r="AD15" s="117">
        <v>1</v>
      </c>
      <c r="AE15" s="117">
        <v>1</v>
      </c>
      <c r="AF15" s="130">
        <v>75</v>
      </c>
      <c r="AG15" s="120">
        <f t="shared" si="0"/>
        <v>25</v>
      </c>
      <c r="AH15" s="124"/>
    </row>
    <row r="16" spans="1:41" ht="15" customHeight="1" x14ac:dyDescent="0.2">
      <c r="A16" s="22" t="s">
        <v>97</v>
      </c>
      <c r="B16" s="140" t="s">
        <v>702</v>
      </c>
      <c r="C16" s="117">
        <v>2017</v>
      </c>
      <c r="D16" s="120">
        <v>2</v>
      </c>
      <c r="E16" s="22">
        <v>541</v>
      </c>
      <c r="F16" s="127" t="s">
        <v>1097</v>
      </c>
      <c r="G16" s="117">
        <v>0</v>
      </c>
      <c r="H16" s="117">
        <v>1</v>
      </c>
      <c r="I16" s="117">
        <v>1</v>
      </c>
      <c r="J16" s="117">
        <v>1</v>
      </c>
      <c r="K16" s="117">
        <v>0</v>
      </c>
      <c r="L16" s="117">
        <v>1</v>
      </c>
      <c r="M16" s="117">
        <v>1</v>
      </c>
      <c r="N16" s="117">
        <v>1</v>
      </c>
      <c r="O16" s="117">
        <v>1</v>
      </c>
      <c r="P16" s="117">
        <v>0</v>
      </c>
      <c r="Q16" s="117">
        <v>1</v>
      </c>
      <c r="R16" s="117">
        <v>1</v>
      </c>
      <c r="S16" s="117">
        <v>1</v>
      </c>
      <c r="T16" s="117">
        <v>1</v>
      </c>
      <c r="U16" s="117">
        <v>0</v>
      </c>
      <c r="V16" s="117">
        <v>1</v>
      </c>
      <c r="W16" s="117">
        <v>1</v>
      </c>
      <c r="X16" s="117">
        <v>1</v>
      </c>
      <c r="Y16" s="117">
        <v>0</v>
      </c>
      <c r="Z16" s="117">
        <v>0</v>
      </c>
      <c r="AA16" s="117">
        <v>1</v>
      </c>
      <c r="AB16" s="117">
        <v>1</v>
      </c>
      <c r="AC16" s="117">
        <v>1</v>
      </c>
      <c r="AD16" s="117">
        <v>0</v>
      </c>
      <c r="AE16" s="117">
        <v>0</v>
      </c>
      <c r="AF16" s="130">
        <v>16</v>
      </c>
      <c r="AG16" s="120">
        <f t="shared" si="0"/>
        <v>17</v>
      </c>
      <c r="AH16" s="124"/>
    </row>
    <row r="17" spans="1:41" ht="15" customHeight="1" x14ac:dyDescent="0.2">
      <c r="A17" s="22" t="s">
        <v>97</v>
      </c>
      <c r="B17" s="140" t="s">
        <v>702</v>
      </c>
      <c r="C17" s="117">
        <v>2017</v>
      </c>
      <c r="D17" s="120">
        <v>2</v>
      </c>
      <c r="E17" s="22" t="e">
        <v>#N/A</v>
      </c>
      <c r="F17" s="127" t="s">
        <v>1757</v>
      </c>
      <c r="G17" s="117">
        <v>0</v>
      </c>
      <c r="H17" s="117">
        <v>0</v>
      </c>
      <c r="I17" s="117">
        <v>0</v>
      </c>
      <c r="J17" s="117">
        <v>0</v>
      </c>
      <c r="K17" s="117">
        <v>0</v>
      </c>
      <c r="L17" s="117">
        <v>0</v>
      </c>
      <c r="M17" s="117">
        <v>0</v>
      </c>
      <c r="N17" s="117">
        <v>1</v>
      </c>
      <c r="O17" s="117">
        <v>1</v>
      </c>
      <c r="P17" s="117">
        <v>0</v>
      </c>
      <c r="Q17" s="117">
        <v>0</v>
      </c>
      <c r="R17" s="117">
        <v>0</v>
      </c>
      <c r="S17" s="117">
        <v>1</v>
      </c>
      <c r="T17" s="117">
        <v>1</v>
      </c>
      <c r="U17" s="117">
        <v>0</v>
      </c>
      <c r="V17" s="117">
        <v>0</v>
      </c>
      <c r="W17" s="117">
        <v>1</v>
      </c>
      <c r="X17" s="117">
        <v>1</v>
      </c>
      <c r="Y17" s="117">
        <v>0</v>
      </c>
      <c r="Z17" s="117">
        <v>1</v>
      </c>
      <c r="AA17" s="117">
        <v>1</v>
      </c>
      <c r="AB17" s="117">
        <v>1</v>
      </c>
      <c r="AC17" s="117">
        <v>1</v>
      </c>
      <c r="AD17" s="117">
        <v>0</v>
      </c>
      <c r="AE17" s="117">
        <v>1</v>
      </c>
      <c r="AF17" s="130">
        <v>5</v>
      </c>
      <c r="AG17" s="120">
        <f t="shared" si="0"/>
        <v>11</v>
      </c>
      <c r="AH17" s="124"/>
    </row>
    <row r="18" spans="1:41" ht="15" customHeight="1" x14ac:dyDescent="0.2">
      <c r="A18" s="22" t="s">
        <v>97</v>
      </c>
      <c r="B18" s="140" t="s">
        <v>702</v>
      </c>
      <c r="C18" s="117">
        <v>2017</v>
      </c>
      <c r="D18" s="120">
        <v>2</v>
      </c>
      <c r="E18" s="22">
        <v>542</v>
      </c>
      <c r="F18" s="127" t="s">
        <v>1098</v>
      </c>
      <c r="G18" s="117">
        <v>1</v>
      </c>
      <c r="H18" s="117">
        <v>1</v>
      </c>
      <c r="I18" s="117">
        <v>0</v>
      </c>
      <c r="J18" s="117">
        <v>0</v>
      </c>
      <c r="K18" s="117">
        <v>1</v>
      </c>
      <c r="L18" s="117">
        <v>1</v>
      </c>
      <c r="M18" s="117">
        <v>1</v>
      </c>
      <c r="N18" s="117">
        <v>0</v>
      </c>
      <c r="O18" s="117">
        <v>0</v>
      </c>
      <c r="P18" s="117">
        <v>0</v>
      </c>
      <c r="Q18" s="117">
        <v>1</v>
      </c>
      <c r="R18" s="117">
        <v>1</v>
      </c>
      <c r="S18" s="117">
        <v>0</v>
      </c>
      <c r="T18" s="117">
        <v>0</v>
      </c>
      <c r="U18" s="117">
        <v>0</v>
      </c>
      <c r="V18" s="117">
        <v>1</v>
      </c>
      <c r="W18" s="117">
        <v>1</v>
      </c>
      <c r="X18" s="117">
        <v>0</v>
      </c>
      <c r="Y18" s="117">
        <v>0</v>
      </c>
      <c r="Z18" s="117">
        <v>0</v>
      </c>
      <c r="AA18" s="117">
        <v>1</v>
      </c>
      <c r="AB18" s="117">
        <v>0</v>
      </c>
      <c r="AC18" s="117">
        <v>0</v>
      </c>
      <c r="AD18" s="117">
        <v>0</v>
      </c>
      <c r="AE18" s="117">
        <v>0</v>
      </c>
      <c r="AF18" s="130">
        <v>5</v>
      </c>
      <c r="AG18" s="120">
        <f t="shared" si="0"/>
        <v>10</v>
      </c>
      <c r="AH18" s="124"/>
    </row>
    <row r="19" spans="1:41" ht="15" customHeight="1" x14ac:dyDescent="0.2">
      <c r="A19" s="22" t="s">
        <v>97</v>
      </c>
      <c r="B19" s="140" t="s">
        <v>702</v>
      </c>
      <c r="C19" s="117">
        <v>2017</v>
      </c>
      <c r="D19" s="120">
        <v>2</v>
      </c>
      <c r="E19" s="22">
        <v>2619</v>
      </c>
      <c r="F19" s="127" t="s">
        <v>213</v>
      </c>
      <c r="G19" s="120">
        <v>0</v>
      </c>
      <c r="H19" s="120">
        <v>0</v>
      </c>
      <c r="I19" s="120">
        <v>0</v>
      </c>
      <c r="J19" s="120">
        <v>0</v>
      </c>
      <c r="K19" s="120">
        <v>0</v>
      </c>
      <c r="L19" s="120">
        <v>0</v>
      </c>
      <c r="M19" s="120">
        <v>0</v>
      </c>
      <c r="N19" s="120">
        <v>0</v>
      </c>
      <c r="O19" s="120">
        <v>1</v>
      </c>
      <c r="P19" s="120">
        <v>0</v>
      </c>
      <c r="Q19" s="120">
        <v>1</v>
      </c>
      <c r="R19" s="120">
        <v>0</v>
      </c>
      <c r="S19" s="120">
        <v>0</v>
      </c>
      <c r="T19" s="120">
        <v>0</v>
      </c>
      <c r="U19" s="120">
        <v>0</v>
      </c>
      <c r="V19" s="120">
        <v>0</v>
      </c>
      <c r="W19" s="120">
        <v>0</v>
      </c>
      <c r="X19" s="120">
        <v>0</v>
      </c>
      <c r="Y19" s="120">
        <v>1</v>
      </c>
      <c r="Z19" s="120">
        <v>0</v>
      </c>
      <c r="AA19" s="120">
        <v>0</v>
      </c>
      <c r="AB19" s="120">
        <v>0</v>
      </c>
      <c r="AC19" s="120">
        <v>0</v>
      </c>
      <c r="AD19" s="120">
        <v>0</v>
      </c>
      <c r="AE19" s="120">
        <v>0</v>
      </c>
      <c r="AF19" s="123">
        <v>75</v>
      </c>
      <c r="AG19" s="120">
        <f t="shared" si="0"/>
        <v>3</v>
      </c>
      <c r="AH19" s="124"/>
    </row>
    <row r="20" spans="1:41" ht="15" customHeight="1" x14ac:dyDescent="0.2">
      <c r="A20" s="22" t="s">
        <v>97</v>
      </c>
      <c r="B20" s="140" t="s">
        <v>702</v>
      </c>
      <c r="C20" s="117">
        <v>2017</v>
      </c>
      <c r="D20" s="120">
        <v>3</v>
      </c>
      <c r="E20" s="22">
        <v>876</v>
      </c>
      <c r="F20" s="127" t="s">
        <v>1343</v>
      </c>
      <c r="G20" s="117">
        <v>1</v>
      </c>
      <c r="H20" s="117">
        <v>1</v>
      </c>
      <c r="I20" s="117">
        <v>1</v>
      </c>
      <c r="J20" s="117">
        <v>1</v>
      </c>
      <c r="K20" s="117">
        <v>1</v>
      </c>
      <c r="L20" s="117">
        <v>1</v>
      </c>
      <c r="M20" s="117">
        <v>1</v>
      </c>
      <c r="N20" s="117">
        <v>1</v>
      </c>
      <c r="O20" s="117">
        <v>1</v>
      </c>
      <c r="P20" s="117">
        <v>1</v>
      </c>
      <c r="Q20" s="117">
        <v>1</v>
      </c>
      <c r="R20" s="117">
        <v>1</v>
      </c>
      <c r="S20" s="117">
        <v>1</v>
      </c>
      <c r="T20" s="117">
        <v>1</v>
      </c>
      <c r="U20" s="117">
        <v>1</v>
      </c>
      <c r="V20" s="117">
        <v>1</v>
      </c>
      <c r="W20" s="117">
        <v>1</v>
      </c>
      <c r="X20" s="117">
        <v>1</v>
      </c>
      <c r="Y20" s="117">
        <v>1</v>
      </c>
      <c r="Z20" s="117">
        <v>1</v>
      </c>
      <c r="AA20" s="117">
        <v>1</v>
      </c>
      <c r="AB20" s="117">
        <v>1</v>
      </c>
      <c r="AC20" s="117">
        <v>1</v>
      </c>
      <c r="AD20" s="117">
        <v>1</v>
      </c>
      <c r="AE20" s="117">
        <v>1</v>
      </c>
      <c r="AF20" s="130">
        <v>98</v>
      </c>
      <c r="AG20" s="120">
        <f t="shared" si="0"/>
        <v>25</v>
      </c>
      <c r="AH20" s="124"/>
    </row>
    <row r="21" spans="1:41" ht="15" customHeight="1" x14ac:dyDescent="0.2">
      <c r="A21" s="22" t="s">
        <v>97</v>
      </c>
      <c r="B21" s="140" t="s">
        <v>702</v>
      </c>
      <c r="C21" s="117">
        <v>2017</v>
      </c>
      <c r="D21" s="120">
        <v>3</v>
      </c>
      <c r="E21" s="22">
        <v>542</v>
      </c>
      <c r="F21" s="127" t="s">
        <v>1098</v>
      </c>
      <c r="G21" s="117">
        <v>1</v>
      </c>
      <c r="H21" s="117">
        <v>1</v>
      </c>
      <c r="I21" s="117">
        <v>1</v>
      </c>
      <c r="J21" s="117">
        <v>1</v>
      </c>
      <c r="K21" s="117">
        <v>1</v>
      </c>
      <c r="L21" s="117">
        <v>1</v>
      </c>
      <c r="M21" s="117">
        <v>1</v>
      </c>
      <c r="N21" s="117">
        <v>1</v>
      </c>
      <c r="O21" s="117">
        <v>1</v>
      </c>
      <c r="P21" s="117">
        <v>1</v>
      </c>
      <c r="Q21" s="117">
        <v>1</v>
      </c>
      <c r="R21" s="117">
        <v>1</v>
      </c>
      <c r="S21" s="117">
        <v>1</v>
      </c>
      <c r="T21" s="117">
        <v>1</v>
      </c>
      <c r="U21" s="117">
        <v>1</v>
      </c>
      <c r="V21" s="117">
        <v>1</v>
      </c>
      <c r="W21" s="117">
        <v>1</v>
      </c>
      <c r="X21" s="117">
        <v>1</v>
      </c>
      <c r="Y21" s="117">
        <v>1</v>
      </c>
      <c r="Z21" s="117">
        <v>1</v>
      </c>
      <c r="AA21" s="117">
        <v>1</v>
      </c>
      <c r="AB21" s="117">
        <v>1</v>
      </c>
      <c r="AC21" s="117">
        <v>1</v>
      </c>
      <c r="AD21" s="117">
        <v>1</v>
      </c>
      <c r="AE21" s="117">
        <v>1</v>
      </c>
      <c r="AF21" s="130">
        <v>40</v>
      </c>
      <c r="AG21" s="120">
        <f t="shared" si="0"/>
        <v>25</v>
      </c>
      <c r="AH21" s="124"/>
    </row>
    <row r="22" spans="1:41" ht="15" customHeight="1" x14ac:dyDescent="0.2">
      <c r="A22" s="22" t="s">
        <v>97</v>
      </c>
      <c r="B22" s="140" t="s">
        <v>702</v>
      </c>
      <c r="C22" s="117">
        <v>2017</v>
      </c>
      <c r="D22" s="120">
        <v>3</v>
      </c>
      <c r="E22" s="22" t="e">
        <v>#N/A</v>
      </c>
      <c r="F22" s="127" t="s">
        <v>1757</v>
      </c>
      <c r="G22" s="117">
        <v>0</v>
      </c>
      <c r="H22" s="117">
        <v>1</v>
      </c>
      <c r="I22" s="117">
        <v>1</v>
      </c>
      <c r="J22" s="117">
        <v>0</v>
      </c>
      <c r="K22" s="117">
        <v>0</v>
      </c>
      <c r="L22" s="117">
        <v>0</v>
      </c>
      <c r="M22" s="117">
        <v>0</v>
      </c>
      <c r="N22" s="117">
        <v>0</v>
      </c>
      <c r="O22" s="117">
        <v>0</v>
      </c>
      <c r="P22" s="117">
        <v>0</v>
      </c>
      <c r="Q22" s="117">
        <v>1</v>
      </c>
      <c r="R22" s="117">
        <v>0</v>
      </c>
      <c r="S22" s="117">
        <v>0</v>
      </c>
      <c r="T22" s="117">
        <v>1</v>
      </c>
      <c r="U22" s="117">
        <v>1</v>
      </c>
      <c r="V22" s="117">
        <v>0</v>
      </c>
      <c r="W22" s="117">
        <v>0</v>
      </c>
      <c r="X22" s="117">
        <v>0</v>
      </c>
      <c r="Y22" s="117">
        <v>1</v>
      </c>
      <c r="Z22" s="117">
        <v>0</v>
      </c>
      <c r="AA22" s="117">
        <v>1</v>
      </c>
      <c r="AB22" s="117">
        <v>0</v>
      </c>
      <c r="AC22" s="117">
        <v>0</v>
      </c>
      <c r="AD22" s="117">
        <v>0</v>
      </c>
      <c r="AE22" s="117">
        <v>0</v>
      </c>
      <c r="AF22" s="130">
        <v>10</v>
      </c>
      <c r="AG22" s="120">
        <f t="shared" si="0"/>
        <v>7</v>
      </c>
      <c r="AH22" s="124"/>
    </row>
    <row r="23" spans="1:41" ht="15" customHeight="1" x14ac:dyDescent="0.2">
      <c r="A23" s="22" t="s">
        <v>97</v>
      </c>
      <c r="B23" s="140" t="s">
        <v>702</v>
      </c>
      <c r="C23" s="117">
        <v>2017</v>
      </c>
      <c r="D23" s="120">
        <v>4</v>
      </c>
      <c r="E23" s="22">
        <v>278</v>
      </c>
      <c r="F23" s="127" t="s">
        <v>842</v>
      </c>
      <c r="G23" s="117">
        <v>0</v>
      </c>
      <c r="H23" s="117">
        <v>0</v>
      </c>
      <c r="I23" s="117">
        <v>0</v>
      </c>
      <c r="J23" s="117">
        <v>0</v>
      </c>
      <c r="K23" s="117">
        <v>0</v>
      </c>
      <c r="L23" s="117">
        <v>0</v>
      </c>
      <c r="M23" s="117">
        <v>0</v>
      </c>
      <c r="N23" s="117">
        <v>0</v>
      </c>
      <c r="O23" s="117">
        <v>0</v>
      </c>
      <c r="P23" s="117">
        <v>0</v>
      </c>
      <c r="Q23" s="117">
        <v>0</v>
      </c>
      <c r="R23" s="117">
        <v>0</v>
      </c>
      <c r="S23" s="117">
        <v>0</v>
      </c>
      <c r="T23" s="117">
        <v>0</v>
      </c>
      <c r="U23" s="117">
        <v>0</v>
      </c>
      <c r="V23" s="117">
        <v>0</v>
      </c>
      <c r="W23" s="117">
        <v>0</v>
      </c>
      <c r="X23" s="117">
        <v>0</v>
      </c>
      <c r="Y23" s="117">
        <v>0</v>
      </c>
      <c r="Z23" s="117">
        <v>0</v>
      </c>
      <c r="AA23" s="117">
        <v>0</v>
      </c>
      <c r="AB23" s="117">
        <v>0</v>
      </c>
      <c r="AC23" s="117">
        <v>0</v>
      </c>
      <c r="AD23" s="117">
        <v>0</v>
      </c>
      <c r="AE23" s="117">
        <v>0</v>
      </c>
      <c r="AF23" s="130">
        <v>5</v>
      </c>
      <c r="AG23" s="120">
        <f t="shared" si="0"/>
        <v>0</v>
      </c>
      <c r="AH23" s="124" t="s">
        <v>1784</v>
      </c>
      <c r="AI23" s="22" t="s">
        <v>599</v>
      </c>
      <c r="AL23" s="22" t="s">
        <v>379</v>
      </c>
      <c r="AM23" s="22" t="s">
        <v>623</v>
      </c>
      <c r="AO23" s="22" t="s">
        <v>623</v>
      </c>
    </row>
    <row r="24" spans="1:41" ht="15" customHeight="1" x14ac:dyDescent="0.2">
      <c r="A24" s="22" t="s">
        <v>97</v>
      </c>
      <c r="B24" s="140" t="s">
        <v>702</v>
      </c>
      <c r="C24" s="117">
        <v>2017</v>
      </c>
      <c r="D24" s="120">
        <v>4</v>
      </c>
      <c r="E24" s="22">
        <v>542</v>
      </c>
      <c r="F24" s="127" t="s">
        <v>1098</v>
      </c>
      <c r="G24" s="117">
        <v>0</v>
      </c>
      <c r="H24" s="117">
        <v>0</v>
      </c>
      <c r="I24" s="117">
        <v>0</v>
      </c>
      <c r="J24" s="117">
        <v>0</v>
      </c>
      <c r="K24" s="117">
        <v>1</v>
      </c>
      <c r="L24" s="117">
        <v>1</v>
      </c>
      <c r="M24" s="117">
        <v>0</v>
      </c>
      <c r="N24" s="117">
        <v>0</v>
      </c>
      <c r="O24" s="117">
        <v>1</v>
      </c>
      <c r="P24" s="117">
        <v>0</v>
      </c>
      <c r="Q24" s="117">
        <v>1</v>
      </c>
      <c r="R24" s="117">
        <v>0</v>
      </c>
      <c r="S24" s="117">
        <v>0</v>
      </c>
      <c r="T24" s="117">
        <v>0</v>
      </c>
      <c r="U24" s="117">
        <v>1</v>
      </c>
      <c r="V24" s="117">
        <v>1</v>
      </c>
      <c r="W24" s="117">
        <v>1</v>
      </c>
      <c r="X24" s="117">
        <v>1</v>
      </c>
      <c r="Y24" s="117">
        <v>1</v>
      </c>
      <c r="Z24" s="117">
        <v>1</v>
      </c>
      <c r="AA24" s="117">
        <v>0</v>
      </c>
      <c r="AB24" s="117">
        <v>1</v>
      </c>
      <c r="AC24" s="117">
        <v>1</v>
      </c>
      <c r="AD24" s="117">
        <v>0</v>
      </c>
      <c r="AE24" s="117">
        <v>1</v>
      </c>
      <c r="AF24" s="130">
        <v>8</v>
      </c>
      <c r="AG24" s="120">
        <f t="shared" si="0"/>
        <v>13</v>
      </c>
      <c r="AH24" s="124"/>
    </row>
    <row r="25" spans="1:41" ht="15" customHeight="1" x14ac:dyDescent="0.2">
      <c r="A25" s="22" t="s">
        <v>97</v>
      </c>
      <c r="B25" s="140" t="s">
        <v>702</v>
      </c>
      <c r="C25" s="117">
        <v>2017</v>
      </c>
      <c r="D25" s="120">
        <v>4</v>
      </c>
      <c r="E25" s="22">
        <v>876</v>
      </c>
      <c r="F25" s="127" t="s">
        <v>1343</v>
      </c>
      <c r="G25" s="117">
        <v>1</v>
      </c>
      <c r="H25" s="117">
        <v>1</v>
      </c>
      <c r="I25" s="117">
        <v>1</v>
      </c>
      <c r="J25" s="117">
        <v>1</v>
      </c>
      <c r="K25" s="117">
        <v>1</v>
      </c>
      <c r="L25" s="117">
        <v>1</v>
      </c>
      <c r="M25" s="117">
        <v>1</v>
      </c>
      <c r="N25" s="117">
        <v>1</v>
      </c>
      <c r="O25" s="117">
        <v>1</v>
      </c>
      <c r="P25" s="117">
        <v>1</v>
      </c>
      <c r="Q25" s="117">
        <v>1</v>
      </c>
      <c r="R25" s="117">
        <v>1</v>
      </c>
      <c r="S25" s="117">
        <v>1</v>
      </c>
      <c r="T25" s="117">
        <v>1</v>
      </c>
      <c r="U25" s="117">
        <v>1</v>
      </c>
      <c r="V25" s="117">
        <v>1</v>
      </c>
      <c r="W25" s="117">
        <v>1</v>
      </c>
      <c r="X25" s="117">
        <v>1</v>
      </c>
      <c r="Y25" s="117">
        <v>1</v>
      </c>
      <c r="Z25" s="117">
        <v>1</v>
      </c>
      <c r="AA25" s="117">
        <v>1</v>
      </c>
      <c r="AB25" s="117">
        <v>1</v>
      </c>
      <c r="AC25" s="117">
        <v>1</v>
      </c>
      <c r="AD25" s="117">
        <v>1</v>
      </c>
      <c r="AE25" s="117">
        <v>1</v>
      </c>
      <c r="AF25" s="130">
        <v>95</v>
      </c>
      <c r="AG25" s="120">
        <f t="shared" si="0"/>
        <v>25</v>
      </c>
      <c r="AH25" s="124"/>
    </row>
    <row r="26" spans="1:41" ht="15" customHeight="1" x14ac:dyDescent="0.2">
      <c r="A26" s="22" t="s">
        <v>97</v>
      </c>
      <c r="B26" s="140" t="s">
        <v>702</v>
      </c>
      <c r="C26" s="117">
        <v>2017</v>
      </c>
      <c r="D26" s="120">
        <v>5</v>
      </c>
      <c r="E26" s="22">
        <v>876</v>
      </c>
      <c r="F26" s="127" t="s">
        <v>1343</v>
      </c>
      <c r="G26" s="117">
        <v>1</v>
      </c>
      <c r="H26" s="117">
        <v>1</v>
      </c>
      <c r="I26" s="117">
        <v>1</v>
      </c>
      <c r="J26" s="117">
        <v>1</v>
      </c>
      <c r="K26" s="117">
        <v>1</v>
      </c>
      <c r="L26" s="117">
        <v>1</v>
      </c>
      <c r="M26" s="117">
        <v>1</v>
      </c>
      <c r="N26" s="117">
        <v>1</v>
      </c>
      <c r="O26" s="117">
        <v>1</v>
      </c>
      <c r="P26" s="117">
        <v>1</v>
      </c>
      <c r="Q26" s="117">
        <v>1</v>
      </c>
      <c r="R26" s="117">
        <v>1</v>
      </c>
      <c r="S26" s="117">
        <v>1</v>
      </c>
      <c r="T26" s="117">
        <v>1</v>
      </c>
      <c r="U26" s="117">
        <v>1</v>
      </c>
      <c r="V26" s="117">
        <v>1</v>
      </c>
      <c r="W26" s="117">
        <v>1</v>
      </c>
      <c r="X26" s="117">
        <v>1</v>
      </c>
      <c r="Y26" s="117">
        <v>1</v>
      </c>
      <c r="Z26" s="117">
        <v>1</v>
      </c>
      <c r="AA26" s="117">
        <v>1</v>
      </c>
      <c r="AB26" s="117">
        <v>1</v>
      </c>
      <c r="AC26" s="117">
        <v>1</v>
      </c>
      <c r="AD26" s="117">
        <v>1</v>
      </c>
      <c r="AE26" s="117">
        <v>1</v>
      </c>
      <c r="AF26" s="130">
        <v>80</v>
      </c>
      <c r="AG26" s="120">
        <f t="shared" si="0"/>
        <v>25</v>
      </c>
      <c r="AH26" s="124"/>
    </row>
    <row r="27" spans="1:41" ht="15" customHeight="1" x14ac:dyDescent="0.2">
      <c r="A27" s="22" t="s">
        <v>97</v>
      </c>
      <c r="B27" s="140" t="s">
        <v>702</v>
      </c>
      <c r="C27" s="117">
        <v>2017</v>
      </c>
      <c r="D27" s="120">
        <v>5</v>
      </c>
      <c r="E27" s="22" t="e">
        <v>#N/A</v>
      </c>
      <c r="F27" s="127" t="s">
        <v>1757</v>
      </c>
      <c r="G27" s="117">
        <v>1</v>
      </c>
      <c r="H27" s="117">
        <v>1</v>
      </c>
      <c r="I27" s="117">
        <v>1</v>
      </c>
      <c r="J27" s="117">
        <v>0</v>
      </c>
      <c r="K27" s="117">
        <v>0</v>
      </c>
      <c r="L27" s="117">
        <v>1</v>
      </c>
      <c r="M27" s="117">
        <v>1</v>
      </c>
      <c r="N27" s="117">
        <v>1</v>
      </c>
      <c r="O27" s="117">
        <v>1</v>
      </c>
      <c r="P27" s="117">
        <v>1</v>
      </c>
      <c r="Q27" s="117">
        <v>1</v>
      </c>
      <c r="R27" s="117">
        <v>1</v>
      </c>
      <c r="S27" s="117">
        <v>1</v>
      </c>
      <c r="T27" s="117">
        <v>1</v>
      </c>
      <c r="U27" s="117">
        <v>0</v>
      </c>
      <c r="V27" s="117">
        <v>1</v>
      </c>
      <c r="W27" s="117">
        <v>1</v>
      </c>
      <c r="X27" s="117">
        <v>1</v>
      </c>
      <c r="Y27" s="117">
        <v>1</v>
      </c>
      <c r="Z27" s="117">
        <v>0</v>
      </c>
      <c r="AA27" s="117">
        <v>1</v>
      </c>
      <c r="AB27" s="117">
        <v>1</v>
      </c>
      <c r="AC27" s="117">
        <v>1</v>
      </c>
      <c r="AD27" s="117">
        <v>0</v>
      </c>
      <c r="AE27" s="117">
        <v>0</v>
      </c>
      <c r="AF27" s="130">
        <v>20</v>
      </c>
      <c r="AG27" s="120">
        <f t="shared" si="0"/>
        <v>19</v>
      </c>
      <c r="AH27" s="124"/>
    </row>
    <row r="28" spans="1:41" ht="15" customHeight="1" x14ac:dyDescent="0.2">
      <c r="A28" s="22" t="s">
        <v>97</v>
      </c>
      <c r="B28" s="140" t="s">
        <v>702</v>
      </c>
      <c r="C28" s="117">
        <v>2017</v>
      </c>
      <c r="D28" s="120">
        <v>5</v>
      </c>
      <c r="E28" s="22">
        <v>3079</v>
      </c>
      <c r="F28" s="127" t="s">
        <v>719</v>
      </c>
      <c r="G28" s="117">
        <v>0</v>
      </c>
      <c r="H28" s="117">
        <v>0</v>
      </c>
      <c r="I28" s="117">
        <v>1</v>
      </c>
      <c r="J28" s="117">
        <v>1</v>
      </c>
      <c r="K28" s="117">
        <v>1</v>
      </c>
      <c r="L28" s="117">
        <v>0</v>
      </c>
      <c r="M28" s="117">
        <v>0</v>
      </c>
      <c r="N28" s="117">
        <v>0</v>
      </c>
      <c r="O28" s="117">
        <v>0</v>
      </c>
      <c r="P28" s="117">
        <v>0</v>
      </c>
      <c r="Q28" s="117">
        <v>0</v>
      </c>
      <c r="R28" s="117">
        <v>0</v>
      </c>
      <c r="S28" s="117">
        <v>0</v>
      </c>
      <c r="T28" s="117">
        <v>0</v>
      </c>
      <c r="U28" s="117">
        <v>0</v>
      </c>
      <c r="V28" s="117">
        <v>0</v>
      </c>
      <c r="W28" s="117">
        <v>0</v>
      </c>
      <c r="X28" s="117">
        <v>0</v>
      </c>
      <c r="Y28" s="117">
        <v>0</v>
      </c>
      <c r="Z28" s="117">
        <v>0</v>
      </c>
      <c r="AA28" s="117">
        <v>0</v>
      </c>
      <c r="AB28" s="117">
        <v>0</v>
      </c>
      <c r="AC28" s="117">
        <v>0</v>
      </c>
      <c r="AD28" s="117">
        <v>0</v>
      </c>
      <c r="AE28" s="117">
        <v>0</v>
      </c>
      <c r="AF28" s="130">
        <v>1</v>
      </c>
      <c r="AG28" s="120">
        <f t="shared" si="0"/>
        <v>3</v>
      </c>
      <c r="AH28" s="124"/>
    </row>
    <row r="29" spans="1:41" ht="15" customHeight="1" x14ac:dyDescent="0.2">
      <c r="A29" s="22" t="s">
        <v>97</v>
      </c>
      <c r="B29" s="140" t="s">
        <v>702</v>
      </c>
      <c r="C29" s="117">
        <v>2017</v>
      </c>
      <c r="D29" s="120" t="s">
        <v>1925</v>
      </c>
      <c r="E29" s="22">
        <v>3079</v>
      </c>
      <c r="F29" s="127" t="s">
        <v>719</v>
      </c>
      <c r="G29" s="117">
        <v>0</v>
      </c>
      <c r="H29" s="117">
        <v>1</v>
      </c>
      <c r="I29" s="117">
        <v>0</v>
      </c>
      <c r="J29" s="117">
        <v>0</v>
      </c>
      <c r="K29" s="117">
        <v>0</v>
      </c>
      <c r="L29" s="117">
        <v>0</v>
      </c>
      <c r="M29" s="117">
        <v>1</v>
      </c>
      <c r="N29" s="117">
        <v>0</v>
      </c>
      <c r="O29" s="117">
        <v>0</v>
      </c>
      <c r="P29" s="117">
        <v>0</v>
      </c>
      <c r="Q29" s="117">
        <v>1</v>
      </c>
      <c r="R29" s="117">
        <v>1</v>
      </c>
      <c r="S29" s="117">
        <v>0</v>
      </c>
      <c r="T29" s="117">
        <v>0</v>
      </c>
      <c r="U29" s="117">
        <v>0</v>
      </c>
      <c r="V29" s="117">
        <v>0</v>
      </c>
      <c r="W29" s="117">
        <v>0</v>
      </c>
      <c r="X29" s="117">
        <v>0</v>
      </c>
      <c r="Y29" s="117">
        <v>0</v>
      </c>
      <c r="Z29" s="117">
        <v>0</v>
      </c>
      <c r="AA29" s="117">
        <v>0</v>
      </c>
      <c r="AB29" s="117">
        <v>0</v>
      </c>
      <c r="AC29" s="117">
        <v>0</v>
      </c>
      <c r="AD29" s="117">
        <v>0</v>
      </c>
      <c r="AE29" s="117">
        <v>0</v>
      </c>
      <c r="AF29" s="130">
        <v>6</v>
      </c>
      <c r="AG29" s="120">
        <f t="shared" si="0"/>
        <v>4</v>
      </c>
      <c r="AH29" s="124"/>
    </row>
    <row r="30" spans="1:41" ht="15" customHeight="1" x14ac:dyDescent="0.2">
      <c r="A30" s="22" t="s">
        <v>97</v>
      </c>
      <c r="B30" s="140" t="s">
        <v>702</v>
      </c>
      <c r="C30" s="117">
        <v>2017</v>
      </c>
      <c r="D30" s="120" t="s">
        <v>1925</v>
      </c>
      <c r="E30" s="22">
        <v>278</v>
      </c>
      <c r="F30" s="127" t="s">
        <v>842</v>
      </c>
      <c r="G30" s="117">
        <v>0</v>
      </c>
      <c r="H30" s="117">
        <v>0</v>
      </c>
      <c r="I30" s="117">
        <v>1</v>
      </c>
      <c r="J30" s="117">
        <v>1</v>
      </c>
      <c r="K30" s="117">
        <v>0</v>
      </c>
      <c r="L30" s="117">
        <v>0</v>
      </c>
      <c r="M30" s="117">
        <v>1</v>
      </c>
      <c r="N30" s="117">
        <v>1</v>
      </c>
      <c r="O30" s="117">
        <v>1</v>
      </c>
      <c r="P30" s="117">
        <v>0</v>
      </c>
      <c r="Q30" s="117">
        <v>0</v>
      </c>
      <c r="R30" s="117">
        <v>0</v>
      </c>
      <c r="S30" s="117">
        <v>1</v>
      </c>
      <c r="T30" s="117">
        <v>1</v>
      </c>
      <c r="U30" s="117">
        <v>1</v>
      </c>
      <c r="V30" s="117">
        <v>0</v>
      </c>
      <c r="W30" s="117">
        <v>0</v>
      </c>
      <c r="X30" s="117">
        <v>1</v>
      </c>
      <c r="Y30" s="117">
        <v>1</v>
      </c>
      <c r="Z30" s="117">
        <v>1</v>
      </c>
      <c r="AA30" s="117">
        <v>0</v>
      </c>
      <c r="AB30" s="117">
        <v>0</v>
      </c>
      <c r="AC30" s="117">
        <v>0</v>
      </c>
      <c r="AD30" s="117">
        <v>0</v>
      </c>
      <c r="AE30" s="117">
        <v>0</v>
      </c>
      <c r="AF30" s="130">
        <v>8</v>
      </c>
      <c r="AG30" s="120">
        <f t="shared" si="0"/>
        <v>11</v>
      </c>
      <c r="AH30" s="124"/>
    </row>
    <row r="31" spans="1:41" ht="15" customHeight="1" x14ac:dyDescent="0.2">
      <c r="A31" s="22" t="s">
        <v>97</v>
      </c>
      <c r="B31" s="140" t="s">
        <v>702</v>
      </c>
      <c r="C31" s="117">
        <v>2017</v>
      </c>
      <c r="D31" s="120" t="s">
        <v>1925</v>
      </c>
      <c r="E31" s="22">
        <v>541</v>
      </c>
      <c r="F31" s="127" t="s">
        <v>1097</v>
      </c>
      <c r="G31" s="120">
        <v>0</v>
      </c>
      <c r="H31" s="120">
        <v>0</v>
      </c>
      <c r="I31" s="120">
        <v>0</v>
      </c>
      <c r="J31" s="120">
        <v>0</v>
      </c>
      <c r="K31" s="120">
        <v>0</v>
      </c>
      <c r="L31" s="120">
        <v>0</v>
      </c>
      <c r="M31" s="120">
        <v>0</v>
      </c>
      <c r="N31" s="120">
        <v>0</v>
      </c>
      <c r="O31" s="120">
        <v>0</v>
      </c>
      <c r="P31" s="120">
        <v>0</v>
      </c>
      <c r="Q31" s="120">
        <v>0</v>
      </c>
      <c r="R31" s="120">
        <v>0</v>
      </c>
      <c r="S31" s="120">
        <v>0</v>
      </c>
      <c r="T31" s="120">
        <v>0</v>
      </c>
      <c r="U31" s="120">
        <v>0</v>
      </c>
      <c r="V31" s="120">
        <v>0</v>
      </c>
      <c r="W31" s="120">
        <v>0</v>
      </c>
      <c r="X31" s="120">
        <v>0</v>
      </c>
      <c r="Y31" s="120">
        <v>1</v>
      </c>
      <c r="Z31" s="120">
        <v>1</v>
      </c>
      <c r="AA31" s="120">
        <v>0</v>
      </c>
      <c r="AB31" s="120">
        <v>0</v>
      </c>
      <c r="AC31" s="120">
        <v>0</v>
      </c>
      <c r="AD31" s="120">
        <v>1</v>
      </c>
      <c r="AE31" s="120">
        <v>1</v>
      </c>
      <c r="AF31" s="130">
        <v>6</v>
      </c>
      <c r="AG31" s="120">
        <f t="shared" si="0"/>
        <v>4</v>
      </c>
      <c r="AH31" s="124"/>
    </row>
    <row r="32" spans="1:41" ht="15" customHeight="1" x14ac:dyDescent="0.2">
      <c r="A32" s="22" t="s">
        <v>97</v>
      </c>
      <c r="B32" s="140" t="s">
        <v>702</v>
      </c>
      <c r="C32" s="117">
        <v>2017</v>
      </c>
      <c r="D32" s="120" t="s">
        <v>1925</v>
      </c>
      <c r="E32" s="22">
        <v>542</v>
      </c>
      <c r="F32" s="127" t="s">
        <v>1098</v>
      </c>
      <c r="G32" s="120">
        <v>1</v>
      </c>
      <c r="H32" s="120">
        <v>1</v>
      </c>
      <c r="I32" s="120">
        <v>1</v>
      </c>
      <c r="J32" s="120">
        <v>1</v>
      </c>
      <c r="K32" s="120">
        <v>1</v>
      </c>
      <c r="L32" s="120">
        <v>1</v>
      </c>
      <c r="M32" s="120">
        <v>1</v>
      </c>
      <c r="N32" s="120">
        <v>1</v>
      </c>
      <c r="O32" s="120">
        <v>1</v>
      </c>
      <c r="P32" s="120">
        <v>1</v>
      </c>
      <c r="Q32" s="120">
        <v>1</v>
      </c>
      <c r="R32" s="120">
        <v>1</v>
      </c>
      <c r="S32" s="120">
        <v>1</v>
      </c>
      <c r="T32" s="120">
        <v>1</v>
      </c>
      <c r="U32" s="120">
        <v>1</v>
      </c>
      <c r="V32" s="120">
        <v>1</v>
      </c>
      <c r="W32" s="120">
        <v>0</v>
      </c>
      <c r="X32" s="120">
        <v>1</v>
      </c>
      <c r="Y32" s="120">
        <v>1</v>
      </c>
      <c r="Z32" s="120">
        <v>1</v>
      </c>
      <c r="AA32" s="120">
        <v>0</v>
      </c>
      <c r="AB32" s="120">
        <v>1</v>
      </c>
      <c r="AC32" s="120">
        <v>1</v>
      </c>
      <c r="AD32" s="120">
        <v>0</v>
      </c>
      <c r="AE32" s="120">
        <v>1</v>
      </c>
      <c r="AF32" s="130">
        <v>8</v>
      </c>
      <c r="AG32" s="120">
        <f t="shared" si="0"/>
        <v>22</v>
      </c>
      <c r="AH32" s="124"/>
    </row>
    <row r="33" spans="1:41" ht="15" customHeight="1" x14ac:dyDescent="0.2">
      <c r="A33" s="22" t="s">
        <v>97</v>
      </c>
      <c r="B33" s="140" t="s">
        <v>702</v>
      </c>
      <c r="C33" s="117">
        <v>2017</v>
      </c>
      <c r="D33" s="120" t="s">
        <v>1925</v>
      </c>
      <c r="E33" s="22">
        <v>876</v>
      </c>
      <c r="F33" s="127" t="s">
        <v>1343</v>
      </c>
      <c r="G33" s="120">
        <v>1</v>
      </c>
      <c r="H33" s="120">
        <v>1</v>
      </c>
      <c r="I33" s="120">
        <v>1</v>
      </c>
      <c r="J33" s="120">
        <v>1</v>
      </c>
      <c r="K33" s="120">
        <v>1</v>
      </c>
      <c r="L33" s="120">
        <v>1</v>
      </c>
      <c r="M33" s="120">
        <v>1</v>
      </c>
      <c r="N33" s="120">
        <v>1</v>
      </c>
      <c r="O33" s="120">
        <v>0</v>
      </c>
      <c r="P33" s="120">
        <v>1</v>
      </c>
      <c r="Q33" s="120">
        <v>1</v>
      </c>
      <c r="R33" s="120">
        <v>1</v>
      </c>
      <c r="S33" s="120">
        <v>1</v>
      </c>
      <c r="T33" s="120">
        <v>1</v>
      </c>
      <c r="U33" s="120">
        <v>1</v>
      </c>
      <c r="V33" s="120">
        <v>1</v>
      </c>
      <c r="W33" s="120">
        <v>1</v>
      </c>
      <c r="X33" s="120">
        <v>1</v>
      </c>
      <c r="Y33" s="120">
        <v>1</v>
      </c>
      <c r="Z33" s="120">
        <v>1</v>
      </c>
      <c r="AA33" s="120">
        <v>1</v>
      </c>
      <c r="AB33" s="120">
        <v>1</v>
      </c>
      <c r="AC33" s="120">
        <v>1</v>
      </c>
      <c r="AD33" s="120">
        <v>1</v>
      </c>
      <c r="AE33" s="120">
        <v>1</v>
      </c>
      <c r="AF33" s="130">
        <v>5</v>
      </c>
      <c r="AG33" s="120">
        <f t="shared" si="0"/>
        <v>24</v>
      </c>
      <c r="AH33" s="124"/>
    </row>
    <row r="34" spans="1:41" ht="15" customHeight="1" x14ac:dyDescent="0.2">
      <c r="A34" s="22" t="s">
        <v>97</v>
      </c>
      <c r="B34" s="140" t="s">
        <v>702</v>
      </c>
      <c r="C34" s="117">
        <v>2017</v>
      </c>
      <c r="D34" s="120" t="s">
        <v>1925</v>
      </c>
      <c r="E34" s="22">
        <v>4292</v>
      </c>
      <c r="F34" s="127" t="s">
        <v>122</v>
      </c>
      <c r="G34" s="120">
        <v>0</v>
      </c>
      <c r="H34" s="120">
        <v>0</v>
      </c>
      <c r="I34" s="120">
        <v>0</v>
      </c>
      <c r="J34" s="120">
        <v>0</v>
      </c>
      <c r="K34" s="120">
        <v>0</v>
      </c>
      <c r="L34" s="120">
        <v>0</v>
      </c>
      <c r="M34" s="120">
        <v>0</v>
      </c>
      <c r="N34" s="120">
        <v>0</v>
      </c>
      <c r="O34" s="120">
        <v>0</v>
      </c>
      <c r="P34" s="120">
        <v>0</v>
      </c>
      <c r="Q34" s="120">
        <v>0</v>
      </c>
      <c r="R34" s="120">
        <v>0</v>
      </c>
      <c r="S34" s="120">
        <v>0</v>
      </c>
      <c r="T34" s="120">
        <v>0</v>
      </c>
      <c r="U34" s="120">
        <v>0</v>
      </c>
      <c r="V34" s="120">
        <v>0</v>
      </c>
      <c r="W34" s="120">
        <v>1</v>
      </c>
      <c r="X34" s="120">
        <v>0</v>
      </c>
      <c r="Y34" s="120">
        <v>0</v>
      </c>
      <c r="Z34" s="120">
        <v>0</v>
      </c>
      <c r="AA34" s="120">
        <v>0</v>
      </c>
      <c r="AB34" s="120">
        <v>0</v>
      </c>
      <c r="AC34" s="120">
        <v>0</v>
      </c>
      <c r="AD34" s="120">
        <v>0</v>
      </c>
      <c r="AE34" s="120">
        <v>0</v>
      </c>
      <c r="AF34" s="130">
        <v>20</v>
      </c>
      <c r="AG34" s="120">
        <f t="shared" si="0"/>
        <v>1</v>
      </c>
      <c r="AH34" s="124" t="s">
        <v>1909</v>
      </c>
      <c r="AL34" s="22" t="s">
        <v>619</v>
      </c>
      <c r="AO34" s="22" t="s">
        <v>619</v>
      </c>
    </row>
    <row r="35" spans="1:41" ht="15" customHeight="1" x14ac:dyDescent="0.2">
      <c r="A35" s="125" t="s">
        <v>97</v>
      </c>
      <c r="B35" s="140" t="s">
        <v>702</v>
      </c>
      <c r="C35" s="126">
        <v>2017</v>
      </c>
      <c r="D35" s="120" t="s">
        <v>1925</v>
      </c>
      <c r="E35" s="22" t="e">
        <v>#N/A</v>
      </c>
      <c r="F35" s="119" t="s">
        <v>1800</v>
      </c>
      <c r="G35" s="118">
        <v>0</v>
      </c>
      <c r="H35" s="118">
        <v>0</v>
      </c>
      <c r="I35" s="118">
        <v>0</v>
      </c>
      <c r="J35" s="118">
        <v>0</v>
      </c>
      <c r="K35" s="118">
        <v>0</v>
      </c>
      <c r="L35" s="118">
        <v>0</v>
      </c>
      <c r="M35" s="118">
        <v>0</v>
      </c>
      <c r="N35" s="118">
        <v>0</v>
      </c>
      <c r="O35" s="118">
        <v>0</v>
      </c>
      <c r="P35" s="118">
        <v>0</v>
      </c>
      <c r="Q35" s="118">
        <v>0</v>
      </c>
      <c r="R35" s="118">
        <v>0</v>
      </c>
      <c r="S35" s="118">
        <v>0</v>
      </c>
      <c r="T35" s="118">
        <v>0</v>
      </c>
      <c r="U35" s="118">
        <v>0</v>
      </c>
      <c r="V35" s="118">
        <v>1</v>
      </c>
      <c r="W35" s="118">
        <v>0</v>
      </c>
      <c r="X35" s="118">
        <v>0</v>
      </c>
      <c r="Y35" s="118">
        <v>0</v>
      </c>
      <c r="Z35" s="118">
        <v>0</v>
      </c>
      <c r="AA35" s="118">
        <v>0</v>
      </c>
      <c r="AB35" s="118">
        <v>0</v>
      </c>
      <c r="AC35" s="118">
        <v>0</v>
      </c>
      <c r="AD35" s="118">
        <v>0</v>
      </c>
      <c r="AE35" s="118">
        <v>0</v>
      </c>
      <c r="AF35" s="128">
        <v>0.1</v>
      </c>
      <c r="AG35" s="120">
        <f t="shared" si="0"/>
        <v>1</v>
      </c>
      <c r="AH35" s="4" t="s">
        <v>1894</v>
      </c>
      <c r="AI35" s="129" t="s">
        <v>602</v>
      </c>
      <c r="AJ35" s="129"/>
      <c r="AK35" s="129"/>
      <c r="AL35" s="129" t="s">
        <v>622</v>
      </c>
      <c r="AM35" s="129" t="s">
        <v>615</v>
      </c>
      <c r="AN35" s="129"/>
      <c r="AO35" s="129" t="s">
        <v>622</v>
      </c>
    </row>
    <row r="36" spans="1:41" ht="15" customHeight="1" x14ac:dyDescent="0.2">
      <c r="A36" s="22" t="s">
        <v>97</v>
      </c>
      <c r="B36" s="140" t="s">
        <v>702</v>
      </c>
      <c r="C36" s="117">
        <v>2017</v>
      </c>
      <c r="D36" s="120">
        <v>7</v>
      </c>
      <c r="E36" s="22">
        <v>2352</v>
      </c>
      <c r="F36" s="127" t="s">
        <v>966</v>
      </c>
      <c r="G36" s="120">
        <v>0</v>
      </c>
      <c r="H36" s="120">
        <v>0</v>
      </c>
      <c r="I36" s="120">
        <v>0</v>
      </c>
      <c r="J36" s="120">
        <v>0</v>
      </c>
      <c r="K36" s="120">
        <v>1</v>
      </c>
      <c r="L36" s="120">
        <v>0</v>
      </c>
      <c r="M36" s="120">
        <v>1</v>
      </c>
      <c r="N36" s="120">
        <v>0</v>
      </c>
      <c r="O36" s="120">
        <v>0</v>
      </c>
      <c r="P36" s="120">
        <v>0</v>
      </c>
      <c r="Q36" s="120">
        <v>0</v>
      </c>
      <c r="R36" s="120">
        <v>0</v>
      </c>
      <c r="S36" s="120">
        <v>0</v>
      </c>
      <c r="T36" s="120">
        <v>1</v>
      </c>
      <c r="U36" s="120">
        <v>0</v>
      </c>
      <c r="V36" s="120">
        <v>1</v>
      </c>
      <c r="W36" s="120">
        <v>0</v>
      </c>
      <c r="X36" s="120">
        <v>1</v>
      </c>
      <c r="Y36" s="120">
        <v>1</v>
      </c>
      <c r="Z36" s="120">
        <v>0</v>
      </c>
      <c r="AA36" s="120">
        <v>0</v>
      </c>
      <c r="AB36" s="120">
        <v>0</v>
      </c>
      <c r="AC36" s="120">
        <v>1</v>
      </c>
      <c r="AD36" s="120">
        <v>1</v>
      </c>
      <c r="AE36" s="120">
        <v>0</v>
      </c>
      <c r="AF36" s="130">
        <v>0.1</v>
      </c>
      <c r="AG36" s="120">
        <v>8</v>
      </c>
      <c r="AH36" s="22" t="s">
        <v>1932</v>
      </c>
      <c r="AI36" s="22" t="s">
        <v>602</v>
      </c>
      <c r="AJ36" s="22" t="s">
        <v>606</v>
      </c>
      <c r="AL36" s="22" t="s">
        <v>615</v>
      </c>
      <c r="AO36" s="22" t="s">
        <v>615</v>
      </c>
    </row>
    <row r="37" spans="1:41" ht="15" customHeight="1" x14ac:dyDescent="0.2">
      <c r="A37" s="22" t="s">
        <v>97</v>
      </c>
      <c r="B37" s="140" t="s">
        <v>702</v>
      </c>
      <c r="C37" s="117">
        <v>2017</v>
      </c>
      <c r="D37" s="120">
        <v>7</v>
      </c>
      <c r="E37" s="22">
        <v>2366</v>
      </c>
      <c r="F37" s="127" t="s">
        <v>982</v>
      </c>
      <c r="G37" s="120">
        <v>0</v>
      </c>
      <c r="H37" s="120">
        <v>0</v>
      </c>
      <c r="I37" s="120">
        <v>0</v>
      </c>
      <c r="J37" s="120">
        <v>1</v>
      </c>
      <c r="K37" s="120">
        <v>1</v>
      </c>
      <c r="L37" s="120">
        <v>0</v>
      </c>
      <c r="M37" s="120">
        <v>1</v>
      </c>
      <c r="N37" s="120">
        <v>1</v>
      </c>
      <c r="O37" s="120">
        <v>1</v>
      </c>
      <c r="P37" s="120">
        <v>1</v>
      </c>
      <c r="Q37" s="120">
        <v>1</v>
      </c>
      <c r="R37" s="120">
        <v>1</v>
      </c>
      <c r="S37" s="120">
        <v>0</v>
      </c>
      <c r="T37" s="120">
        <v>0</v>
      </c>
      <c r="U37" s="120">
        <v>0</v>
      </c>
      <c r="V37" s="120">
        <v>0</v>
      </c>
      <c r="W37" s="120">
        <v>0</v>
      </c>
      <c r="X37" s="120">
        <v>0</v>
      </c>
      <c r="Y37" s="120">
        <v>0</v>
      </c>
      <c r="Z37" s="120">
        <v>0</v>
      </c>
      <c r="AA37" s="120">
        <v>0</v>
      </c>
      <c r="AB37" s="120">
        <v>0</v>
      </c>
      <c r="AC37" s="120">
        <v>0</v>
      </c>
      <c r="AD37" s="120">
        <v>0</v>
      </c>
      <c r="AE37" s="120">
        <v>0</v>
      </c>
      <c r="AF37" s="123">
        <v>1</v>
      </c>
      <c r="AG37" s="120">
        <v>8</v>
      </c>
      <c r="AH37" s="22" t="s">
        <v>1933</v>
      </c>
      <c r="AI37" s="22" t="s">
        <v>606</v>
      </c>
    </row>
    <row r="38" spans="1:41" ht="15" customHeight="1" x14ac:dyDescent="0.2">
      <c r="A38" s="22" t="s">
        <v>97</v>
      </c>
      <c r="B38" s="140" t="s">
        <v>702</v>
      </c>
      <c r="C38" s="117">
        <v>2017</v>
      </c>
      <c r="D38" s="120">
        <v>7</v>
      </c>
      <c r="E38" s="22">
        <v>876</v>
      </c>
      <c r="F38" s="127" t="s">
        <v>1343</v>
      </c>
      <c r="G38" s="120">
        <v>1</v>
      </c>
      <c r="H38" s="120">
        <v>1</v>
      </c>
      <c r="I38" s="120">
        <v>1</v>
      </c>
      <c r="J38" s="120">
        <v>1</v>
      </c>
      <c r="K38" s="120">
        <v>1</v>
      </c>
      <c r="L38" s="120">
        <v>1</v>
      </c>
      <c r="M38" s="120">
        <v>1</v>
      </c>
      <c r="N38" s="120">
        <v>1</v>
      </c>
      <c r="O38" s="120">
        <v>1</v>
      </c>
      <c r="P38" s="120">
        <v>1</v>
      </c>
      <c r="Q38" s="120">
        <v>1</v>
      </c>
      <c r="R38" s="120">
        <v>1</v>
      </c>
      <c r="S38" s="120">
        <v>1</v>
      </c>
      <c r="T38" s="120">
        <v>1</v>
      </c>
      <c r="U38" s="120">
        <v>1</v>
      </c>
      <c r="V38" s="120">
        <v>1</v>
      </c>
      <c r="W38" s="120">
        <v>1</v>
      </c>
      <c r="X38" s="120">
        <v>1</v>
      </c>
      <c r="Y38" s="120">
        <v>1</v>
      </c>
      <c r="Z38" s="120">
        <v>1</v>
      </c>
      <c r="AA38" s="120">
        <v>1</v>
      </c>
      <c r="AB38" s="120">
        <v>1</v>
      </c>
      <c r="AC38" s="120">
        <v>0</v>
      </c>
      <c r="AD38" s="120">
        <v>1</v>
      </c>
      <c r="AE38" s="120">
        <v>1</v>
      </c>
      <c r="AF38" s="123">
        <v>15</v>
      </c>
      <c r="AG38" s="120">
        <v>24</v>
      </c>
      <c r="AH38" s="124" t="s">
        <v>1934</v>
      </c>
    </row>
    <row r="39" spans="1:41" ht="15" customHeight="1" x14ac:dyDescent="0.2">
      <c r="A39" s="22" t="s">
        <v>97</v>
      </c>
      <c r="B39" s="140" t="s">
        <v>702</v>
      </c>
      <c r="C39" s="117">
        <v>2017</v>
      </c>
      <c r="D39" s="120">
        <v>7</v>
      </c>
      <c r="E39" s="22">
        <v>3079</v>
      </c>
      <c r="F39" s="127" t="s">
        <v>719</v>
      </c>
      <c r="G39" s="120">
        <v>1</v>
      </c>
      <c r="H39" s="120">
        <v>1</v>
      </c>
      <c r="I39" s="120">
        <v>1</v>
      </c>
      <c r="J39" s="120">
        <v>1</v>
      </c>
      <c r="K39" s="120">
        <v>1</v>
      </c>
      <c r="L39" s="120">
        <v>1</v>
      </c>
      <c r="M39" s="120">
        <v>0</v>
      </c>
      <c r="N39" s="120">
        <v>1</v>
      </c>
      <c r="O39" s="120">
        <v>1</v>
      </c>
      <c r="P39" s="120">
        <v>1</v>
      </c>
      <c r="Q39" s="120">
        <v>1</v>
      </c>
      <c r="R39" s="120">
        <v>1</v>
      </c>
      <c r="S39" s="120">
        <v>1</v>
      </c>
      <c r="T39" s="120">
        <v>1</v>
      </c>
      <c r="U39" s="120">
        <v>1</v>
      </c>
      <c r="V39" s="120">
        <v>1</v>
      </c>
      <c r="W39" s="120">
        <v>1</v>
      </c>
      <c r="X39" s="120">
        <v>1</v>
      </c>
      <c r="Y39" s="120">
        <v>1</v>
      </c>
      <c r="Z39" s="120">
        <v>1</v>
      </c>
      <c r="AA39" s="120">
        <v>1</v>
      </c>
      <c r="AB39" s="120">
        <v>1</v>
      </c>
      <c r="AC39" s="120">
        <v>1</v>
      </c>
      <c r="AD39" s="120">
        <v>1</v>
      </c>
      <c r="AE39" s="120">
        <v>1</v>
      </c>
      <c r="AF39" s="123">
        <v>20</v>
      </c>
      <c r="AG39" s="120">
        <v>24</v>
      </c>
      <c r="AH39" s="124" t="s">
        <v>1934</v>
      </c>
    </row>
    <row r="40" spans="1:41" ht="15" customHeight="1" x14ac:dyDescent="0.2">
      <c r="A40" s="22" t="s">
        <v>97</v>
      </c>
      <c r="B40" s="140" t="s">
        <v>702</v>
      </c>
      <c r="C40" s="117">
        <v>2017</v>
      </c>
      <c r="D40" s="120">
        <v>7</v>
      </c>
      <c r="E40" s="22">
        <v>278</v>
      </c>
      <c r="F40" s="127" t="s">
        <v>842</v>
      </c>
      <c r="G40" s="120">
        <v>1</v>
      </c>
      <c r="H40" s="120">
        <v>1</v>
      </c>
      <c r="I40" s="120">
        <v>1</v>
      </c>
      <c r="J40" s="120">
        <v>1</v>
      </c>
      <c r="K40" s="120">
        <v>1</v>
      </c>
      <c r="L40" s="120">
        <v>1</v>
      </c>
      <c r="M40" s="120">
        <v>1</v>
      </c>
      <c r="N40" s="120">
        <v>1</v>
      </c>
      <c r="O40" s="120">
        <v>1</v>
      </c>
      <c r="P40" s="120">
        <v>1</v>
      </c>
      <c r="Q40" s="120">
        <v>1</v>
      </c>
      <c r="R40" s="120">
        <v>1</v>
      </c>
      <c r="S40" s="120">
        <v>1</v>
      </c>
      <c r="T40" s="120">
        <v>1</v>
      </c>
      <c r="U40" s="120">
        <v>1</v>
      </c>
      <c r="V40" s="120">
        <v>1</v>
      </c>
      <c r="W40" s="120">
        <v>1</v>
      </c>
      <c r="X40" s="120">
        <v>1</v>
      </c>
      <c r="Y40" s="120">
        <v>1</v>
      </c>
      <c r="Z40" s="120">
        <v>1</v>
      </c>
      <c r="AA40" s="120">
        <v>1</v>
      </c>
      <c r="AB40" s="120">
        <v>1</v>
      </c>
      <c r="AC40" s="120">
        <v>1</v>
      </c>
      <c r="AD40" s="120">
        <v>1</v>
      </c>
      <c r="AE40" s="120">
        <v>0</v>
      </c>
      <c r="AF40" s="123">
        <v>25</v>
      </c>
      <c r="AG40" s="120">
        <v>24</v>
      </c>
      <c r="AH40" s="124" t="s">
        <v>1934</v>
      </c>
    </row>
    <row r="41" spans="1:41" ht="15" customHeight="1" x14ac:dyDescent="0.2">
      <c r="A41" s="22" t="s">
        <v>97</v>
      </c>
      <c r="B41" s="140" t="s">
        <v>702</v>
      </c>
      <c r="C41" s="117">
        <v>2017</v>
      </c>
      <c r="D41" s="120">
        <v>7</v>
      </c>
      <c r="E41" s="22">
        <v>541</v>
      </c>
      <c r="F41" s="127" t="s">
        <v>1097</v>
      </c>
      <c r="G41" s="120">
        <v>0</v>
      </c>
      <c r="H41" s="120">
        <v>0</v>
      </c>
      <c r="I41" s="120">
        <v>0</v>
      </c>
      <c r="J41" s="120">
        <v>0</v>
      </c>
      <c r="K41" s="120">
        <v>0</v>
      </c>
      <c r="L41" s="120">
        <v>0</v>
      </c>
      <c r="M41" s="120">
        <v>0</v>
      </c>
      <c r="N41" s="120">
        <v>0</v>
      </c>
      <c r="O41" s="120">
        <v>0</v>
      </c>
      <c r="P41" s="120">
        <v>0</v>
      </c>
      <c r="Q41" s="120">
        <v>1</v>
      </c>
      <c r="R41" s="120">
        <v>1</v>
      </c>
      <c r="S41" s="120">
        <v>1</v>
      </c>
      <c r="T41" s="120">
        <v>1</v>
      </c>
      <c r="U41" s="120">
        <v>0</v>
      </c>
      <c r="V41" s="120">
        <v>0</v>
      </c>
      <c r="W41" s="120">
        <v>1</v>
      </c>
      <c r="X41" s="120">
        <v>1</v>
      </c>
      <c r="Y41" s="120">
        <v>1</v>
      </c>
      <c r="Z41" s="120">
        <v>0</v>
      </c>
      <c r="AA41" s="120">
        <v>0</v>
      </c>
      <c r="AB41" s="120">
        <v>0</v>
      </c>
      <c r="AC41" s="120">
        <v>0</v>
      </c>
      <c r="AD41" s="120">
        <v>1</v>
      </c>
      <c r="AE41" s="120">
        <v>1</v>
      </c>
      <c r="AF41" s="123">
        <v>1</v>
      </c>
      <c r="AG41" s="120">
        <v>9</v>
      </c>
      <c r="AH41" s="124" t="s">
        <v>1934</v>
      </c>
    </row>
    <row r="42" spans="1:41" ht="15" customHeight="1" x14ac:dyDescent="0.2">
      <c r="A42" s="22" t="s">
        <v>97</v>
      </c>
      <c r="B42" s="140" t="s">
        <v>702</v>
      </c>
      <c r="C42" s="117">
        <v>2017</v>
      </c>
      <c r="D42" s="120">
        <v>7</v>
      </c>
      <c r="E42" s="22">
        <v>3042</v>
      </c>
      <c r="F42" s="127" t="s">
        <v>135</v>
      </c>
      <c r="G42" s="120">
        <v>0</v>
      </c>
      <c r="H42" s="120">
        <v>1</v>
      </c>
      <c r="I42" s="120">
        <v>1</v>
      </c>
      <c r="J42" s="120">
        <v>0</v>
      </c>
      <c r="K42" s="120">
        <v>0</v>
      </c>
      <c r="L42" s="120">
        <v>0</v>
      </c>
      <c r="M42" s="120">
        <v>0</v>
      </c>
      <c r="N42" s="120">
        <v>1</v>
      </c>
      <c r="O42" s="120">
        <v>0</v>
      </c>
      <c r="P42" s="120">
        <v>0</v>
      </c>
      <c r="Q42" s="120">
        <v>0</v>
      </c>
      <c r="R42" s="120">
        <v>0</v>
      </c>
      <c r="S42" s="120">
        <v>0</v>
      </c>
      <c r="T42" s="120">
        <v>0</v>
      </c>
      <c r="U42" s="120">
        <v>0</v>
      </c>
      <c r="V42" s="120">
        <v>0</v>
      </c>
      <c r="W42" s="120">
        <v>1</v>
      </c>
      <c r="X42" s="120">
        <v>0</v>
      </c>
      <c r="Y42" s="120">
        <v>0</v>
      </c>
      <c r="Z42" s="120">
        <v>1</v>
      </c>
      <c r="AA42" s="120">
        <v>0</v>
      </c>
      <c r="AB42" s="120">
        <v>0</v>
      </c>
      <c r="AC42" s="120">
        <v>1</v>
      </c>
      <c r="AD42" s="120">
        <v>0</v>
      </c>
      <c r="AE42" s="120">
        <v>0</v>
      </c>
      <c r="AF42" s="123">
        <v>4</v>
      </c>
      <c r="AG42" s="120">
        <v>6</v>
      </c>
      <c r="AH42" s="124" t="s">
        <v>1934</v>
      </c>
    </row>
    <row r="43" spans="1:41" ht="15" customHeight="1" x14ac:dyDescent="0.2">
      <c r="A43" s="22" t="s">
        <v>97</v>
      </c>
      <c r="B43" s="140" t="s">
        <v>702</v>
      </c>
      <c r="C43" s="117">
        <v>2017</v>
      </c>
      <c r="D43" s="120">
        <v>7</v>
      </c>
      <c r="E43" s="22">
        <v>2619</v>
      </c>
      <c r="F43" s="127" t="s">
        <v>213</v>
      </c>
      <c r="G43" s="120">
        <v>1</v>
      </c>
      <c r="H43" s="120">
        <v>0</v>
      </c>
      <c r="I43" s="120">
        <v>0</v>
      </c>
      <c r="J43" s="120">
        <v>0</v>
      </c>
      <c r="K43" s="120">
        <v>0</v>
      </c>
      <c r="L43" s="120">
        <v>0</v>
      </c>
      <c r="M43" s="120">
        <v>0</v>
      </c>
      <c r="N43" s="120">
        <v>0</v>
      </c>
      <c r="O43" s="120">
        <v>0</v>
      </c>
      <c r="P43" s="120">
        <v>0</v>
      </c>
      <c r="Q43" s="120">
        <v>1</v>
      </c>
      <c r="R43" s="120">
        <v>0</v>
      </c>
      <c r="S43" s="120">
        <v>0</v>
      </c>
      <c r="T43" s="120">
        <v>0</v>
      </c>
      <c r="U43" s="120">
        <v>0</v>
      </c>
      <c r="V43" s="120">
        <v>0</v>
      </c>
      <c r="W43" s="120">
        <v>0</v>
      </c>
      <c r="X43" s="120">
        <v>0</v>
      </c>
      <c r="Y43" s="120">
        <v>0</v>
      </c>
      <c r="Z43" s="120">
        <v>0</v>
      </c>
      <c r="AA43" s="120">
        <v>0</v>
      </c>
      <c r="AB43" s="120">
        <v>0</v>
      </c>
      <c r="AC43" s="120">
        <v>0</v>
      </c>
      <c r="AD43" s="120">
        <v>0</v>
      </c>
      <c r="AE43" s="120">
        <v>0</v>
      </c>
      <c r="AF43" s="123">
        <v>1</v>
      </c>
      <c r="AG43" s="120">
        <v>2</v>
      </c>
      <c r="AH43" s="124" t="s">
        <v>1934</v>
      </c>
    </row>
    <row r="44" spans="1:41" ht="15" customHeight="1" x14ac:dyDescent="0.2">
      <c r="A44" s="22" t="s">
        <v>97</v>
      </c>
      <c r="B44" s="140" t="s">
        <v>702</v>
      </c>
      <c r="C44" s="117">
        <v>2017</v>
      </c>
      <c r="D44" s="120">
        <v>7</v>
      </c>
      <c r="E44" s="22">
        <v>2346</v>
      </c>
      <c r="F44" s="127" t="s">
        <v>960</v>
      </c>
      <c r="G44" s="120">
        <v>0</v>
      </c>
      <c r="H44" s="120">
        <v>0</v>
      </c>
      <c r="I44" s="120">
        <v>0</v>
      </c>
      <c r="J44" s="120">
        <v>0</v>
      </c>
      <c r="K44" s="120">
        <v>1</v>
      </c>
      <c r="L44" s="120">
        <v>0</v>
      </c>
      <c r="M44" s="120">
        <v>0</v>
      </c>
      <c r="N44" s="120">
        <v>0</v>
      </c>
      <c r="O44" s="120">
        <v>0</v>
      </c>
      <c r="P44" s="120">
        <v>0</v>
      </c>
      <c r="Q44" s="120">
        <v>0</v>
      </c>
      <c r="R44" s="120">
        <v>0</v>
      </c>
      <c r="S44" s="120">
        <v>0</v>
      </c>
      <c r="T44" s="120">
        <v>0</v>
      </c>
      <c r="U44" s="120">
        <v>0</v>
      </c>
      <c r="V44" s="120">
        <v>0</v>
      </c>
      <c r="W44" s="120">
        <v>0</v>
      </c>
      <c r="X44" s="120">
        <v>0</v>
      </c>
      <c r="Y44" s="120">
        <v>0</v>
      </c>
      <c r="Z44" s="120">
        <v>0</v>
      </c>
      <c r="AA44" s="120">
        <v>0</v>
      </c>
      <c r="AB44" s="120">
        <v>0</v>
      </c>
      <c r="AC44" s="120">
        <v>0</v>
      </c>
      <c r="AD44" s="120">
        <v>0</v>
      </c>
      <c r="AE44" s="120">
        <v>0</v>
      </c>
      <c r="AF44" s="130">
        <v>0.1</v>
      </c>
      <c r="AG44" s="120">
        <v>1</v>
      </c>
      <c r="AH44" s="22" t="s">
        <v>1935</v>
      </c>
      <c r="AI44" s="22" t="s">
        <v>602</v>
      </c>
      <c r="AL44" s="22" t="s">
        <v>615</v>
      </c>
      <c r="AO44" s="22" t="s">
        <v>615</v>
      </c>
    </row>
    <row r="45" spans="1:41" ht="15" customHeight="1" x14ac:dyDescent="0.2">
      <c r="A45" s="22" t="s">
        <v>97</v>
      </c>
      <c r="B45" s="140" t="s">
        <v>702</v>
      </c>
      <c r="C45" s="117">
        <v>2017</v>
      </c>
      <c r="D45" s="120">
        <v>7</v>
      </c>
      <c r="E45" s="22">
        <v>1894</v>
      </c>
      <c r="F45" s="127" t="s">
        <v>1483</v>
      </c>
      <c r="G45" s="120">
        <v>0</v>
      </c>
      <c r="H45" s="120">
        <v>0</v>
      </c>
      <c r="I45" s="120">
        <v>0</v>
      </c>
      <c r="J45" s="120">
        <v>0</v>
      </c>
      <c r="K45" s="120">
        <v>0</v>
      </c>
      <c r="L45" s="120">
        <v>0</v>
      </c>
      <c r="M45" s="120">
        <v>0</v>
      </c>
      <c r="N45" s="120">
        <v>0</v>
      </c>
      <c r="O45" s="120">
        <v>0</v>
      </c>
      <c r="P45" s="120">
        <v>0</v>
      </c>
      <c r="Q45" s="120">
        <v>0</v>
      </c>
      <c r="R45" s="120">
        <v>1</v>
      </c>
      <c r="S45" s="120">
        <v>0</v>
      </c>
      <c r="T45" s="120">
        <v>0</v>
      </c>
      <c r="U45" s="120">
        <v>0</v>
      </c>
      <c r="V45" s="120">
        <v>0</v>
      </c>
      <c r="W45" s="120">
        <v>0</v>
      </c>
      <c r="X45" s="120">
        <v>0</v>
      </c>
      <c r="Y45" s="120">
        <v>0</v>
      </c>
      <c r="Z45" s="120">
        <v>0</v>
      </c>
      <c r="AA45" s="120">
        <v>0</v>
      </c>
      <c r="AB45" s="120">
        <v>0</v>
      </c>
      <c r="AC45" s="120">
        <v>0</v>
      </c>
      <c r="AD45" s="120">
        <v>0</v>
      </c>
      <c r="AE45" s="120">
        <v>0</v>
      </c>
      <c r="AF45" s="130">
        <v>0.1</v>
      </c>
      <c r="AG45" s="120">
        <v>1</v>
      </c>
      <c r="AH45" s="22" t="s">
        <v>1935</v>
      </c>
      <c r="AI45" s="22" t="s">
        <v>602</v>
      </c>
      <c r="AL45" s="22" t="s">
        <v>615</v>
      </c>
      <c r="AO45" s="22" t="s">
        <v>615</v>
      </c>
    </row>
    <row r="46" spans="1:41" ht="15" customHeight="1" x14ac:dyDescent="0.2">
      <c r="A46" s="125" t="s">
        <v>97</v>
      </c>
      <c r="B46" s="140" t="s">
        <v>702</v>
      </c>
      <c r="C46" s="126">
        <v>2017</v>
      </c>
      <c r="D46" s="118">
        <v>7</v>
      </c>
      <c r="E46" s="22">
        <v>6003</v>
      </c>
      <c r="F46" s="119" t="s">
        <v>969</v>
      </c>
      <c r="G46" s="118">
        <v>0</v>
      </c>
      <c r="H46" s="118">
        <v>0</v>
      </c>
      <c r="I46" s="118">
        <v>0</v>
      </c>
      <c r="J46" s="118">
        <v>0</v>
      </c>
      <c r="K46" s="118">
        <v>0</v>
      </c>
      <c r="L46" s="118">
        <v>0</v>
      </c>
      <c r="M46" s="118">
        <v>0</v>
      </c>
      <c r="N46" s="118">
        <v>0</v>
      </c>
      <c r="O46" s="118">
        <v>0</v>
      </c>
      <c r="P46" s="118">
        <v>0</v>
      </c>
      <c r="Q46" s="118">
        <v>0</v>
      </c>
      <c r="R46" s="118">
        <v>0</v>
      </c>
      <c r="S46" s="118">
        <v>0</v>
      </c>
      <c r="T46" s="118">
        <v>0</v>
      </c>
      <c r="U46" s="118">
        <v>0</v>
      </c>
      <c r="V46" s="118">
        <v>0</v>
      </c>
      <c r="W46" s="118">
        <v>0</v>
      </c>
      <c r="X46" s="118">
        <v>0</v>
      </c>
      <c r="Y46" s="118">
        <v>0</v>
      </c>
      <c r="Z46" s="118">
        <v>0</v>
      </c>
      <c r="AA46" s="118">
        <v>0</v>
      </c>
      <c r="AB46" s="118">
        <v>0</v>
      </c>
      <c r="AC46" s="118">
        <v>0</v>
      </c>
      <c r="AD46" s="118">
        <v>0</v>
      </c>
      <c r="AE46" s="118">
        <v>1</v>
      </c>
      <c r="AF46" s="121">
        <v>0.1</v>
      </c>
      <c r="AG46" s="120">
        <v>1</v>
      </c>
      <c r="AH46" s="4" t="s">
        <v>1934</v>
      </c>
      <c r="AI46" s="129"/>
      <c r="AJ46" s="129"/>
      <c r="AK46" s="129"/>
      <c r="AL46" s="129"/>
      <c r="AM46" s="129"/>
      <c r="AN46" s="129"/>
      <c r="AO46" s="129"/>
    </row>
    <row r="47" spans="1:41" ht="15" customHeight="1" x14ac:dyDescent="0.2">
      <c r="A47" s="125" t="s">
        <v>97</v>
      </c>
      <c r="B47" s="140" t="s">
        <v>702</v>
      </c>
      <c r="C47" s="126">
        <v>2017</v>
      </c>
      <c r="D47" s="118">
        <v>7</v>
      </c>
      <c r="E47" s="22">
        <v>2363</v>
      </c>
      <c r="F47" s="119" t="s">
        <v>974</v>
      </c>
      <c r="G47" s="118">
        <v>0</v>
      </c>
      <c r="H47" s="118">
        <v>0</v>
      </c>
      <c r="I47" s="118">
        <v>0</v>
      </c>
      <c r="J47" s="118">
        <v>0</v>
      </c>
      <c r="K47" s="118">
        <v>0</v>
      </c>
      <c r="L47" s="118">
        <v>0</v>
      </c>
      <c r="M47" s="118">
        <v>0</v>
      </c>
      <c r="N47" s="118">
        <v>1</v>
      </c>
      <c r="O47" s="118">
        <v>0</v>
      </c>
      <c r="P47" s="118">
        <v>0</v>
      </c>
      <c r="Q47" s="118">
        <v>0</v>
      </c>
      <c r="R47" s="118">
        <v>0</v>
      </c>
      <c r="S47" s="118">
        <v>0</v>
      </c>
      <c r="T47" s="118">
        <v>0</v>
      </c>
      <c r="U47" s="118">
        <v>0</v>
      </c>
      <c r="V47" s="118">
        <v>0</v>
      </c>
      <c r="W47" s="118">
        <v>0</v>
      </c>
      <c r="X47" s="118">
        <v>0</v>
      </c>
      <c r="Y47" s="118">
        <v>1</v>
      </c>
      <c r="Z47" s="118">
        <v>0</v>
      </c>
      <c r="AA47" s="118">
        <v>0</v>
      </c>
      <c r="AB47" s="118">
        <v>0</v>
      </c>
      <c r="AC47" s="118">
        <v>0</v>
      </c>
      <c r="AD47" s="118">
        <v>0</v>
      </c>
      <c r="AE47" s="118">
        <v>0</v>
      </c>
      <c r="AF47" s="121">
        <v>0.1</v>
      </c>
      <c r="AG47" s="120">
        <v>2</v>
      </c>
      <c r="AH47" s="4" t="s">
        <v>1934</v>
      </c>
      <c r="AI47" s="129"/>
      <c r="AJ47" s="129"/>
      <c r="AK47" s="129"/>
      <c r="AL47" s="129"/>
      <c r="AM47" s="129"/>
      <c r="AN47" s="129"/>
      <c r="AO47" s="129"/>
    </row>
    <row r="48" spans="1:41" ht="15" customHeight="1" x14ac:dyDescent="0.2">
      <c r="A48" s="125" t="s">
        <v>97</v>
      </c>
      <c r="B48" s="140" t="s">
        <v>702</v>
      </c>
      <c r="C48" s="126">
        <v>2017</v>
      </c>
      <c r="D48" s="118">
        <v>7</v>
      </c>
      <c r="E48" s="22" t="e">
        <v>#N/A</v>
      </c>
      <c r="F48" s="122" t="s">
        <v>1792</v>
      </c>
      <c r="G48" s="118">
        <v>0</v>
      </c>
      <c r="H48" s="118">
        <v>0</v>
      </c>
      <c r="I48" s="118">
        <v>0</v>
      </c>
      <c r="J48" s="118">
        <v>0</v>
      </c>
      <c r="K48" s="118">
        <v>0</v>
      </c>
      <c r="L48" s="118">
        <v>0</v>
      </c>
      <c r="M48" s="118">
        <v>0</v>
      </c>
      <c r="N48" s="118">
        <v>0</v>
      </c>
      <c r="O48" s="118">
        <v>1</v>
      </c>
      <c r="P48" s="118">
        <v>0</v>
      </c>
      <c r="Q48" s="118">
        <v>0</v>
      </c>
      <c r="R48" s="118">
        <v>0</v>
      </c>
      <c r="S48" s="118">
        <v>0</v>
      </c>
      <c r="T48" s="118">
        <v>0</v>
      </c>
      <c r="U48" s="118">
        <v>0</v>
      </c>
      <c r="V48" s="118">
        <v>1</v>
      </c>
      <c r="W48" s="118">
        <v>0</v>
      </c>
      <c r="X48" s="118">
        <v>0</v>
      </c>
      <c r="Y48" s="118">
        <v>1</v>
      </c>
      <c r="Z48" s="118">
        <v>0</v>
      </c>
      <c r="AA48" s="118">
        <v>0</v>
      </c>
      <c r="AB48" s="118">
        <v>0</v>
      </c>
      <c r="AC48" s="118">
        <v>0</v>
      </c>
      <c r="AD48" s="118">
        <v>0</v>
      </c>
      <c r="AE48" s="118">
        <v>0</v>
      </c>
      <c r="AF48" s="121">
        <v>0.1</v>
      </c>
      <c r="AG48" s="120">
        <v>3</v>
      </c>
      <c r="AH48" s="4" t="s">
        <v>1936</v>
      </c>
      <c r="AI48" s="129"/>
      <c r="AJ48" s="129"/>
      <c r="AK48" s="129"/>
      <c r="AL48" s="129"/>
      <c r="AM48" s="129"/>
      <c r="AN48" s="129"/>
      <c r="AO48" s="129"/>
    </row>
    <row r="49" spans="1:41" ht="15" customHeight="1" x14ac:dyDescent="0.2">
      <c r="A49" s="125" t="s">
        <v>97</v>
      </c>
      <c r="B49" s="140" t="s">
        <v>702</v>
      </c>
      <c r="C49" s="126">
        <v>2017</v>
      </c>
      <c r="D49" s="118">
        <v>7</v>
      </c>
      <c r="E49" s="22">
        <v>2360</v>
      </c>
      <c r="F49" s="119" t="s">
        <v>971</v>
      </c>
      <c r="G49" s="118">
        <v>0</v>
      </c>
      <c r="H49" s="118">
        <v>0</v>
      </c>
      <c r="I49" s="118">
        <v>0</v>
      </c>
      <c r="J49" s="118">
        <v>0</v>
      </c>
      <c r="K49" s="118">
        <v>0</v>
      </c>
      <c r="L49" s="118">
        <v>0</v>
      </c>
      <c r="M49" s="118">
        <v>0</v>
      </c>
      <c r="N49" s="118">
        <v>0</v>
      </c>
      <c r="O49" s="118">
        <v>0</v>
      </c>
      <c r="P49" s="118">
        <v>0</v>
      </c>
      <c r="Q49" s="118">
        <v>0</v>
      </c>
      <c r="R49" s="118">
        <v>0</v>
      </c>
      <c r="S49" s="118">
        <v>0</v>
      </c>
      <c r="T49" s="118">
        <v>0</v>
      </c>
      <c r="U49" s="118">
        <v>0</v>
      </c>
      <c r="V49" s="118">
        <v>0</v>
      </c>
      <c r="W49" s="118">
        <v>0</v>
      </c>
      <c r="X49" s="118">
        <v>0</v>
      </c>
      <c r="Y49" s="118">
        <v>0</v>
      </c>
      <c r="Z49" s="118">
        <v>0</v>
      </c>
      <c r="AA49" s="118">
        <v>0</v>
      </c>
      <c r="AB49" s="118">
        <v>0</v>
      </c>
      <c r="AC49" s="118">
        <v>0</v>
      </c>
      <c r="AD49" s="118">
        <v>0</v>
      </c>
      <c r="AE49" s="118">
        <v>1</v>
      </c>
      <c r="AF49" s="121"/>
      <c r="AG49" s="120">
        <v>1</v>
      </c>
      <c r="AH49" s="4" t="s">
        <v>1937</v>
      </c>
      <c r="AI49" s="129" t="s">
        <v>414</v>
      </c>
      <c r="AJ49" s="129"/>
      <c r="AK49" s="129"/>
      <c r="AL49" s="129"/>
      <c r="AM49" s="129"/>
      <c r="AN49" s="129"/>
      <c r="AO49" s="129"/>
    </row>
    <row r="50" spans="1:41" ht="15" customHeight="1" x14ac:dyDescent="0.2">
      <c r="A50" s="125" t="s">
        <v>97</v>
      </c>
      <c r="B50" s="140" t="s">
        <v>702</v>
      </c>
      <c r="C50" s="126">
        <v>2017</v>
      </c>
      <c r="D50" s="118">
        <v>7</v>
      </c>
      <c r="E50" s="22" t="e">
        <v>#N/A</v>
      </c>
      <c r="F50" s="119" t="s">
        <v>1806</v>
      </c>
      <c r="G50" s="118">
        <v>0</v>
      </c>
      <c r="H50" s="118">
        <v>0</v>
      </c>
      <c r="I50" s="118">
        <v>0</v>
      </c>
      <c r="J50" s="118">
        <v>0</v>
      </c>
      <c r="K50" s="118">
        <v>1</v>
      </c>
      <c r="L50" s="118">
        <v>0</v>
      </c>
      <c r="M50" s="118">
        <v>0</v>
      </c>
      <c r="N50" s="118">
        <v>0</v>
      </c>
      <c r="O50" s="118">
        <v>1</v>
      </c>
      <c r="P50" s="118">
        <v>0</v>
      </c>
      <c r="Q50" s="118">
        <v>0</v>
      </c>
      <c r="R50" s="118">
        <v>0</v>
      </c>
      <c r="S50" s="118">
        <v>0</v>
      </c>
      <c r="T50" s="118">
        <v>0</v>
      </c>
      <c r="U50" s="118">
        <v>0</v>
      </c>
      <c r="V50" s="118">
        <v>0</v>
      </c>
      <c r="W50" s="118">
        <v>0</v>
      </c>
      <c r="X50" s="118">
        <v>0</v>
      </c>
      <c r="Y50" s="118">
        <v>0</v>
      </c>
      <c r="Z50" s="118">
        <v>0</v>
      </c>
      <c r="AA50" s="118">
        <v>0</v>
      </c>
      <c r="AB50" s="118">
        <v>0</v>
      </c>
      <c r="AC50" s="118">
        <v>0</v>
      </c>
      <c r="AD50" s="118">
        <v>0</v>
      </c>
      <c r="AE50" s="118">
        <v>0</v>
      </c>
      <c r="AF50" s="121"/>
      <c r="AG50" s="120">
        <v>2</v>
      </c>
      <c r="AH50" s="4" t="s">
        <v>1937</v>
      </c>
      <c r="AI50" s="129" t="s">
        <v>414</v>
      </c>
      <c r="AJ50" s="129"/>
      <c r="AK50" s="129"/>
      <c r="AL50" s="129"/>
      <c r="AM50" s="129"/>
      <c r="AN50" s="129"/>
      <c r="AO50" s="129"/>
    </row>
    <row r="51" spans="1:41" ht="15" customHeight="1" x14ac:dyDescent="0.2">
      <c r="A51" s="125" t="s">
        <v>97</v>
      </c>
      <c r="B51" s="140" t="s">
        <v>702</v>
      </c>
      <c r="C51" s="126">
        <v>2017</v>
      </c>
      <c r="D51" s="118">
        <v>7</v>
      </c>
      <c r="E51" s="22">
        <v>2694</v>
      </c>
      <c r="F51" s="119" t="s">
        <v>955</v>
      </c>
      <c r="G51" s="118">
        <v>0</v>
      </c>
      <c r="H51" s="118">
        <v>0</v>
      </c>
      <c r="I51" s="118">
        <v>0</v>
      </c>
      <c r="J51" s="118">
        <v>0</v>
      </c>
      <c r="K51" s="118">
        <v>0</v>
      </c>
      <c r="L51" s="118">
        <v>0</v>
      </c>
      <c r="M51" s="118">
        <v>0</v>
      </c>
      <c r="N51" s="118">
        <v>0</v>
      </c>
      <c r="O51" s="118">
        <v>0</v>
      </c>
      <c r="P51" s="118">
        <v>0</v>
      </c>
      <c r="Q51" s="118">
        <v>1</v>
      </c>
      <c r="R51" s="118">
        <v>0</v>
      </c>
      <c r="S51" s="118">
        <v>1</v>
      </c>
      <c r="T51" s="118">
        <v>0</v>
      </c>
      <c r="U51" s="118">
        <v>1</v>
      </c>
      <c r="V51" s="118">
        <v>0</v>
      </c>
      <c r="W51" s="118">
        <v>1</v>
      </c>
      <c r="X51" s="118">
        <v>1</v>
      </c>
      <c r="Y51" s="118">
        <v>0</v>
      </c>
      <c r="Z51" s="118">
        <v>0</v>
      </c>
      <c r="AA51" s="118">
        <v>1</v>
      </c>
      <c r="AB51" s="118">
        <v>0</v>
      </c>
      <c r="AC51" s="118">
        <v>0</v>
      </c>
      <c r="AD51" s="118">
        <v>1</v>
      </c>
      <c r="AE51" s="118">
        <v>0</v>
      </c>
      <c r="AF51" s="121">
        <v>0.5</v>
      </c>
      <c r="AG51" s="120">
        <v>7</v>
      </c>
      <c r="AH51" s="4" t="s">
        <v>1942</v>
      </c>
      <c r="AI51" s="129"/>
      <c r="AJ51" s="129"/>
      <c r="AK51" s="129"/>
      <c r="AL51" s="129" t="s">
        <v>619</v>
      </c>
      <c r="AM51" s="129"/>
      <c r="AN51" s="129"/>
      <c r="AO51" s="22" t="s">
        <v>619</v>
      </c>
    </row>
    <row r="52" spans="1:41" ht="15" customHeight="1" x14ac:dyDescent="0.2">
      <c r="A52" s="22" t="s">
        <v>97</v>
      </c>
      <c r="B52" s="140" t="s">
        <v>702</v>
      </c>
      <c r="C52" s="117">
        <v>2017</v>
      </c>
      <c r="D52" s="120">
        <v>8</v>
      </c>
      <c r="E52" s="22">
        <v>541</v>
      </c>
      <c r="F52" s="127" t="s">
        <v>1097</v>
      </c>
      <c r="G52" s="120">
        <v>1</v>
      </c>
      <c r="H52" s="120">
        <v>1</v>
      </c>
      <c r="I52" s="120">
        <v>1</v>
      </c>
      <c r="J52" s="120">
        <v>1</v>
      </c>
      <c r="K52" s="120">
        <v>1</v>
      </c>
      <c r="L52" s="120">
        <v>1</v>
      </c>
      <c r="M52" s="120">
        <v>1</v>
      </c>
      <c r="N52" s="120">
        <v>0</v>
      </c>
      <c r="O52" s="120">
        <v>1</v>
      </c>
      <c r="P52" s="120">
        <v>1</v>
      </c>
      <c r="Q52" s="120">
        <v>1</v>
      </c>
      <c r="R52" s="120">
        <v>1</v>
      </c>
      <c r="S52" s="120">
        <v>0</v>
      </c>
      <c r="T52" s="120">
        <v>0</v>
      </c>
      <c r="U52" s="120">
        <v>1</v>
      </c>
      <c r="V52" s="120">
        <v>1</v>
      </c>
      <c r="W52" s="120">
        <v>1</v>
      </c>
      <c r="X52" s="120">
        <v>0</v>
      </c>
      <c r="Y52" s="120">
        <v>0</v>
      </c>
      <c r="Z52" s="120">
        <v>1</v>
      </c>
      <c r="AA52" s="120">
        <v>1</v>
      </c>
      <c r="AB52" s="120">
        <v>0</v>
      </c>
      <c r="AC52" s="120">
        <v>1</v>
      </c>
      <c r="AD52" s="120">
        <v>0</v>
      </c>
      <c r="AE52" s="120">
        <v>0</v>
      </c>
      <c r="AF52" s="123">
        <v>10</v>
      </c>
      <c r="AG52" s="120">
        <f t="shared" ref="AG52:AG87" si="1">SUM(G52:AE52)</f>
        <v>17</v>
      </c>
      <c r="AH52" s="124"/>
    </row>
    <row r="53" spans="1:41" ht="15" customHeight="1" x14ac:dyDescent="0.2">
      <c r="A53" s="22" t="s">
        <v>97</v>
      </c>
      <c r="B53" s="140" t="s">
        <v>702</v>
      </c>
      <c r="C53" s="117">
        <v>2017</v>
      </c>
      <c r="D53" s="120">
        <v>8</v>
      </c>
      <c r="E53" s="22">
        <v>278</v>
      </c>
      <c r="F53" s="127" t="s">
        <v>842</v>
      </c>
      <c r="G53" s="120">
        <v>1</v>
      </c>
      <c r="H53" s="120">
        <v>1</v>
      </c>
      <c r="I53" s="120">
        <v>0</v>
      </c>
      <c r="J53" s="120">
        <v>0</v>
      </c>
      <c r="K53" s="120">
        <v>0</v>
      </c>
      <c r="L53" s="120">
        <v>1</v>
      </c>
      <c r="M53" s="120">
        <v>1</v>
      </c>
      <c r="N53" s="120">
        <v>0</v>
      </c>
      <c r="O53" s="120">
        <v>0</v>
      </c>
      <c r="P53" s="120">
        <v>0</v>
      </c>
      <c r="Q53" s="120">
        <v>1</v>
      </c>
      <c r="R53" s="120">
        <v>1</v>
      </c>
      <c r="S53" s="120">
        <v>0</v>
      </c>
      <c r="T53" s="120">
        <v>0</v>
      </c>
      <c r="U53" s="120">
        <v>0</v>
      </c>
      <c r="V53" s="120">
        <v>1</v>
      </c>
      <c r="W53" s="120">
        <v>1</v>
      </c>
      <c r="X53" s="120">
        <v>1</v>
      </c>
      <c r="Y53" s="120">
        <v>0</v>
      </c>
      <c r="Z53" s="120">
        <v>0</v>
      </c>
      <c r="AA53" s="120">
        <v>0</v>
      </c>
      <c r="AB53" s="120">
        <v>0</v>
      </c>
      <c r="AC53" s="120">
        <v>0</v>
      </c>
      <c r="AD53" s="120">
        <v>1</v>
      </c>
      <c r="AE53" s="120">
        <v>0</v>
      </c>
      <c r="AF53" s="123">
        <v>20</v>
      </c>
      <c r="AG53" s="120">
        <f t="shared" si="1"/>
        <v>10</v>
      </c>
      <c r="AH53" s="124"/>
    </row>
    <row r="54" spans="1:41" ht="15" customHeight="1" x14ac:dyDescent="0.2">
      <c r="A54" s="22" t="s">
        <v>97</v>
      </c>
      <c r="B54" s="140" t="s">
        <v>702</v>
      </c>
      <c r="C54" s="117">
        <v>2017</v>
      </c>
      <c r="D54" s="120">
        <v>8</v>
      </c>
      <c r="E54" s="22">
        <v>2639</v>
      </c>
      <c r="F54" s="127" t="s">
        <v>197</v>
      </c>
      <c r="G54" s="120">
        <v>1</v>
      </c>
      <c r="H54" s="120">
        <v>0</v>
      </c>
      <c r="I54" s="120">
        <v>1</v>
      </c>
      <c r="J54" s="120">
        <v>1</v>
      </c>
      <c r="K54" s="120">
        <v>1</v>
      </c>
      <c r="L54" s="120">
        <v>0</v>
      </c>
      <c r="M54" s="120">
        <v>0</v>
      </c>
      <c r="N54" s="120">
        <v>0</v>
      </c>
      <c r="O54" s="120">
        <v>0</v>
      </c>
      <c r="P54" s="120">
        <v>1</v>
      </c>
      <c r="Q54" s="120">
        <v>1</v>
      </c>
      <c r="R54" s="120">
        <v>0</v>
      </c>
      <c r="S54" s="120">
        <v>0</v>
      </c>
      <c r="T54" s="120">
        <v>0</v>
      </c>
      <c r="U54" s="120">
        <v>1</v>
      </c>
      <c r="V54" s="120">
        <v>0</v>
      </c>
      <c r="W54" s="120">
        <v>0</v>
      </c>
      <c r="X54" s="120">
        <v>0</v>
      </c>
      <c r="Y54" s="120">
        <v>0</v>
      </c>
      <c r="Z54" s="120">
        <v>1</v>
      </c>
      <c r="AA54" s="120">
        <v>1</v>
      </c>
      <c r="AB54" s="120">
        <v>0</v>
      </c>
      <c r="AC54" s="120">
        <v>0</v>
      </c>
      <c r="AD54" s="120">
        <v>0</v>
      </c>
      <c r="AE54" s="120">
        <v>1</v>
      </c>
      <c r="AF54" s="123">
        <v>30</v>
      </c>
      <c r="AG54" s="120">
        <f t="shared" si="1"/>
        <v>10</v>
      </c>
      <c r="AH54" s="124"/>
    </row>
    <row r="55" spans="1:41" ht="15" customHeight="1" x14ac:dyDescent="0.2">
      <c r="A55" s="22" t="s">
        <v>97</v>
      </c>
      <c r="B55" s="140" t="s">
        <v>702</v>
      </c>
      <c r="C55" s="117">
        <v>2017</v>
      </c>
      <c r="D55" s="120">
        <v>8</v>
      </c>
      <c r="E55" s="22">
        <v>3079</v>
      </c>
      <c r="F55" s="127" t="s">
        <v>719</v>
      </c>
      <c r="G55" s="120">
        <v>1</v>
      </c>
      <c r="H55" s="120">
        <v>1</v>
      </c>
      <c r="I55" s="120">
        <v>1</v>
      </c>
      <c r="J55" s="120">
        <v>1</v>
      </c>
      <c r="K55" s="120">
        <v>1</v>
      </c>
      <c r="L55" s="120">
        <v>1</v>
      </c>
      <c r="M55" s="120">
        <v>1</v>
      </c>
      <c r="N55" s="120">
        <v>1</v>
      </c>
      <c r="O55" s="120">
        <v>1</v>
      </c>
      <c r="P55" s="120">
        <v>1</v>
      </c>
      <c r="Q55" s="120">
        <v>1</v>
      </c>
      <c r="R55" s="120">
        <v>1</v>
      </c>
      <c r="S55" s="120">
        <v>1</v>
      </c>
      <c r="T55" s="120">
        <v>1</v>
      </c>
      <c r="U55" s="120">
        <v>1</v>
      </c>
      <c r="V55" s="120">
        <v>1</v>
      </c>
      <c r="W55" s="120">
        <v>1</v>
      </c>
      <c r="X55" s="120">
        <v>1</v>
      </c>
      <c r="Y55" s="120">
        <v>1</v>
      </c>
      <c r="Z55" s="120">
        <v>1</v>
      </c>
      <c r="AA55" s="120">
        <v>1</v>
      </c>
      <c r="AB55" s="120">
        <v>0</v>
      </c>
      <c r="AC55" s="120">
        <v>1</v>
      </c>
      <c r="AD55" s="120">
        <v>1</v>
      </c>
      <c r="AE55" s="120">
        <v>1</v>
      </c>
      <c r="AF55" s="123">
        <v>70</v>
      </c>
      <c r="AG55" s="120">
        <f t="shared" si="1"/>
        <v>24</v>
      </c>
      <c r="AH55" s="124"/>
    </row>
    <row r="56" spans="1:41" ht="15" customHeight="1" x14ac:dyDescent="0.2">
      <c r="A56" s="22" t="s">
        <v>97</v>
      </c>
      <c r="B56" s="140" t="s">
        <v>702</v>
      </c>
      <c r="C56" s="117">
        <v>2017</v>
      </c>
      <c r="D56" s="120">
        <v>8</v>
      </c>
      <c r="E56" s="22">
        <v>876</v>
      </c>
      <c r="F56" s="127" t="s">
        <v>1343</v>
      </c>
      <c r="G56" s="120">
        <v>1</v>
      </c>
      <c r="H56" s="120">
        <v>0</v>
      </c>
      <c r="I56" s="120">
        <v>0</v>
      </c>
      <c r="J56" s="120">
        <v>0</v>
      </c>
      <c r="K56" s="120">
        <v>0</v>
      </c>
      <c r="L56" s="120">
        <v>1</v>
      </c>
      <c r="M56" s="120">
        <v>0</v>
      </c>
      <c r="N56" s="120">
        <v>0</v>
      </c>
      <c r="O56" s="120">
        <v>0</v>
      </c>
      <c r="P56" s="120">
        <v>0</v>
      </c>
      <c r="Q56" s="120">
        <v>0</v>
      </c>
      <c r="R56" s="120">
        <v>0</v>
      </c>
      <c r="S56" s="120">
        <v>0</v>
      </c>
      <c r="T56" s="120">
        <v>0</v>
      </c>
      <c r="U56" s="120">
        <v>0</v>
      </c>
      <c r="V56" s="120">
        <v>0</v>
      </c>
      <c r="W56" s="120">
        <v>0</v>
      </c>
      <c r="X56" s="120">
        <v>0</v>
      </c>
      <c r="Y56" s="120">
        <v>1</v>
      </c>
      <c r="Z56" s="120">
        <v>0</v>
      </c>
      <c r="AA56" s="120">
        <v>0</v>
      </c>
      <c r="AB56" s="120">
        <v>0</v>
      </c>
      <c r="AC56" s="120">
        <v>0</v>
      </c>
      <c r="AD56" s="120">
        <v>1</v>
      </c>
      <c r="AE56" s="120">
        <v>1</v>
      </c>
      <c r="AF56" s="123">
        <v>0.1</v>
      </c>
      <c r="AG56" s="120">
        <f t="shared" si="1"/>
        <v>5</v>
      </c>
      <c r="AH56" s="124"/>
    </row>
    <row r="57" spans="1:41" ht="15" customHeight="1" x14ac:dyDescent="0.2">
      <c r="A57" s="22" t="s">
        <v>97</v>
      </c>
      <c r="B57" s="140" t="s">
        <v>702</v>
      </c>
      <c r="C57" s="117">
        <v>2017</v>
      </c>
      <c r="D57" s="120">
        <v>8</v>
      </c>
      <c r="E57" s="22">
        <v>2366</v>
      </c>
      <c r="F57" s="127" t="s">
        <v>982</v>
      </c>
      <c r="G57" s="120">
        <v>1</v>
      </c>
      <c r="H57" s="120">
        <v>0</v>
      </c>
      <c r="I57" s="120">
        <v>0</v>
      </c>
      <c r="J57" s="120">
        <v>0</v>
      </c>
      <c r="K57" s="120">
        <v>0</v>
      </c>
      <c r="L57" s="120">
        <v>1</v>
      </c>
      <c r="M57" s="120">
        <v>0</v>
      </c>
      <c r="N57" s="120">
        <v>0</v>
      </c>
      <c r="O57" s="120">
        <v>0</v>
      </c>
      <c r="P57" s="120">
        <v>0</v>
      </c>
      <c r="Q57" s="120">
        <v>0</v>
      </c>
      <c r="R57" s="120">
        <v>0</v>
      </c>
      <c r="S57" s="120">
        <v>1</v>
      </c>
      <c r="T57" s="120">
        <v>0</v>
      </c>
      <c r="U57" s="120">
        <v>0</v>
      </c>
      <c r="V57" s="120">
        <v>0</v>
      </c>
      <c r="W57" s="120">
        <v>0</v>
      </c>
      <c r="X57" s="120">
        <v>1</v>
      </c>
      <c r="Y57" s="120">
        <v>0</v>
      </c>
      <c r="Z57" s="120">
        <v>0</v>
      </c>
      <c r="AA57" s="120">
        <v>0</v>
      </c>
      <c r="AB57" s="120">
        <v>1</v>
      </c>
      <c r="AC57" s="120">
        <v>0</v>
      </c>
      <c r="AD57" s="120">
        <v>0</v>
      </c>
      <c r="AE57" s="120">
        <v>0</v>
      </c>
      <c r="AF57" s="130">
        <v>0.1</v>
      </c>
      <c r="AG57" s="120">
        <f t="shared" si="1"/>
        <v>5</v>
      </c>
      <c r="AH57" s="22" t="s">
        <v>1886</v>
      </c>
      <c r="AI57" s="22" t="s">
        <v>602</v>
      </c>
      <c r="AL57" s="22" t="s">
        <v>615</v>
      </c>
      <c r="AO57" s="22" t="s">
        <v>615</v>
      </c>
    </row>
    <row r="58" spans="1:41" ht="15" customHeight="1" x14ac:dyDescent="0.2">
      <c r="A58" s="22" t="s">
        <v>97</v>
      </c>
      <c r="B58" s="140" t="s">
        <v>702</v>
      </c>
      <c r="C58" s="117">
        <v>2017</v>
      </c>
      <c r="D58" s="120">
        <v>8</v>
      </c>
      <c r="E58" s="22">
        <v>2346</v>
      </c>
      <c r="F58" s="127" t="s">
        <v>960</v>
      </c>
      <c r="G58" s="120">
        <v>0</v>
      </c>
      <c r="H58" s="120">
        <v>0</v>
      </c>
      <c r="I58" s="120">
        <v>0</v>
      </c>
      <c r="J58" s="120">
        <v>0</v>
      </c>
      <c r="K58" s="120">
        <v>0</v>
      </c>
      <c r="L58" s="120">
        <v>0</v>
      </c>
      <c r="M58" s="120">
        <v>0</v>
      </c>
      <c r="N58" s="120">
        <v>0</v>
      </c>
      <c r="O58" s="120">
        <v>0</v>
      </c>
      <c r="P58" s="120">
        <v>0</v>
      </c>
      <c r="Q58" s="120">
        <v>1</v>
      </c>
      <c r="R58" s="120">
        <v>0</v>
      </c>
      <c r="S58" s="120">
        <v>1</v>
      </c>
      <c r="T58" s="120">
        <v>0</v>
      </c>
      <c r="U58" s="120">
        <v>1</v>
      </c>
      <c r="V58" s="120">
        <v>1</v>
      </c>
      <c r="W58" s="120">
        <v>1</v>
      </c>
      <c r="X58" s="120">
        <v>0</v>
      </c>
      <c r="Y58" s="120">
        <v>1</v>
      </c>
      <c r="Z58" s="120">
        <v>0</v>
      </c>
      <c r="AA58" s="120">
        <v>0</v>
      </c>
      <c r="AB58" s="120">
        <v>0</v>
      </c>
      <c r="AC58" s="120">
        <v>0</v>
      </c>
      <c r="AD58" s="120">
        <v>0</v>
      </c>
      <c r="AE58" s="120">
        <v>1</v>
      </c>
      <c r="AF58" s="130">
        <v>0.1</v>
      </c>
      <c r="AG58" s="120">
        <f t="shared" si="1"/>
        <v>7</v>
      </c>
      <c r="AH58" s="22" t="s">
        <v>1886</v>
      </c>
      <c r="AI58" s="22" t="s">
        <v>602</v>
      </c>
      <c r="AL58" s="22" t="s">
        <v>615</v>
      </c>
      <c r="AO58" s="22" t="s">
        <v>615</v>
      </c>
    </row>
    <row r="59" spans="1:41" ht="15" customHeight="1" x14ac:dyDescent="0.2">
      <c r="A59" s="22" t="s">
        <v>97</v>
      </c>
      <c r="B59" s="140" t="s">
        <v>702</v>
      </c>
      <c r="C59" s="117">
        <v>2017</v>
      </c>
      <c r="D59" s="120">
        <v>8</v>
      </c>
      <c r="E59" s="22">
        <v>2348</v>
      </c>
      <c r="F59" s="127" t="s">
        <v>965</v>
      </c>
      <c r="G59" s="120">
        <v>0</v>
      </c>
      <c r="H59" s="120">
        <v>1</v>
      </c>
      <c r="I59" s="120">
        <v>0</v>
      </c>
      <c r="J59" s="120">
        <v>0</v>
      </c>
      <c r="K59" s="120">
        <v>0</v>
      </c>
      <c r="L59" s="120">
        <v>1</v>
      </c>
      <c r="M59" s="120">
        <v>0</v>
      </c>
      <c r="N59" s="120">
        <v>0</v>
      </c>
      <c r="O59" s="120">
        <v>1</v>
      </c>
      <c r="P59" s="120">
        <v>1</v>
      </c>
      <c r="Q59" s="120">
        <v>0</v>
      </c>
      <c r="R59" s="120">
        <v>0</v>
      </c>
      <c r="S59" s="120">
        <v>1</v>
      </c>
      <c r="T59" s="120">
        <v>0</v>
      </c>
      <c r="U59" s="120">
        <v>0</v>
      </c>
      <c r="V59" s="120">
        <v>0</v>
      </c>
      <c r="W59" s="120">
        <v>1</v>
      </c>
      <c r="X59" s="120">
        <v>1</v>
      </c>
      <c r="Y59" s="120">
        <v>1</v>
      </c>
      <c r="Z59" s="120">
        <v>0</v>
      </c>
      <c r="AA59" s="120">
        <v>1</v>
      </c>
      <c r="AB59" s="120">
        <v>1</v>
      </c>
      <c r="AC59" s="120">
        <v>1</v>
      </c>
      <c r="AD59" s="120">
        <v>1</v>
      </c>
      <c r="AE59" s="120">
        <v>1</v>
      </c>
      <c r="AF59" s="123">
        <v>0.1</v>
      </c>
      <c r="AG59" s="120">
        <f t="shared" si="1"/>
        <v>13</v>
      </c>
      <c r="AH59" s="124"/>
    </row>
    <row r="60" spans="1:41" ht="15" customHeight="1" x14ac:dyDescent="0.2">
      <c r="A60" s="22" t="s">
        <v>97</v>
      </c>
      <c r="B60" s="140" t="s">
        <v>702</v>
      </c>
      <c r="C60" s="117">
        <v>2017</v>
      </c>
      <c r="D60" s="120">
        <v>8</v>
      </c>
      <c r="E60" s="22">
        <v>1576</v>
      </c>
      <c r="F60" s="127" t="s">
        <v>862</v>
      </c>
      <c r="G60" s="120">
        <v>0</v>
      </c>
      <c r="H60" s="120">
        <v>0</v>
      </c>
      <c r="I60" s="120">
        <v>0</v>
      </c>
      <c r="J60" s="120">
        <v>0</v>
      </c>
      <c r="K60" s="120">
        <v>0</v>
      </c>
      <c r="L60" s="120">
        <v>0</v>
      </c>
      <c r="M60" s="120">
        <v>0</v>
      </c>
      <c r="N60" s="120">
        <v>0</v>
      </c>
      <c r="O60" s="120">
        <v>0</v>
      </c>
      <c r="P60" s="120">
        <v>0</v>
      </c>
      <c r="Q60" s="120">
        <v>0</v>
      </c>
      <c r="R60" s="120">
        <v>0</v>
      </c>
      <c r="S60" s="120">
        <v>0</v>
      </c>
      <c r="T60" s="120">
        <v>0</v>
      </c>
      <c r="U60" s="120">
        <v>0</v>
      </c>
      <c r="V60" s="120">
        <v>0</v>
      </c>
      <c r="W60" s="120">
        <v>0</v>
      </c>
      <c r="X60" s="120">
        <v>1</v>
      </c>
      <c r="Y60" s="120">
        <v>0</v>
      </c>
      <c r="Z60" s="120">
        <v>1</v>
      </c>
      <c r="AA60" s="120">
        <v>0</v>
      </c>
      <c r="AB60" s="120">
        <v>0</v>
      </c>
      <c r="AC60" s="120">
        <v>0</v>
      </c>
      <c r="AD60" s="120">
        <v>0</v>
      </c>
      <c r="AE60" s="120">
        <v>0</v>
      </c>
      <c r="AF60" s="130">
        <v>0.1</v>
      </c>
      <c r="AG60" s="120">
        <f t="shared" si="1"/>
        <v>2</v>
      </c>
      <c r="AH60" s="22" t="s">
        <v>1886</v>
      </c>
      <c r="AI60" s="22" t="s">
        <v>602</v>
      </c>
      <c r="AL60" s="22" t="s">
        <v>615</v>
      </c>
      <c r="AO60" s="22" t="s">
        <v>615</v>
      </c>
    </row>
    <row r="61" spans="1:41" ht="15" customHeight="1" x14ac:dyDescent="0.2">
      <c r="A61" s="22" t="s">
        <v>97</v>
      </c>
      <c r="B61" s="140" t="s">
        <v>702</v>
      </c>
      <c r="C61" s="117">
        <v>2017</v>
      </c>
      <c r="D61" s="120">
        <v>8</v>
      </c>
      <c r="E61" s="22">
        <v>2695</v>
      </c>
      <c r="F61" s="127" t="s">
        <v>1230</v>
      </c>
      <c r="G61" s="120">
        <v>0</v>
      </c>
      <c r="H61" s="120">
        <v>0</v>
      </c>
      <c r="I61" s="120">
        <v>0</v>
      </c>
      <c r="J61" s="120">
        <v>0</v>
      </c>
      <c r="K61" s="120">
        <v>1</v>
      </c>
      <c r="L61" s="120">
        <v>0</v>
      </c>
      <c r="M61" s="120">
        <v>0</v>
      </c>
      <c r="N61" s="120">
        <v>0</v>
      </c>
      <c r="O61" s="120">
        <v>0</v>
      </c>
      <c r="P61" s="120">
        <v>1</v>
      </c>
      <c r="Q61" s="120">
        <v>0</v>
      </c>
      <c r="R61" s="120">
        <v>0</v>
      </c>
      <c r="S61" s="120">
        <v>0</v>
      </c>
      <c r="T61" s="120">
        <v>0</v>
      </c>
      <c r="U61" s="120">
        <v>1</v>
      </c>
      <c r="V61" s="120">
        <v>0</v>
      </c>
      <c r="W61" s="120">
        <v>0</v>
      </c>
      <c r="X61" s="120">
        <v>0</v>
      </c>
      <c r="Y61" s="120">
        <v>0</v>
      </c>
      <c r="Z61" s="120">
        <v>0</v>
      </c>
      <c r="AA61" s="120">
        <v>0</v>
      </c>
      <c r="AB61" s="120">
        <v>0</v>
      </c>
      <c r="AC61" s="120">
        <v>1</v>
      </c>
      <c r="AD61" s="120">
        <v>1</v>
      </c>
      <c r="AE61" s="120">
        <v>0</v>
      </c>
      <c r="AF61" s="123">
        <v>1</v>
      </c>
      <c r="AG61" s="120">
        <f t="shared" si="1"/>
        <v>5</v>
      </c>
      <c r="AH61" s="124"/>
    </row>
    <row r="62" spans="1:41" ht="15" customHeight="1" x14ac:dyDescent="0.2">
      <c r="A62" s="22" t="s">
        <v>97</v>
      </c>
      <c r="B62" s="140" t="s">
        <v>702</v>
      </c>
      <c r="C62" s="117">
        <v>2017</v>
      </c>
      <c r="D62" s="120">
        <v>8</v>
      </c>
      <c r="E62" s="22">
        <v>3042</v>
      </c>
      <c r="F62" s="127" t="s">
        <v>135</v>
      </c>
      <c r="G62" s="120">
        <v>0</v>
      </c>
      <c r="H62" s="120">
        <v>0</v>
      </c>
      <c r="I62" s="120">
        <v>0</v>
      </c>
      <c r="J62" s="120">
        <v>0</v>
      </c>
      <c r="K62" s="120">
        <v>0</v>
      </c>
      <c r="L62" s="120">
        <v>0</v>
      </c>
      <c r="M62" s="120">
        <v>0</v>
      </c>
      <c r="N62" s="120">
        <v>0</v>
      </c>
      <c r="O62" s="120">
        <v>0</v>
      </c>
      <c r="P62" s="120">
        <v>0</v>
      </c>
      <c r="Q62" s="120">
        <v>0</v>
      </c>
      <c r="R62" s="120">
        <v>0</v>
      </c>
      <c r="S62" s="120">
        <v>0</v>
      </c>
      <c r="T62" s="120">
        <v>0</v>
      </c>
      <c r="U62" s="120">
        <v>0</v>
      </c>
      <c r="V62" s="120">
        <v>0</v>
      </c>
      <c r="W62" s="120">
        <v>0</v>
      </c>
      <c r="X62" s="120">
        <v>0</v>
      </c>
      <c r="Y62" s="120">
        <v>1</v>
      </c>
      <c r="Z62" s="120">
        <v>0</v>
      </c>
      <c r="AA62" s="120">
        <v>0</v>
      </c>
      <c r="AB62" s="120">
        <v>0</v>
      </c>
      <c r="AC62" s="120">
        <v>0</v>
      </c>
      <c r="AD62" s="120">
        <v>0</v>
      </c>
      <c r="AE62" s="120">
        <v>0</v>
      </c>
      <c r="AF62" s="130">
        <v>0.1</v>
      </c>
      <c r="AG62" s="120">
        <f t="shared" si="1"/>
        <v>1</v>
      </c>
      <c r="AH62" s="22" t="s">
        <v>1886</v>
      </c>
      <c r="AI62" s="22" t="s">
        <v>602</v>
      </c>
      <c r="AL62" s="22" t="s">
        <v>615</v>
      </c>
      <c r="AO62" s="22" t="s">
        <v>615</v>
      </c>
    </row>
    <row r="63" spans="1:41" ht="15" customHeight="1" x14ac:dyDescent="0.2">
      <c r="A63" s="125" t="s">
        <v>97</v>
      </c>
      <c r="B63" s="140" t="s">
        <v>702</v>
      </c>
      <c r="C63" s="126">
        <v>2017</v>
      </c>
      <c r="D63" s="118">
        <v>8</v>
      </c>
      <c r="E63" s="22">
        <v>2388</v>
      </c>
      <c r="F63" s="119" t="s">
        <v>991</v>
      </c>
      <c r="G63" s="118">
        <v>0</v>
      </c>
      <c r="H63" s="118">
        <v>0</v>
      </c>
      <c r="I63" s="118">
        <v>0</v>
      </c>
      <c r="J63" s="118">
        <v>0</v>
      </c>
      <c r="K63" s="118">
        <v>0</v>
      </c>
      <c r="L63" s="118">
        <v>0</v>
      </c>
      <c r="M63" s="118">
        <v>0</v>
      </c>
      <c r="N63" s="118">
        <v>0</v>
      </c>
      <c r="O63" s="118">
        <v>0</v>
      </c>
      <c r="P63" s="118">
        <v>0</v>
      </c>
      <c r="Q63" s="118">
        <v>0</v>
      </c>
      <c r="R63" s="118">
        <v>0</v>
      </c>
      <c r="S63" s="118">
        <v>0</v>
      </c>
      <c r="T63" s="118">
        <v>0</v>
      </c>
      <c r="U63" s="118">
        <v>0</v>
      </c>
      <c r="V63" s="118">
        <v>0</v>
      </c>
      <c r="W63" s="118">
        <v>1</v>
      </c>
      <c r="X63" s="118">
        <v>1</v>
      </c>
      <c r="Y63" s="118">
        <v>0</v>
      </c>
      <c r="Z63" s="118">
        <v>0</v>
      </c>
      <c r="AA63" s="118">
        <v>0</v>
      </c>
      <c r="AB63" s="118">
        <v>0</v>
      </c>
      <c r="AC63" s="118">
        <v>0</v>
      </c>
      <c r="AD63" s="118">
        <v>1</v>
      </c>
      <c r="AE63" s="118">
        <v>0</v>
      </c>
      <c r="AF63" s="128">
        <v>0.1</v>
      </c>
      <c r="AG63" s="120">
        <f t="shared" si="1"/>
        <v>3</v>
      </c>
      <c r="AH63" s="4" t="s">
        <v>1825</v>
      </c>
      <c r="AI63" s="129" t="s">
        <v>602</v>
      </c>
      <c r="AJ63" s="129"/>
      <c r="AK63" s="129"/>
      <c r="AL63" s="129" t="s">
        <v>615</v>
      </c>
      <c r="AM63" s="129"/>
      <c r="AN63" s="129"/>
      <c r="AO63" s="129" t="s">
        <v>615</v>
      </c>
    </row>
    <row r="64" spans="1:41" ht="15" customHeight="1" x14ac:dyDescent="0.2">
      <c r="A64" s="125" t="s">
        <v>97</v>
      </c>
      <c r="B64" s="140" t="s">
        <v>702</v>
      </c>
      <c r="C64" s="126">
        <v>2017</v>
      </c>
      <c r="D64" s="118">
        <v>8</v>
      </c>
      <c r="E64" s="22" t="e">
        <v>#N/A</v>
      </c>
      <c r="F64" s="119" t="s">
        <v>1769</v>
      </c>
      <c r="G64" s="118">
        <v>0</v>
      </c>
      <c r="H64" s="118">
        <v>0</v>
      </c>
      <c r="I64" s="118">
        <v>0</v>
      </c>
      <c r="J64" s="118">
        <v>0</v>
      </c>
      <c r="K64" s="118">
        <v>0</v>
      </c>
      <c r="L64" s="118">
        <v>0</v>
      </c>
      <c r="M64" s="118">
        <v>1</v>
      </c>
      <c r="N64" s="118">
        <v>0</v>
      </c>
      <c r="O64" s="118">
        <v>0</v>
      </c>
      <c r="P64" s="118">
        <v>0</v>
      </c>
      <c r="Q64" s="118">
        <v>0</v>
      </c>
      <c r="R64" s="118">
        <v>1</v>
      </c>
      <c r="S64" s="118">
        <v>0</v>
      </c>
      <c r="T64" s="118">
        <v>1</v>
      </c>
      <c r="U64" s="118">
        <v>0</v>
      </c>
      <c r="V64" s="118">
        <v>1</v>
      </c>
      <c r="W64" s="118">
        <v>0</v>
      </c>
      <c r="X64" s="118">
        <v>0</v>
      </c>
      <c r="Y64" s="118">
        <v>0</v>
      </c>
      <c r="Z64" s="118">
        <v>1</v>
      </c>
      <c r="AA64" s="118">
        <v>0</v>
      </c>
      <c r="AB64" s="118">
        <v>0</v>
      </c>
      <c r="AC64" s="118">
        <v>0</v>
      </c>
      <c r="AD64" s="118">
        <v>0</v>
      </c>
      <c r="AE64" s="118">
        <v>0</v>
      </c>
      <c r="AF64" s="128">
        <v>0.1</v>
      </c>
      <c r="AG64" s="120">
        <f t="shared" si="1"/>
        <v>5</v>
      </c>
      <c r="AH64" s="4" t="s">
        <v>1825</v>
      </c>
      <c r="AI64" s="129" t="s">
        <v>602</v>
      </c>
      <c r="AJ64" s="129"/>
      <c r="AK64" s="129"/>
      <c r="AL64" s="129" t="s">
        <v>615</v>
      </c>
      <c r="AM64" s="129"/>
      <c r="AN64" s="129"/>
      <c r="AO64" s="129" t="s">
        <v>615</v>
      </c>
    </row>
    <row r="65" spans="1:41" ht="15" customHeight="1" x14ac:dyDescent="0.2">
      <c r="A65" s="125" t="s">
        <v>97</v>
      </c>
      <c r="B65" s="140" t="s">
        <v>702</v>
      </c>
      <c r="C65" s="126">
        <v>2017</v>
      </c>
      <c r="D65" s="118">
        <v>8</v>
      </c>
      <c r="E65" s="22">
        <v>2824</v>
      </c>
      <c r="F65" s="119" t="s">
        <v>959</v>
      </c>
      <c r="G65" s="118">
        <v>0</v>
      </c>
      <c r="H65" s="118">
        <v>0</v>
      </c>
      <c r="I65" s="118">
        <v>0</v>
      </c>
      <c r="J65" s="118">
        <v>0</v>
      </c>
      <c r="K65" s="118">
        <v>0</v>
      </c>
      <c r="L65" s="118">
        <v>0</v>
      </c>
      <c r="M65" s="118">
        <v>0</v>
      </c>
      <c r="N65" s="118">
        <v>0</v>
      </c>
      <c r="O65" s="118">
        <v>0</v>
      </c>
      <c r="P65" s="118">
        <v>0</v>
      </c>
      <c r="Q65" s="118">
        <v>0</v>
      </c>
      <c r="R65" s="118">
        <v>0</v>
      </c>
      <c r="S65" s="118">
        <v>0</v>
      </c>
      <c r="T65" s="118">
        <v>0</v>
      </c>
      <c r="U65" s="118">
        <v>0</v>
      </c>
      <c r="V65" s="118">
        <v>0</v>
      </c>
      <c r="W65" s="118">
        <v>0</v>
      </c>
      <c r="X65" s="118">
        <v>1</v>
      </c>
      <c r="Y65" s="118">
        <v>0</v>
      </c>
      <c r="Z65" s="118">
        <v>0</v>
      </c>
      <c r="AA65" s="118">
        <v>0</v>
      </c>
      <c r="AB65" s="118">
        <v>0</v>
      </c>
      <c r="AC65" s="118">
        <v>0</v>
      </c>
      <c r="AD65" s="118">
        <v>0</v>
      </c>
      <c r="AE65" s="118">
        <v>0</v>
      </c>
      <c r="AF65" s="128">
        <v>0.1</v>
      </c>
      <c r="AG65" s="120">
        <f t="shared" si="1"/>
        <v>1</v>
      </c>
      <c r="AH65" s="4" t="s">
        <v>1825</v>
      </c>
      <c r="AI65" s="129" t="s">
        <v>602</v>
      </c>
      <c r="AJ65" s="129"/>
      <c r="AK65" s="129"/>
      <c r="AL65" s="129" t="s">
        <v>615</v>
      </c>
      <c r="AM65" s="129"/>
      <c r="AN65" s="129"/>
      <c r="AO65" s="129" t="s">
        <v>615</v>
      </c>
    </row>
    <row r="66" spans="1:41" ht="15" customHeight="1" x14ac:dyDescent="0.2">
      <c r="A66" s="125" t="s">
        <v>97</v>
      </c>
      <c r="B66" s="140" t="s">
        <v>702</v>
      </c>
      <c r="C66" s="126">
        <v>2017</v>
      </c>
      <c r="D66" s="118">
        <v>8</v>
      </c>
      <c r="E66" s="22">
        <v>2370</v>
      </c>
      <c r="F66" s="119" t="s">
        <v>977</v>
      </c>
      <c r="G66" s="118">
        <v>0</v>
      </c>
      <c r="H66" s="118">
        <v>0</v>
      </c>
      <c r="I66" s="118">
        <v>0</v>
      </c>
      <c r="J66" s="118">
        <v>0</v>
      </c>
      <c r="K66" s="118">
        <v>0</v>
      </c>
      <c r="L66" s="118">
        <v>0</v>
      </c>
      <c r="M66" s="118">
        <v>0</v>
      </c>
      <c r="N66" s="118">
        <v>0</v>
      </c>
      <c r="O66" s="118">
        <v>0</v>
      </c>
      <c r="P66" s="118">
        <v>0</v>
      </c>
      <c r="Q66" s="118">
        <v>0</v>
      </c>
      <c r="R66" s="118">
        <v>0</v>
      </c>
      <c r="S66" s="118">
        <v>0</v>
      </c>
      <c r="T66" s="118">
        <v>0</v>
      </c>
      <c r="U66" s="118">
        <v>0</v>
      </c>
      <c r="V66" s="118">
        <v>0</v>
      </c>
      <c r="W66" s="118">
        <v>0</v>
      </c>
      <c r="X66" s="118">
        <v>0</v>
      </c>
      <c r="Y66" s="118">
        <v>0</v>
      </c>
      <c r="Z66" s="118">
        <v>0</v>
      </c>
      <c r="AA66" s="118">
        <v>0</v>
      </c>
      <c r="AB66" s="118">
        <v>0</v>
      </c>
      <c r="AC66" s="118">
        <v>1</v>
      </c>
      <c r="AD66" s="118">
        <v>0</v>
      </c>
      <c r="AE66" s="118">
        <v>0</v>
      </c>
      <c r="AF66" s="128">
        <v>0.1</v>
      </c>
      <c r="AG66" s="120">
        <f t="shared" si="1"/>
        <v>1</v>
      </c>
      <c r="AH66" s="4" t="s">
        <v>1887</v>
      </c>
      <c r="AI66" s="129" t="s">
        <v>602</v>
      </c>
      <c r="AJ66" s="129"/>
      <c r="AK66" s="129"/>
      <c r="AL66" s="129" t="s">
        <v>615</v>
      </c>
      <c r="AM66" s="129"/>
      <c r="AN66" s="129"/>
      <c r="AO66" s="129" t="s">
        <v>615</v>
      </c>
    </row>
    <row r="67" spans="1:41" ht="15" customHeight="1" x14ac:dyDescent="0.2">
      <c r="A67" s="125" t="s">
        <v>97</v>
      </c>
      <c r="B67" s="140" t="s">
        <v>702</v>
      </c>
      <c r="C67" s="126">
        <v>2017</v>
      </c>
      <c r="D67" s="118">
        <v>8</v>
      </c>
      <c r="E67" s="22">
        <v>5276</v>
      </c>
      <c r="F67" s="119" t="s">
        <v>1426</v>
      </c>
      <c r="G67" s="118">
        <v>0</v>
      </c>
      <c r="H67" s="118">
        <v>0</v>
      </c>
      <c r="I67" s="118">
        <v>0</v>
      </c>
      <c r="J67" s="118">
        <v>0</v>
      </c>
      <c r="K67" s="118">
        <v>0</v>
      </c>
      <c r="L67" s="118">
        <v>0</v>
      </c>
      <c r="M67" s="118">
        <v>0</v>
      </c>
      <c r="N67" s="118">
        <v>0</v>
      </c>
      <c r="O67" s="118">
        <v>0</v>
      </c>
      <c r="P67" s="118">
        <v>0</v>
      </c>
      <c r="Q67" s="118">
        <v>0</v>
      </c>
      <c r="R67" s="118">
        <v>0</v>
      </c>
      <c r="S67" s="118">
        <v>0</v>
      </c>
      <c r="T67" s="118">
        <v>0</v>
      </c>
      <c r="U67" s="118">
        <v>0</v>
      </c>
      <c r="V67" s="118">
        <v>0</v>
      </c>
      <c r="W67" s="118">
        <v>0</v>
      </c>
      <c r="X67" s="118">
        <v>0</v>
      </c>
      <c r="Y67" s="118">
        <v>0</v>
      </c>
      <c r="Z67" s="118">
        <v>0</v>
      </c>
      <c r="AA67" s="118">
        <v>0</v>
      </c>
      <c r="AB67" s="118">
        <v>0</v>
      </c>
      <c r="AC67" s="118">
        <v>1</v>
      </c>
      <c r="AD67" s="118">
        <v>0</v>
      </c>
      <c r="AE67" s="118">
        <v>0</v>
      </c>
      <c r="AF67" s="128">
        <v>0.1</v>
      </c>
      <c r="AG67" s="120">
        <f t="shared" si="1"/>
        <v>1</v>
      </c>
      <c r="AH67" s="4" t="s">
        <v>1888</v>
      </c>
      <c r="AI67" s="129" t="s">
        <v>602</v>
      </c>
      <c r="AJ67" s="129"/>
      <c r="AK67" s="129"/>
      <c r="AL67" s="129" t="s">
        <v>615</v>
      </c>
      <c r="AM67" s="129"/>
      <c r="AN67" s="129"/>
      <c r="AO67" s="129" t="s">
        <v>615</v>
      </c>
    </row>
    <row r="68" spans="1:41" ht="15" customHeight="1" x14ac:dyDescent="0.2">
      <c r="A68" s="22" t="s">
        <v>97</v>
      </c>
      <c r="B68" s="140" t="s">
        <v>702</v>
      </c>
      <c r="C68" s="117">
        <v>2017</v>
      </c>
      <c r="D68" s="120">
        <v>9</v>
      </c>
      <c r="E68" s="22">
        <v>3079</v>
      </c>
      <c r="F68" s="127" t="s">
        <v>719</v>
      </c>
      <c r="G68" s="120">
        <v>1</v>
      </c>
      <c r="H68" s="120">
        <v>1</v>
      </c>
      <c r="I68" s="120">
        <v>1</v>
      </c>
      <c r="J68" s="120">
        <v>1</v>
      </c>
      <c r="K68" s="120">
        <v>1</v>
      </c>
      <c r="L68" s="120">
        <v>1</v>
      </c>
      <c r="M68" s="120">
        <v>1</v>
      </c>
      <c r="N68" s="120">
        <v>1</v>
      </c>
      <c r="O68" s="120">
        <v>1</v>
      </c>
      <c r="P68" s="120">
        <v>1</v>
      </c>
      <c r="Q68" s="120">
        <v>1</v>
      </c>
      <c r="R68" s="120">
        <v>1</v>
      </c>
      <c r="S68" s="120">
        <v>1</v>
      </c>
      <c r="T68" s="120">
        <v>1</v>
      </c>
      <c r="U68" s="120">
        <v>1</v>
      </c>
      <c r="V68" s="120">
        <v>1</v>
      </c>
      <c r="W68" s="120">
        <v>1</v>
      </c>
      <c r="X68" s="120">
        <v>1</v>
      </c>
      <c r="Y68" s="120">
        <v>1</v>
      </c>
      <c r="Z68" s="120">
        <v>1</v>
      </c>
      <c r="AA68" s="120">
        <v>1</v>
      </c>
      <c r="AB68" s="120">
        <v>1</v>
      </c>
      <c r="AC68" s="120">
        <v>1</v>
      </c>
      <c r="AD68" s="120">
        <v>1</v>
      </c>
      <c r="AE68" s="120">
        <v>1</v>
      </c>
      <c r="AF68" s="123">
        <v>12</v>
      </c>
      <c r="AG68" s="120">
        <f t="shared" si="1"/>
        <v>25</v>
      </c>
      <c r="AH68" s="124"/>
    </row>
    <row r="69" spans="1:41" ht="15" customHeight="1" x14ac:dyDescent="0.2">
      <c r="A69" s="22" t="s">
        <v>97</v>
      </c>
      <c r="B69" s="140" t="s">
        <v>702</v>
      </c>
      <c r="C69" s="117">
        <v>2017</v>
      </c>
      <c r="D69" s="120">
        <v>9</v>
      </c>
      <c r="E69" s="22" t="e">
        <v>#N/A</v>
      </c>
      <c r="F69" s="127" t="s">
        <v>1757</v>
      </c>
      <c r="G69" s="120">
        <v>0</v>
      </c>
      <c r="H69" s="120">
        <v>0</v>
      </c>
      <c r="I69" s="120">
        <v>0</v>
      </c>
      <c r="J69" s="120">
        <v>1</v>
      </c>
      <c r="K69" s="120">
        <v>0</v>
      </c>
      <c r="L69" s="120">
        <v>0</v>
      </c>
      <c r="M69" s="120">
        <v>0</v>
      </c>
      <c r="N69" s="120">
        <v>1</v>
      </c>
      <c r="O69" s="120">
        <v>0</v>
      </c>
      <c r="P69" s="120">
        <v>0</v>
      </c>
      <c r="Q69" s="120">
        <v>1</v>
      </c>
      <c r="R69" s="120">
        <v>0</v>
      </c>
      <c r="S69" s="120">
        <v>0</v>
      </c>
      <c r="T69" s="120">
        <v>0</v>
      </c>
      <c r="U69" s="120">
        <v>0</v>
      </c>
      <c r="V69" s="120">
        <v>1</v>
      </c>
      <c r="W69" s="120">
        <v>0</v>
      </c>
      <c r="X69" s="120">
        <v>0</v>
      </c>
      <c r="Y69" s="120">
        <v>0</v>
      </c>
      <c r="Z69" s="120">
        <v>0</v>
      </c>
      <c r="AA69" s="120">
        <v>0</v>
      </c>
      <c r="AB69" s="120">
        <v>0</v>
      </c>
      <c r="AC69" s="120">
        <v>1</v>
      </c>
      <c r="AD69" s="120">
        <v>1</v>
      </c>
      <c r="AE69" s="120">
        <v>0</v>
      </c>
      <c r="AF69" s="123">
        <v>2</v>
      </c>
      <c r="AG69" s="120">
        <f t="shared" si="1"/>
        <v>6</v>
      </c>
      <c r="AH69" s="124"/>
    </row>
    <row r="70" spans="1:41" ht="15" customHeight="1" x14ac:dyDescent="0.2">
      <c r="A70" s="22" t="s">
        <v>97</v>
      </c>
      <c r="B70" s="140" t="s">
        <v>702</v>
      </c>
      <c r="C70" s="117">
        <v>2017</v>
      </c>
      <c r="D70" s="120">
        <v>9</v>
      </c>
      <c r="E70" s="22">
        <v>876</v>
      </c>
      <c r="F70" s="127" t="s">
        <v>1343</v>
      </c>
      <c r="G70" s="120">
        <v>0</v>
      </c>
      <c r="H70" s="120">
        <v>0</v>
      </c>
      <c r="I70" s="120">
        <v>0</v>
      </c>
      <c r="J70" s="120">
        <v>1</v>
      </c>
      <c r="K70" s="120">
        <v>0</v>
      </c>
      <c r="L70" s="120">
        <v>0</v>
      </c>
      <c r="M70" s="120">
        <v>0</v>
      </c>
      <c r="N70" s="120">
        <v>0</v>
      </c>
      <c r="O70" s="120">
        <v>1</v>
      </c>
      <c r="P70" s="120">
        <v>1</v>
      </c>
      <c r="Q70" s="120">
        <v>1</v>
      </c>
      <c r="R70" s="120">
        <v>1</v>
      </c>
      <c r="S70" s="120">
        <v>0</v>
      </c>
      <c r="T70" s="120">
        <v>0</v>
      </c>
      <c r="U70" s="120">
        <v>0</v>
      </c>
      <c r="V70" s="120">
        <v>0</v>
      </c>
      <c r="W70" s="120">
        <v>0</v>
      </c>
      <c r="X70" s="120">
        <v>0</v>
      </c>
      <c r="Y70" s="120">
        <v>0</v>
      </c>
      <c r="Z70" s="120">
        <v>0</v>
      </c>
      <c r="AA70" s="120">
        <v>0</v>
      </c>
      <c r="AB70" s="120">
        <v>0</v>
      </c>
      <c r="AC70" s="120">
        <v>0</v>
      </c>
      <c r="AD70" s="120">
        <v>0</v>
      </c>
      <c r="AE70" s="120">
        <v>1</v>
      </c>
      <c r="AF70" s="123">
        <v>3</v>
      </c>
      <c r="AG70" s="120">
        <f t="shared" si="1"/>
        <v>6</v>
      </c>
      <c r="AH70" s="124"/>
    </row>
    <row r="71" spans="1:41" ht="15" customHeight="1" x14ac:dyDescent="0.2">
      <c r="A71" s="22" t="s">
        <v>97</v>
      </c>
      <c r="B71" s="140" t="s">
        <v>702</v>
      </c>
      <c r="C71" s="117">
        <v>2017</v>
      </c>
      <c r="D71" s="120">
        <v>9</v>
      </c>
      <c r="E71" s="22">
        <v>1894</v>
      </c>
      <c r="F71" s="127" t="s">
        <v>1483</v>
      </c>
      <c r="G71" s="120">
        <v>0</v>
      </c>
      <c r="H71" s="120">
        <v>0</v>
      </c>
      <c r="I71" s="120">
        <v>0</v>
      </c>
      <c r="J71" s="120">
        <v>0</v>
      </c>
      <c r="K71" s="120">
        <v>0</v>
      </c>
      <c r="L71" s="120">
        <v>1</v>
      </c>
      <c r="M71" s="120">
        <v>0</v>
      </c>
      <c r="N71" s="120">
        <v>0</v>
      </c>
      <c r="O71" s="120">
        <v>0</v>
      </c>
      <c r="P71" s="120">
        <v>0</v>
      </c>
      <c r="Q71" s="120">
        <v>0</v>
      </c>
      <c r="R71" s="120">
        <v>0</v>
      </c>
      <c r="S71" s="120">
        <v>0</v>
      </c>
      <c r="T71" s="120">
        <v>0</v>
      </c>
      <c r="U71" s="120">
        <v>0</v>
      </c>
      <c r="V71" s="120">
        <v>0</v>
      </c>
      <c r="W71" s="120">
        <v>0</v>
      </c>
      <c r="X71" s="120">
        <v>0</v>
      </c>
      <c r="Y71" s="120">
        <v>0</v>
      </c>
      <c r="Z71" s="120">
        <v>0</v>
      </c>
      <c r="AA71" s="120">
        <v>0</v>
      </c>
      <c r="AB71" s="120">
        <v>0</v>
      </c>
      <c r="AC71" s="120">
        <v>0</v>
      </c>
      <c r="AD71" s="120">
        <v>0</v>
      </c>
      <c r="AE71" s="120">
        <v>0</v>
      </c>
      <c r="AF71" s="130">
        <v>0.1</v>
      </c>
      <c r="AG71" s="120">
        <f t="shared" si="1"/>
        <v>1</v>
      </c>
      <c r="AH71" s="22" t="s">
        <v>1886</v>
      </c>
      <c r="AI71" s="22" t="s">
        <v>602</v>
      </c>
      <c r="AL71" s="22" t="s">
        <v>615</v>
      </c>
      <c r="AO71" s="22" t="s">
        <v>615</v>
      </c>
    </row>
    <row r="72" spans="1:41" ht="15" customHeight="1" x14ac:dyDescent="0.2">
      <c r="A72" s="22" t="s">
        <v>97</v>
      </c>
      <c r="B72" s="140" t="s">
        <v>702</v>
      </c>
      <c r="C72" s="117">
        <v>2017</v>
      </c>
      <c r="D72" s="120">
        <v>9</v>
      </c>
      <c r="E72" s="22">
        <v>1136</v>
      </c>
      <c r="F72" s="127" t="s">
        <v>1558</v>
      </c>
      <c r="G72" s="120">
        <v>0</v>
      </c>
      <c r="H72" s="120">
        <v>0</v>
      </c>
      <c r="I72" s="120">
        <v>0</v>
      </c>
      <c r="J72" s="120">
        <v>0</v>
      </c>
      <c r="K72" s="120">
        <v>0</v>
      </c>
      <c r="L72" s="120">
        <v>1</v>
      </c>
      <c r="M72" s="120">
        <v>0</v>
      </c>
      <c r="N72" s="120">
        <v>0</v>
      </c>
      <c r="O72" s="120">
        <v>0</v>
      </c>
      <c r="P72" s="120">
        <v>0</v>
      </c>
      <c r="Q72" s="120">
        <v>0</v>
      </c>
      <c r="R72" s="120">
        <v>0</v>
      </c>
      <c r="S72" s="120">
        <v>0</v>
      </c>
      <c r="T72" s="120">
        <v>0</v>
      </c>
      <c r="U72" s="120">
        <v>0</v>
      </c>
      <c r="V72" s="120">
        <v>0</v>
      </c>
      <c r="W72" s="120">
        <v>0</v>
      </c>
      <c r="X72" s="120">
        <v>0</v>
      </c>
      <c r="Y72" s="120">
        <v>0</v>
      </c>
      <c r="Z72" s="120">
        <v>0</v>
      </c>
      <c r="AA72" s="120">
        <v>0</v>
      </c>
      <c r="AB72" s="120">
        <v>0</v>
      </c>
      <c r="AC72" s="120">
        <v>0</v>
      </c>
      <c r="AD72" s="120">
        <v>0</v>
      </c>
      <c r="AE72" s="120">
        <v>0</v>
      </c>
      <c r="AF72" s="130">
        <v>0.1</v>
      </c>
      <c r="AG72" s="120">
        <f t="shared" si="1"/>
        <v>1</v>
      </c>
      <c r="AH72" s="22" t="s">
        <v>1886</v>
      </c>
      <c r="AI72" s="22" t="s">
        <v>602</v>
      </c>
      <c r="AL72" s="22" t="s">
        <v>615</v>
      </c>
      <c r="AO72" s="22" t="s">
        <v>615</v>
      </c>
    </row>
    <row r="73" spans="1:41" ht="15" customHeight="1" x14ac:dyDescent="0.2">
      <c r="A73" s="22" t="s">
        <v>97</v>
      </c>
      <c r="B73" s="140" t="s">
        <v>702</v>
      </c>
      <c r="C73" s="117">
        <v>2017</v>
      </c>
      <c r="D73" s="120">
        <v>9</v>
      </c>
      <c r="E73" s="22" t="e">
        <v>#N/A</v>
      </c>
      <c r="F73" s="127" t="s">
        <v>1758</v>
      </c>
      <c r="G73" s="120">
        <v>0</v>
      </c>
      <c r="H73" s="120">
        <v>0</v>
      </c>
      <c r="I73" s="120">
        <v>0</v>
      </c>
      <c r="J73" s="120">
        <v>0</v>
      </c>
      <c r="K73" s="120">
        <v>0</v>
      </c>
      <c r="L73" s="120">
        <v>0</v>
      </c>
      <c r="M73" s="120">
        <v>0</v>
      </c>
      <c r="N73" s="120">
        <v>0</v>
      </c>
      <c r="O73" s="120">
        <v>0</v>
      </c>
      <c r="P73" s="120">
        <v>1</v>
      </c>
      <c r="Q73" s="120">
        <v>0</v>
      </c>
      <c r="R73" s="120">
        <v>1</v>
      </c>
      <c r="S73" s="120">
        <v>1</v>
      </c>
      <c r="T73" s="120">
        <v>0</v>
      </c>
      <c r="U73" s="120">
        <v>0</v>
      </c>
      <c r="V73" s="120">
        <v>0</v>
      </c>
      <c r="W73" s="120">
        <v>0</v>
      </c>
      <c r="X73" s="120">
        <v>0</v>
      </c>
      <c r="Y73" s="120">
        <v>1</v>
      </c>
      <c r="Z73" s="120">
        <v>0</v>
      </c>
      <c r="AA73" s="120">
        <v>1</v>
      </c>
      <c r="AB73" s="120">
        <v>1</v>
      </c>
      <c r="AC73" s="120">
        <v>1</v>
      </c>
      <c r="AD73" s="120">
        <v>1</v>
      </c>
      <c r="AE73" s="120">
        <v>0</v>
      </c>
      <c r="AF73" s="123">
        <v>1</v>
      </c>
      <c r="AG73" s="120">
        <f t="shared" si="1"/>
        <v>8</v>
      </c>
      <c r="AH73" s="124" t="s">
        <v>1909</v>
      </c>
      <c r="AL73" s="22" t="s">
        <v>619</v>
      </c>
      <c r="AO73" s="22" t="s">
        <v>619</v>
      </c>
    </row>
    <row r="74" spans="1:41" ht="15" customHeight="1" x14ac:dyDescent="0.2">
      <c r="A74" s="22" t="s">
        <v>97</v>
      </c>
      <c r="B74" s="140" t="s">
        <v>702</v>
      </c>
      <c r="C74" s="117">
        <v>2017</v>
      </c>
      <c r="D74" s="120">
        <v>10</v>
      </c>
      <c r="E74" s="22">
        <v>876</v>
      </c>
      <c r="F74" s="127" t="s">
        <v>1343</v>
      </c>
      <c r="G74" s="120">
        <v>1</v>
      </c>
      <c r="H74" s="120">
        <v>1</v>
      </c>
      <c r="I74" s="120">
        <v>0</v>
      </c>
      <c r="J74" s="120">
        <v>1</v>
      </c>
      <c r="K74" s="120">
        <v>1</v>
      </c>
      <c r="L74" s="120">
        <v>1</v>
      </c>
      <c r="M74" s="120">
        <v>1</v>
      </c>
      <c r="N74" s="120">
        <v>1</v>
      </c>
      <c r="O74" s="120">
        <v>1</v>
      </c>
      <c r="P74" s="120">
        <v>1</v>
      </c>
      <c r="Q74" s="120">
        <v>1</v>
      </c>
      <c r="R74" s="120">
        <v>1</v>
      </c>
      <c r="S74" s="120">
        <v>1</v>
      </c>
      <c r="T74" s="120">
        <v>1</v>
      </c>
      <c r="U74" s="120">
        <v>1</v>
      </c>
      <c r="V74" s="120">
        <v>1</v>
      </c>
      <c r="W74" s="120">
        <v>1</v>
      </c>
      <c r="X74" s="120">
        <v>1</v>
      </c>
      <c r="Y74" s="120">
        <v>1</v>
      </c>
      <c r="Z74" s="120">
        <v>1</v>
      </c>
      <c r="AA74" s="120">
        <v>0</v>
      </c>
      <c r="AB74" s="120">
        <v>1</v>
      </c>
      <c r="AC74" s="120">
        <v>1</v>
      </c>
      <c r="AD74" s="120">
        <v>1</v>
      </c>
      <c r="AE74" s="120">
        <v>1</v>
      </c>
      <c r="AF74" s="123">
        <v>20</v>
      </c>
      <c r="AG74" s="120">
        <f t="shared" si="1"/>
        <v>23</v>
      </c>
      <c r="AH74" s="124"/>
    </row>
    <row r="75" spans="1:41" ht="15" customHeight="1" x14ac:dyDescent="0.2">
      <c r="A75" s="22" t="s">
        <v>97</v>
      </c>
      <c r="B75" s="140" t="s">
        <v>702</v>
      </c>
      <c r="C75" s="117">
        <v>2017</v>
      </c>
      <c r="D75" s="120">
        <v>10</v>
      </c>
      <c r="E75" s="22">
        <v>3079</v>
      </c>
      <c r="F75" s="127" t="s">
        <v>719</v>
      </c>
      <c r="G75" s="120">
        <v>1</v>
      </c>
      <c r="H75" s="120">
        <v>1</v>
      </c>
      <c r="I75" s="120">
        <v>1</v>
      </c>
      <c r="J75" s="120">
        <v>1</v>
      </c>
      <c r="K75" s="120">
        <v>1</v>
      </c>
      <c r="L75" s="120">
        <v>1</v>
      </c>
      <c r="M75" s="120">
        <v>1</v>
      </c>
      <c r="N75" s="120">
        <v>1</v>
      </c>
      <c r="O75" s="120">
        <v>1</v>
      </c>
      <c r="P75" s="120">
        <v>1</v>
      </c>
      <c r="Q75" s="120">
        <v>1</v>
      </c>
      <c r="R75" s="120">
        <v>1</v>
      </c>
      <c r="S75" s="120">
        <v>1</v>
      </c>
      <c r="T75" s="120">
        <v>1</v>
      </c>
      <c r="U75" s="120">
        <v>1</v>
      </c>
      <c r="V75" s="120">
        <v>1</v>
      </c>
      <c r="W75" s="120">
        <v>1</v>
      </c>
      <c r="X75" s="120">
        <v>1</v>
      </c>
      <c r="Y75" s="120">
        <v>1</v>
      </c>
      <c r="Z75" s="120">
        <v>1</v>
      </c>
      <c r="AA75" s="120">
        <v>1</v>
      </c>
      <c r="AB75" s="120">
        <v>1</v>
      </c>
      <c r="AC75" s="120">
        <v>1</v>
      </c>
      <c r="AD75" s="120">
        <v>1</v>
      </c>
      <c r="AE75" s="120">
        <v>1</v>
      </c>
      <c r="AF75" s="123">
        <v>20</v>
      </c>
      <c r="AG75" s="120">
        <f t="shared" si="1"/>
        <v>25</v>
      </c>
      <c r="AH75" s="124"/>
    </row>
    <row r="76" spans="1:41" ht="15" customHeight="1" x14ac:dyDescent="0.2">
      <c r="A76" s="22" t="s">
        <v>97</v>
      </c>
      <c r="B76" s="140" t="s">
        <v>702</v>
      </c>
      <c r="C76" s="117">
        <v>2017</v>
      </c>
      <c r="D76" s="120">
        <v>10</v>
      </c>
      <c r="E76" s="22" t="e">
        <v>#N/A</v>
      </c>
      <c r="F76" s="127" t="s">
        <v>1757</v>
      </c>
      <c r="G76" s="120">
        <v>1</v>
      </c>
      <c r="H76" s="120">
        <v>1</v>
      </c>
      <c r="I76" s="120">
        <v>0</v>
      </c>
      <c r="J76" s="120">
        <v>0</v>
      </c>
      <c r="K76" s="120">
        <v>1</v>
      </c>
      <c r="L76" s="120">
        <v>1</v>
      </c>
      <c r="M76" s="120">
        <v>1</v>
      </c>
      <c r="N76" s="120">
        <v>1</v>
      </c>
      <c r="O76" s="120">
        <v>0</v>
      </c>
      <c r="P76" s="120">
        <v>1</v>
      </c>
      <c r="Q76" s="120">
        <v>0</v>
      </c>
      <c r="R76" s="120">
        <v>0</v>
      </c>
      <c r="S76" s="120">
        <v>1</v>
      </c>
      <c r="T76" s="120">
        <v>0</v>
      </c>
      <c r="U76" s="120">
        <v>0</v>
      </c>
      <c r="V76" s="120">
        <v>0</v>
      </c>
      <c r="W76" s="120">
        <v>1</v>
      </c>
      <c r="X76" s="120">
        <v>0</v>
      </c>
      <c r="Y76" s="120">
        <v>1</v>
      </c>
      <c r="Z76" s="120">
        <v>0</v>
      </c>
      <c r="AA76" s="120">
        <v>0</v>
      </c>
      <c r="AB76" s="120">
        <v>0</v>
      </c>
      <c r="AC76" s="120">
        <v>0</v>
      </c>
      <c r="AD76" s="120">
        <v>0</v>
      </c>
      <c r="AE76" s="120">
        <v>0</v>
      </c>
      <c r="AF76" s="123">
        <v>5</v>
      </c>
      <c r="AG76" s="120">
        <f t="shared" si="1"/>
        <v>10</v>
      </c>
      <c r="AH76" s="124"/>
    </row>
    <row r="77" spans="1:41" ht="15" customHeight="1" x14ac:dyDescent="0.2">
      <c r="A77" s="22" t="s">
        <v>97</v>
      </c>
      <c r="B77" s="140" t="s">
        <v>702</v>
      </c>
      <c r="C77" s="117">
        <v>2017</v>
      </c>
      <c r="D77" s="120">
        <v>10</v>
      </c>
      <c r="E77" s="22" t="e">
        <v>#N/A</v>
      </c>
      <c r="F77" s="127" t="s">
        <v>1758</v>
      </c>
      <c r="G77" s="120">
        <v>1</v>
      </c>
      <c r="H77" s="120">
        <v>0</v>
      </c>
      <c r="I77" s="120">
        <v>0</v>
      </c>
      <c r="J77" s="120">
        <v>0</v>
      </c>
      <c r="K77" s="120">
        <v>0</v>
      </c>
      <c r="L77" s="120">
        <v>1</v>
      </c>
      <c r="M77" s="120">
        <v>1</v>
      </c>
      <c r="N77" s="120">
        <v>0</v>
      </c>
      <c r="O77" s="120">
        <v>0</v>
      </c>
      <c r="P77" s="120">
        <v>0</v>
      </c>
      <c r="Q77" s="120">
        <v>0</v>
      </c>
      <c r="R77" s="120">
        <v>0</v>
      </c>
      <c r="S77" s="120">
        <v>1</v>
      </c>
      <c r="T77" s="120">
        <v>0</v>
      </c>
      <c r="U77" s="120">
        <v>0</v>
      </c>
      <c r="V77" s="120">
        <v>0</v>
      </c>
      <c r="W77" s="120">
        <v>0</v>
      </c>
      <c r="X77" s="120">
        <v>0</v>
      </c>
      <c r="Y77" s="120">
        <v>0</v>
      </c>
      <c r="Z77" s="120">
        <v>1</v>
      </c>
      <c r="AA77" s="120">
        <v>1</v>
      </c>
      <c r="AB77" s="120">
        <v>0</v>
      </c>
      <c r="AC77" s="120">
        <v>0</v>
      </c>
      <c r="AD77" s="120">
        <v>0</v>
      </c>
      <c r="AE77" s="120">
        <v>0</v>
      </c>
      <c r="AF77" s="130">
        <v>0.1</v>
      </c>
      <c r="AG77" s="120">
        <f t="shared" si="1"/>
        <v>6</v>
      </c>
      <c r="AH77" s="22" t="s">
        <v>1917</v>
      </c>
      <c r="AI77" s="22" t="s">
        <v>602</v>
      </c>
      <c r="AL77" s="22" t="s">
        <v>615</v>
      </c>
      <c r="AM77" s="22" t="s">
        <v>619</v>
      </c>
      <c r="AO77" s="22" t="s">
        <v>619</v>
      </c>
    </row>
    <row r="78" spans="1:41" ht="15" customHeight="1" x14ac:dyDescent="0.2">
      <c r="A78" s="22" t="s">
        <v>97</v>
      </c>
      <c r="B78" s="140" t="s">
        <v>702</v>
      </c>
      <c r="C78" s="117">
        <v>2017</v>
      </c>
      <c r="D78" s="120">
        <v>10</v>
      </c>
      <c r="E78" s="22">
        <v>278</v>
      </c>
      <c r="F78" s="127" t="s">
        <v>842</v>
      </c>
      <c r="G78" s="120">
        <v>0</v>
      </c>
      <c r="H78" s="120">
        <v>0</v>
      </c>
      <c r="I78" s="120">
        <v>0</v>
      </c>
      <c r="J78" s="120">
        <v>0</v>
      </c>
      <c r="K78" s="120">
        <v>1</v>
      </c>
      <c r="L78" s="120">
        <v>0</v>
      </c>
      <c r="M78" s="120">
        <v>0</v>
      </c>
      <c r="N78" s="120">
        <v>0</v>
      </c>
      <c r="O78" s="120">
        <v>0</v>
      </c>
      <c r="P78" s="120">
        <v>1</v>
      </c>
      <c r="Q78" s="120">
        <v>0</v>
      </c>
      <c r="R78" s="120">
        <v>0</v>
      </c>
      <c r="S78" s="120">
        <v>0</v>
      </c>
      <c r="T78" s="120">
        <v>0</v>
      </c>
      <c r="U78" s="120">
        <v>0</v>
      </c>
      <c r="V78" s="120">
        <v>0</v>
      </c>
      <c r="W78" s="120">
        <v>0</v>
      </c>
      <c r="X78" s="120">
        <v>0</v>
      </c>
      <c r="Y78" s="120">
        <v>1</v>
      </c>
      <c r="Z78" s="120">
        <v>0</v>
      </c>
      <c r="AA78" s="120">
        <v>1</v>
      </c>
      <c r="AB78" s="120">
        <v>0</v>
      </c>
      <c r="AC78" s="120">
        <v>0</v>
      </c>
      <c r="AD78" s="120">
        <v>0</v>
      </c>
      <c r="AE78" s="120">
        <v>0</v>
      </c>
      <c r="AF78" s="130">
        <v>0.1</v>
      </c>
      <c r="AG78" s="120">
        <f t="shared" si="1"/>
        <v>4</v>
      </c>
      <c r="AH78" s="22" t="s">
        <v>1889</v>
      </c>
      <c r="AI78" s="22" t="s">
        <v>602</v>
      </c>
      <c r="AL78" s="22" t="s">
        <v>615</v>
      </c>
      <c r="AO78" s="22" t="s">
        <v>615</v>
      </c>
    </row>
    <row r="79" spans="1:41" ht="15" customHeight="1" x14ac:dyDescent="0.2">
      <c r="A79" s="22" t="s">
        <v>97</v>
      </c>
      <c r="B79" s="140" t="s">
        <v>702</v>
      </c>
      <c r="C79" s="117">
        <v>2017</v>
      </c>
      <c r="D79" s="120">
        <v>10</v>
      </c>
      <c r="E79" s="22">
        <v>344</v>
      </c>
      <c r="F79" s="127" t="s">
        <v>897</v>
      </c>
      <c r="G79" s="120">
        <v>0</v>
      </c>
      <c r="H79" s="120">
        <v>0</v>
      </c>
      <c r="I79" s="120">
        <v>0</v>
      </c>
      <c r="J79" s="120">
        <v>0</v>
      </c>
      <c r="K79" s="120">
        <v>0</v>
      </c>
      <c r="L79" s="120">
        <v>0</v>
      </c>
      <c r="M79" s="120">
        <v>0</v>
      </c>
      <c r="N79" s="120">
        <v>0</v>
      </c>
      <c r="O79" s="120">
        <v>0</v>
      </c>
      <c r="P79" s="120">
        <v>0</v>
      </c>
      <c r="Q79" s="120">
        <v>0</v>
      </c>
      <c r="R79" s="120">
        <v>1</v>
      </c>
      <c r="S79" s="120">
        <v>0</v>
      </c>
      <c r="T79" s="120">
        <v>0</v>
      </c>
      <c r="U79" s="120">
        <v>0</v>
      </c>
      <c r="V79" s="120">
        <v>0</v>
      </c>
      <c r="W79" s="120">
        <v>0</v>
      </c>
      <c r="X79" s="120">
        <v>1</v>
      </c>
      <c r="Y79" s="120">
        <v>0</v>
      </c>
      <c r="Z79" s="120">
        <v>0</v>
      </c>
      <c r="AA79" s="120">
        <v>0</v>
      </c>
      <c r="AB79" s="120">
        <v>0</v>
      </c>
      <c r="AC79" s="120">
        <v>0</v>
      </c>
      <c r="AD79" s="120">
        <v>0</v>
      </c>
      <c r="AE79" s="120">
        <v>0</v>
      </c>
      <c r="AF79" s="130">
        <v>0.1</v>
      </c>
      <c r="AG79" s="120">
        <f t="shared" si="1"/>
        <v>2</v>
      </c>
      <c r="AH79" s="22" t="s">
        <v>1886</v>
      </c>
      <c r="AI79" s="22" t="s">
        <v>602</v>
      </c>
      <c r="AL79" s="22" t="s">
        <v>615</v>
      </c>
      <c r="AO79" s="22" t="s">
        <v>615</v>
      </c>
    </row>
    <row r="80" spans="1:41" ht="15" customHeight="1" x14ac:dyDescent="0.2">
      <c r="A80" s="22" t="s">
        <v>97</v>
      </c>
      <c r="B80" s="140" t="s">
        <v>702</v>
      </c>
      <c r="C80" s="117">
        <v>2017</v>
      </c>
      <c r="D80" s="120">
        <v>10</v>
      </c>
      <c r="E80" s="22">
        <v>2346</v>
      </c>
      <c r="F80" s="127" t="s">
        <v>960</v>
      </c>
      <c r="G80" s="120">
        <v>0</v>
      </c>
      <c r="H80" s="120">
        <v>0</v>
      </c>
      <c r="I80" s="120">
        <v>1</v>
      </c>
      <c r="J80" s="120">
        <v>1</v>
      </c>
      <c r="K80" s="120">
        <v>1</v>
      </c>
      <c r="L80" s="120">
        <v>0</v>
      </c>
      <c r="M80" s="120">
        <v>0</v>
      </c>
      <c r="N80" s="120">
        <v>1</v>
      </c>
      <c r="O80" s="120">
        <v>1</v>
      </c>
      <c r="P80" s="120">
        <v>0</v>
      </c>
      <c r="Q80" s="120">
        <v>0</v>
      </c>
      <c r="R80" s="120">
        <v>0</v>
      </c>
      <c r="S80" s="120">
        <v>0</v>
      </c>
      <c r="T80" s="120">
        <v>1</v>
      </c>
      <c r="U80" s="120">
        <v>1</v>
      </c>
      <c r="V80" s="120">
        <v>0</v>
      </c>
      <c r="W80" s="120">
        <v>0</v>
      </c>
      <c r="X80" s="120">
        <v>0</v>
      </c>
      <c r="Y80" s="120">
        <v>0</v>
      </c>
      <c r="Z80" s="120">
        <v>0</v>
      </c>
      <c r="AA80" s="120">
        <v>0</v>
      </c>
      <c r="AB80" s="120">
        <v>0</v>
      </c>
      <c r="AC80" s="120">
        <v>0</v>
      </c>
      <c r="AD80" s="120">
        <v>0</v>
      </c>
      <c r="AE80" s="120">
        <v>0</v>
      </c>
      <c r="AF80" s="130">
        <v>1</v>
      </c>
      <c r="AG80" s="120">
        <f t="shared" si="1"/>
        <v>7</v>
      </c>
      <c r="AH80" s="22" t="s">
        <v>1803</v>
      </c>
      <c r="AL80" s="22" t="s">
        <v>620</v>
      </c>
      <c r="AO80" s="22" t="s">
        <v>620</v>
      </c>
    </row>
    <row r="81" spans="1:41" ht="15" customHeight="1" x14ac:dyDescent="0.2">
      <c r="A81" s="22" t="s">
        <v>97</v>
      </c>
      <c r="B81" s="140" t="s">
        <v>702</v>
      </c>
      <c r="C81" s="117">
        <v>2017</v>
      </c>
      <c r="D81" s="120">
        <v>10</v>
      </c>
      <c r="E81" s="22">
        <v>2362</v>
      </c>
      <c r="F81" s="127" t="s">
        <v>973</v>
      </c>
      <c r="G81" s="120">
        <v>0</v>
      </c>
      <c r="H81" s="120">
        <v>0</v>
      </c>
      <c r="I81" s="120">
        <v>0</v>
      </c>
      <c r="J81" s="120">
        <v>1</v>
      </c>
      <c r="K81" s="120">
        <v>1</v>
      </c>
      <c r="L81" s="120">
        <v>0</v>
      </c>
      <c r="M81" s="120">
        <v>0</v>
      </c>
      <c r="N81" s="120">
        <v>0</v>
      </c>
      <c r="O81" s="120">
        <v>0</v>
      </c>
      <c r="P81" s="120">
        <v>0</v>
      </c>
      <c r="Q81" s="120">
        <v>0</v>
      </c>
      <c r="R81" s="120">
        <v>0</v>
      </c>
      <c r="S81" s="120">
        <v>0</v>
      </c>
      <c r="T81" s="120">
        <v>0</v>
      </c>
      <c r="U81" s="120">
        <v>0</v>
      </c>
      <c r="V81" s="120">
        <v>0</v>
      </c>
      <c r="W81" s="120">
        <v>0</v>
      </c>
      <c r="X81" s="120">
        <v>0</v>
      </c>
      <c r="Y81" s="120">
        <v>0</v>
      </c>
      <c r="Z81" s="120">
        <v>0</v>
      </c>
      <c r="AA81" s="120">
        <v>0</v>
      </c>
      <c r="AB81" s="120">
        <v>0</v>
      </c>
      <c r="AC81" s="120">
        <v>1</v>
      </c>
      <c r="AD81" s="120">
        <v>1</v>
      </c>
      <c r="AE81" s="120">
        <v>0</v>
      </c>
      <c r="AF81" s="130">
        <v>0.5</v>
      </c>
      <c r="AG81" s="120">
        <f t="shared" si="1"/>
        <v>4</v>
      </c>
      <c r="AH81" s="22" t="s">
        <v>1796</v>
      </c>
    </row>
    <row r="82" spans="1:41" ht="15" customHeight="1" x14ac:dyDescent="0.2">
      <c r="A82" s="22" t="s">
        <v>97</v>
      </c>
      <c r="B82" s="140" t="s">
        <v>702</v>
      </c>
      <c r="C82" s="117">
        <v>2017</v>
      </c>
      <c r="D82" s="120">
        <v>10</v>
      </c>
      <c r="E82" s="22">
        <v>2359</v>
      </c>
      <c r="F82" s="127" t="s">
        <v>970</v>
      </c>
      <c r="G82" s="120">
        <v>0</v>
      </c>
      <c r="H82" s="120">
        <v>0</v>
      </c>
      <c r="I82" s="120">
        <v>0</v>
      </c>
      <c r="J82" s="120">
        <v>0</v>
      </c>
      <c r="K82" s="120">
        <v>0</v>
      </c>
      <c r="L82" s="120">
        <v>0</v>
      </c>
      <c r="M82" s="120">
        <v>0</v>
      </c>
      <c r="N82" s="120">
        <v>0</v>
      </c>
      <c r="O82" s="120">
        <v>0</v>
      </c>
      <c r="P82" s="120">
        <v>0</v>
      </c>
      <c r="Q82" s="120">
        <v>0</v>
      </c>
      <c r="R82" s="120">
        <v>0</v>
      </c>
      <c r="S82" s="120">
        <v>0</v>
      </c>
      <c r="T82" s="120">
        <v>0</v>
      </c>
      <c r="U82" s="120">
        <v>0</v>
      </c>
      <c r="V82" s="120">
        <v>0</v>
      </c>
      <c r="W82" s="120">
        <v>0</v>
      </c>
      <c r="X82" s="120">
        <v>0</v>
      </c>
      <c r="Y82" s="120">
        <v>1</v>
      </c>
      <c r="Z82" s="120">
        <v>0</v>
      </c>
      <c r="AA82" s="120">
        <v>0</v>
      </c>
      <c r="AB82" s="120">
        <v>0</v>
      </c>
      <c r="AC82" s="120">
        <v>0</v>
      </c>
      <c r="AD82" s="120">
        <v>0</v>
      </c>
      <c r="AE82" s="120">
        <v>0</v>
      </c>
      <c r="AF82" s="130">
        <v>0.1</v>
      </c>
      <c r="AG82" s="120">
        <f t="shared" si="1"/>
        <v>1</v>
      </c>
      <c r="AH82" s="22" t="s">
        <v>1887</v>
      </c>
      <c r="AI82" s="22" t="s">
        <v>602</v>
      </c>
      <c r="AL82" s="22" t="s">
        <v>615</v>
      </c>
      <c r="AO82" s="22" t="s">
        <v>615</v>
      </c>
    </row>
    <row r="83" spans="1:41" ht="15" customHeight="1" x14ac:dyDescent="0.2">
      <c r="A83" s="22" t="s">
        <v>97</v>
      </c>
      <c r="B83" s="140" t="s">
        <v>702</v>
      </c>
      <c r="C83" s="117">
        <v>2017</v>
      </c>
      <c r="D83" s="120">
        <v>10</v>
      </c>
      <c r="E83" s="22" t="e">
        <v>#N/A</v>
      </c>
      <c r="F83" s="127" t="s">
        <v>1800</v>
      </c>
      <c r="G83" s="120">
        <v>0</v>
      </c>
      <c r="H83" s="120">
        <v>0</v>
      </c>
      <c r="I83" s="120">
        <v>0</v>
      </c>
      <c r="J83" s="120">
        <v>0</v>
      </c>
      <c r="K83" s="120">
        <v>0</v>
      </c>
      <c r="L83" s="120">
        <v>0</v>
      </c>
      <c r="M83" s="120">
        <v>0</v>
      </c>
      <c r="N83" s="120">
        <v>0</v>
      </c>
      <c r="O83" s="120">
        <v>0</v>
      </c>
      <c r="P83" s="120">
        <v>0</v>
      </c>
      <c r="Q83" s="120">
        <v>0</v>
      </c>
      <c r="R83" s="120">
        <v>0</v>
      </c>
      <c r="S83" s="120">
        <v>0</v>
      </c>
      <c r="T83" s="120">
        <v>0</v>
      </c>
      <c r="U83" s="120">
        <v>0</v>
      </c>
      <c r="V83" s="120">
        <v>0</v>
      </c>
      <c r="W83" s="120">
        <v>0</v>
      </c>
      <c r="X83" s="120">
        <v>0</v>
      </c>
      <c r="Y83" s="120">
        <v>0</v>
      </c>
      <c r="Z83" s="120">
        <v>0</v>
      </c>
      <c r="AA83" s="120">
        <v>0</v>
      </c>
      <c r="AB83" s="120">
        <v>1</v>
      </c>
      <c r="AC83" s="120">
        <v>0</v>
      </c>
      <c r="AD83" s="120">
        <v>0</v>
      </c>
      <c r="AE83" s="120">
        <v>0</v>
      </c>
      <c r="AF83" s="130">
        <v>0.1</v>
      </c>
      <c r="AG83" s="120">
        <f t="shared" si="1"/>
        <v>1</v>
      </c>
      <c r="AH83" s="22" t="s">
        <v>1890</v>
      </c>
      <c r="AI83" s="22" t="s">
        <v>602</v>
      </c>
      <c r="AL83" s="22" t="s">
        <v>622</v>
      </c>
      <c r="AM83" s="22" t="s">
        <v>615</v>
      </c>
      <c r="AO83" s="22" t="s">
        <v>622</v>
      </c>
    </row>
    <row r="84" spans="1:41" ht="15" customHeight="1" x14ac:dyDescent="0.2">
      <c r="A84" s="22" t="s">
        <v>97</v>
      </c>
      <c r="B84" s="140" t="s">
        <v>702</v>
      </c>
      <c r="C84" s="117">
        <v>2017</v>
      </c>
      <c r="D84" s="120">
        <v>11</v>
      </c>
      <c r="E84" s="22">
        <v>876</v>
      </c>
      <c r="F84" s="127" t="s">
        <v>1343</v>
      </c>
      <c r="G84" s="120">
        <v>1</v>
      </c>
      <c r="H84" s="120">
        <v>1</v>
      </c>
      <c r="I84" s="120">
        <v>1</v>
      </c>
      <c r="J84" s="120">
        <v>0</v>
      </c>
      <c r="K84" s="120">
        <v>1</v>
      </c>
      <c r="L84" s="120">
        <v>0</v>
      </c>
      <c r="M84" s="120">
        <v>1</v>
      </c>
      <c r="N84" s="120">
        <v>1</v>
      </c>
      <c r="O84" s="120">
        <v>1</v>
      </c>
      <c r="P84" s="120">
        <v>1</v>
      </c>
      <c r="Q84" s="120">
        <v>0</v>
      </c>
      <c r="R84" s="120">
        <v>0</v>
      </c>
      <c r="S84" s="120">
        <v>0</v>
      </c>
      <c r="T84" s="120">
        <v>1</v>
      </c>
      <c r="U84" s="120">
        <v>1</v>
      </c>
      <c r="V84" s="120">
        <v>0</v>
      </c>
      <c r="W84" s="120">
        <v>0</v>
      </c>
      <c r="X84" s="120">
        <v>0</v>
      </c>
      <c r="Y84" s="120">
        <v>0</v>
      </c>
      <c r="Z84" s="120">
        <v>1</v>
      </c>
      <c r="AA84" s="120">
        <v>1</v>
      </c>
      <c r="AB84" s="120">
        <v>0</v>
      </c>
      <c r="AC84" s="120">
        <v>0</v>
      </c>
      <c r="AD84" s="120">
        <v>0</v>
      </c>
      <c r="AE84" s="120">
        <v>0</v>
      </c>
      <c r="AF84" s="123">
        <v>20</v>
      </c>
      <c r="AG84" s="120">
        <f t="shared" si="1"/>
        <v>12</v>
      </c>
      <c r="AH84" s="124"/>
    </row>
    <row r="85" spans="1:41" ht="15" customHeight="1" x14ac:dyDescent="0.2">
      <c r="A85" s="22" t="s">
        <v>97</v>
      </c>
      <c r="B85" s="140" t="s">
        <v>702</v>
      </c>
      <c r="C85" s="117">
        <v>2017</v>
      </c>
      <c r="D85" s="120">
        <v>11</v>
      </c>
      <c r="E85" s="22">
        <v>3079</v>
      </c>
      <c r="F85" s="127" t="s">
        <v>719</v>
      </c>
      <c r="G85" s="120">
        <v>1</v>
      </c>
      <c r="H85" s="120">
        <v>1</v>
      </c>
      <c r="I85" s="120">
        <v>1</v>
      </c>
      <c r="J85" s="120">
        <v>1</v>
      </c>
      <c r="K85" s="120">
        <v>1</v>
      </c>
      <c r="L85" s="120">
        <v>1</v>
      </c>
      <c r="M85" s="120">
        <v>1</v>
      </c>
      <c r="N85" s="120">
        <v>1</v>
      </c>
      <c r="O85" s="120">
        <v>1</v>
      </c>
      <c r="P85" s="120">
        <v>1</v>
      </c>
      <c r="Q85" s="120">
        <v>1</v>
      </c>
      <c r="R85" s="120">
        <v>1</v>
      </c>
      <c r="S85" s="120">
        <v>1</v>
      </c>
      <c r="T85" s="120">
        <v>1</v>
      </c>
      <c r="U85" s="120">
        <v>1</v>
      </c>
      <c r="V85" s="120">
        <v>1</v>
      </c>
      <c r="W85" s="120">
        <v>1</v>
      </c>
      <c r="X85" s="120">
        <v>1</v>
      </c>
      <c r="Y85" s="120">
        <v>1</v>
      </c>
      <c r="Z85" s="120">
        <v>1</v>
      </c>
      <c r="AA85" s="120">
        <v>1</v>
      </c>
      <c r="AB85" s="120">
        <v>1</v>
      </c>
      <c r="AC85" s="120">
        <v>1</v>
      </c>
      <c r="AD85" s="120">
        <v>1</v>
      </c>
      <c r="AE85" s="120">
        <v>1</v>
      </c>
      <c r="AF85" s="123">
        <v>40</v>
      </c>
      <c r="AG85" s="120">
        <f t="shared" si="1"/>
        <v>25</v>
      </c>
      <c r="AH85" s="124"/>
    </row>
    <row r="86" spans="1:41" ht="15" customHeight="1" x14ac:dyDescent="0.2">
      <c r="A86" s="22" t="s">
        <v>97</v>
      </c>
      <c r="B86" s="140" t="s">
        <v>702</v>
      </c>
      <c r="C86" s="117">
        <v>2017</v>
      </c>
      <c r="D86" s="120">
        <v>11</v>
      </c>
      <c r="E86" s="22">
        <v>1894</v>
      </c>
      <c r="F86" s="127" t="s">
        <v>1483</v>
      </c>
      <c r="G86" s="120">
        <v>0</v>
      </c>
      <c r="H86" s="120">
        <v>0</v>
      </c>
      <c r="I86" s="120">
        <v>0</v>
      </c>
      <c r="J86" s="120">
        <v>0</v>
      </c>
      <c r="K86" s="120">
        <v>0</v>
      </c>
      <c r="L86" s="120">
        <v>0</v>
      </c>
      <c r="M86" s="120">
        <v>1</v>
      </c>
      <c r="N86" s="120">
        <v>1</v>
      </c>
      <c r="O86" s="120">
        <v>0</v>
      </c>
      <c r="P86" s="120">
        <v>1</v>
      </c>
      <c r="Q86" s="120">
        <v>0</v>
      </c>
      <c r="R86" s="120">
        <v>1</v>
      </c>
      <c r="S86" s="120">
        <v>1</v>
      </c>
      <c r="T86" s="120">
        <v>0</v>
      </c>
      <c r="U86" s="120">
        <v>0</v>
      </c>
      <c r="V86" s="120">
        <v>0</v>
      </c>
      <c r="W86" s="120">
        <v>1</v>
      </c>
      <c r="X86" s="120">
        <v>1</v>
      </c>
      <c r="Y86" s="120">
        <v>1</v>
      </c>
      <c r="Z86" s="120">
        <v>0</v>
      </c>
      <c r="AA86" s="120">
        <v>0</v>
      </c>
      <c r="AB86" s="120">
        <v>0</v>
      </c>
      <c r="AC86" s="120">
        <v>0</v>
      </c>
      <c r="AD86" s="120">
        <v>0</v>
      </c>
      <c r="AE86" s="120">
        <v>1</v>
      </c>
      <c r="AF86" s="123"/>
      <c r="AG86" s="120">
        <f t="shared" si="1"/>
        <v>9</v>
      </c>
      <c r="AH86" s="22" t="s">
        <v>1891</v>
      </c>
      <c r="AI86" s="22" t="s">
        <v>414</v>
      </c>
    </row>
    <row r="87" spans="1:41" ht="15" customHeight="1" x14ac:dyDescent="0.2">
      <c r="A87" s="125" t="s">
        <v>97</v>
      </c>
      <c r="B87" s="140" t="s">
        <v>702</v>
      </c>
      <c r="C87" s="126">
        <v>2017</v>
      </c>
      <c r="D87" s="118">
        <v>11</v>
      </c>
      <c r="E87" s="22">
        <v>2362</v>
      </c>
      <c r="F87" s="119" t="s">
        <v>973</v>
      </c>
      <c r="G87" s="118">
        <v>1</v>
      </c>
      <c r="H87" s="118">
        <v>0</v>
      </c>
      <c r="I87" s="118">
        <v>0</v>
      </c>
      <c r="J87" s="118">
        <v>0</v>
      </c>
      <c r="K87" s="118">
        <v>0</v>
      </c>
      <c r="L87" s="118">
        <v>0</v>
      </c>
      <c r="M87" s="118">
        <v>0</v>
      </c>
      <c r="N87" s="118">
        <v>0</v>
      </c>
      <c r="O87" s="118">
        <v>0</v>
      </c>
      <c r="P87" s="118">
        <v>0</v>
      </c>
      <c r="Q87" s="118">
        <v>0</v>
      </c>
      <c r="R87" s="118">
        <v>0</v>
      </c>
      <c r="S87" s="118">
        <v>0</v>
      </c>
      <c r="T87" s="118">
        <v>0</v>
      </c>
      <c r="U87" s="118">
        <v>0</v>
      </c>
      <c r="V87" s="118">
        <v>0</v>
      </c>
      <c r="W87" s="118">
        <v>0</v>
      </c>
      <c r="X87" s="118">
        <v>0</v>
      </c>
      <c r="Y87" s="118">
        <v>0</v>
      </c>
      <c r="Z87" s="118">
        <v>0</v>
      </c>
      <c r="AA87" s="118">
        <v>0</v>
      </c>
      <c r="AB87" s="118">
        <v>0</v>
      </c>
      <c r="AC87" s="118">
        <v>0</v>
      </c>
      <c r="AD87" s="118">
        <v>0</v>
      </c>
      <c r="AE87" s="118">
        <v>0</v>
      </c>
      <c r="AF87" s="128">
        <v>0.1</v>
      </c>
      <c r="AG87" s="120">
        <f t="shared" si="1"/>
        <v>1</v>
      </c>
      <c r="AH87" s="4" t="s">
        <v>1887</v>
      </c>
      <c r="AI87" s="129" t="s">
        <v>602</v>
      </c>
      <c r="AJ87" s="129"/>
      <c r="AK87" s="129"/>
      <c r="AL87" s="129" t="s">
        <v>615</v>
      </c>
      <c r="AM87" s="129"/>
      <c r="AN87" s="129"/>
      <c r="AO87" s="129" t="s">
        <v>615</v>
      </c>
    </row>
    <row r="88" spans="1:41" ht="15" customHeight="1" x14ac:dyDescent="0.2">
      <c r="A88" s="22" t="s">
        <v>97</v>
      </c>
      <c r="B88" s="140" t="s">
        <v>702</v>
      </c>
      <c r="C88" s="117">
        <v>2017</v>
      </c>
      <c r="D88" s="120">
        <v>12</v>
      </c>
      <c r="E88" s="22">
        <v>278</v>
      </c>
      <c r="F88" s="127" t="s">
        <v>842</v>
      </c>
      <c r="G88" s="120">
        <v>1</v>
      </c>
      <c r="H88" s="120">
        <v>1</v>
      </c>
      <c r="I88" s="120">
        <v>0</v>
      </c>
      <c r="J88" s="120">
        <v>0</v>
      </c>
      <c r="K88" s="120">
        <v>0</v>
      </c>
      <c r="L88" s="120">
        <v>1</v>
      </c>
      <c r="M88" s="120">
        <v>0</v>
      </c>
      <c r="N88" s="120">
        <v>0</v>
      </c>
      <c r="O88" s="120">
        <v>0</v>
      </c>
      <c r="P88" s="120">
        <v>0</v>
      </c>
      <c r="Q88" s="120">
        <v>1</v>
      </c>
      <c r="R88" s="120">
        <v>0</v>
      </c>
      <c r="S88" s="120">
        <v>1</v>
      </c>
      <c r="T88" s="120">
        <v>1</v>
      </c>
      <c r="U88" s="120">
        <v>0</v>
      </c>
      <c r="V88" s="120">
        <v>1</v>
      </c>
      <c r="W88" s="120">
        <v>1</v>
      </c>
      <c r="X88" s="120">
        <v>0</v>
      </c>
      <c r="Y88" s="120">
        <v>1</v>
      </c>
      <c r="Z88" s="120">
        <v>0</v>
      </c>
      <c r="AA88" s="120">
        <v>1</v>
      </c>
      <c r="AB88" s="120">
        <v>1</v>
      </c>
      <c r="AC88" s="120">
        <v>1</v>
      </c>
      <c r="AD88" s="120">
        <v>1</v>
      </c>
      <c r="AE88" s="120">
        <v>1</v>
      </c>
      <c r="AF88" s="123">
        <v>8</v>
      </c>
      <c r="AG88" s="120">
        <v>14</v>
      </c>
      <c r="AH88" s="124" t="s">
        <v>1934</v>
      </c>
    </row>
    <row r="89" spans="1:41" ht="14.25" customHeight="1" x14ac:dyDescent="0.2">
      <c r="A89" s="22" t="s">
        <v>97</v>
      </c>
      <c r="B89" s="140" t="s">
        <v>702</v>
      </c>
      <c r="C89" s="117">
        <v>2017</v>
      </c>
      <c r="D89" s="120">
        <v>12</v>
      </c>
      <c r="E89" s="22">
        <v>542</v>
      </c>
      <c r="F89" s="127" t="s">
        <v>1098</v>
      </c>
      <c r="G89" s="120">
        <v>1</v>
      </c>
      <c r="H89" s="120">
        <v>1</v>
      </c>
      <c r="I89" s="120">
        <v>1</v>
      </c>
      <c r="J89" s="120">
        <v>1</v>
      </c>
      <c r="K89" s="120">
        <v>1</v>
      </c>
      <c r="L89" s="120">
        <v>1</v>
      </c>
      <c r="M89" s="120">
        <v>1</v>
      </c>
      <c r="N89" s="120">
        <v>1</v>
      </c>
      <c r="O89" s="120">
        <v>1</v>
      </c>
      <c r="P89" s="120">
        <v>1</v>
      </c>
      <c r="Q89" s="120">
        <v>1</v>
      </c>
      <c r="R89" s="120">
        <v>1</v>
      </c>
      <c r="S89" s="120">
        <v>1</v>
      </c>
      <c r="T89" s="120">
        <v>1</v>
      </c>
      <c r="U89" s="120">
        <v>1</v>
      </c>
      <c r="V89" s="120">
        <v>1</v>
      </c>
      <c r="W89" s="120">
        <v>1</v>
      </c>
      <c r="X89" s="120">
        <v>1</v>
      </c>
      <c r="Y89" s="120">
        <v>1</v>
      </c>
      <c r="Z89" s="120">
        <v>1</v>
      </c>
      <c r="AA89" s="120">
        <v>1</v>
      </c>
      <c r="AB89" s="120">
        <v>1</v>
      </c>
      <c r="AC89" s="120">
        <v>1</v>
      </c>
      <c r="AD89" s="120">
        <v>1</v>
      </c>
      <c r="AE89" s="120">
        <v>1</v>
      </c>
      <c r="AF89" s="123">
        <v>30</v>
      </c>
      <c r="AG89" s="120">
        <v>25</v>
      </c>
      <c r="AH89" s="124" t="s">
        <v>1934</v>
      </c>
    </row>
    <row r="90" spans="1:41" ht="15" customHeight="1" x14ac:dyDescent="0.2">
      <c r="A90" s="22" t="s">
        <v>97</v>
      </c>
      <c r="B90" s="140" t="s">
        <v>702</v>
      </c>
      <c r="C90" s="117">
        <v>2017</v>
      </c>
      <c r="D90" s="120">
        <v>12</v>
      </c>
      <c r="E90" s="22">
        <v>876</v>
      </c>
      <c r="F90" s="127" t="s">
        <v>1343</v>
      </c>
      <c r="G90" s="120">
        <v>1</v>
      </c>
      <c r="H90" s="120">
        <v>1</v>
      </c>
      <c r="I90" s="120">
        <v>1</v>
      </c>
      <c r="J90" s="120">
        <v>1</v>
      </c>
      <c r="K90" s="120">
        <v>1</v>
      </c>
      <c r="L90" s="120">
        <v>1</v>
      </c>
      <c r="M90" s="120">
        <v>1</v>
      </c>
      <c r="N90" s="120">
        <v>1</v>
      </c>
      <c r="O90" s="120">
        <v>1</v>
      </c>
      <c r="P90" s="120">
        <v>1</v>
      </c>
      <c r="Q90" s="120">
        <v>1</v>
      </c>
      <c r="R90" s="120">
        <v>1</v>
      </c>
      <c r="S90" s="120">
        <v>1</v>
      </c>
      <c r="T90" s="120">
        <v>1</v>
      </c>
      <c r="U90" s="120">
        <v>1</v>
      </c>
      <c r="V90" s="120">
        <v>1</v>
      </c>
      <c r="W90" s="120">
        <v>1</v>
      </c>
      <c r="X90" s="120">
        <v>1</v>
      </c>
      <c r="Y90" s="120">
        <v>1</v>
      </c>
      <c r="Z90" s="120">
        <v>1</v>
      </c>
      <c r="AA90" s="120">
        <v>1</v>
      </c>
      <c r="AB90" s="120">
        <v>1</v>
      </c>
      <c r="AC90" s="120">
        <v>1</v>
      </c>
      <c r="AD90" s="120">
        <v>1</v>
      </c>
      <c r="AE90" s="120">
        <v>1</v>
      </c>
      <c r="AF90" s="123">
        <v>95</v>
      </c>
      <c r="AG90" s="120">
        <v>25</v>
      </c>
      <c r="AH90" s="124" t="s">
        <v>1934</v>
      </c>
    </row>
    <row r="91" spans="1:41" ht="15" customHeight="1" x14ac:dyDescent="0.2">
      <c r="A91" s="22" t="s">
        <v>97</v>
      </c>
      <c r="B91" s="140" t="s">
        <v>702</v>
      </c>
      <c r="C91" s="117">
        <v>2017</v>
      </c>
      <c r="D91" s="120">
        <v>13</v>
      </c>
      <c r="E91" s="22">
        <v>1638</v>
      </c>
      <c r="F91" s="127" t="s">
        <v>1051</v>
      </c>
      <c r="G91" s="120">
        <v>0</v>
      </c>
      <c r="H91" s="120">
        <v>0</v>
      </c>
      <c r="I91" s="120">
        <v>1</v>
      </c>
      <c r="J91" s="120">
        <v>0</v>
      </c>
      <c r="K91" s="120">
        <v>0</v>
      </c>
      <c r="L91" s="120">
        <v>0</v>
      </c>
      <c r="M91" s="120">
        <v>1</v>
      </c>
      <c r="N91" s="120">
        <v>1</v>
      </c>
      <c r="O91" s="120">
        <v>0</v>
      </c>
      <c r="P91" s="120">
        <v>1</v>
      </c>
      <c r="Q91" s="120">
        <v>0</v>
      </c>
      <c r="R91" s="120">
        <v>0</v>
      </c>
      <c r="S91" s="120">
        <v>1</v>
      </c>
      <c r="T91" s="120">
        <v>0</v>
      </c>
      <c r="U91" s="120">
        <v>1</v>
      </c>
      <c r="V91" s="120">
        <v>0</v>
      </c>
      <c r="W91" s="120">
        <v>0</v>
      </c>
      <c r="X91" s="120">
        <v>1</v>
      </c>
      <c r="Y91" s="120">
        <v>0</v>
      </c>
      <c r="Z91" s="120">
        <v>1</v>
      </c>
      <c r="AA91" s="120">
        <v>0</v>
      </c>
      <c r="AB91" s="120">
        <v>0</v>
      </c>
      <c r="AC91" s="120">
        <v>0</v>
      </c>
      <c r="AD91" s="120">
        <v>0</v>
      </c>
      <c r="AE91" s="120">
        <v>0</v>
      </c>
      <c r="AF91" s="123">
        <v>0.5</v>
      </c>
      <c r="AG91" s="120">
        <f t="shared" ref="AG91:AG122" si="2">SUM(G91:AE91)</f>
        <v>8</v>
      </c>
      <c r="AH91" s="22" t="s">
        <v>1791</v>
      </c>
      <c r="AI91" s="22" t="s">
        <v>602</v>
      </c>
      <c r="AL91" s="22" t="s">
        <v>615</v>
      </c>
      <c r="AO91" s="22" t="s">
        <v>615</v>
      </c>
    </row>
    <row r="92" spans="1:41" ht="15" customHeight="1" x14ac:dyDescent="0.2">
      <c r="A92" s="22" t="s">
        <v>97</v>
      </c>
      <c r="B92" s="140" t="s">
        <v>702</v>
      </c>
      <c r="C92" s="117">
        <v>2017</v>
      </c>
      <c r="D92" s="120">
        <v>13</v>
      </c>
      <c r="E92" s="22">
        <v>2695</v>
      </c>
      <c r="F92" s="127" t="s">
        <v>1230</v>
      </c>
      <c r="G92" s="120">
        <v>0</v>
      </c>
      <c r="H92" s="120">
        <v>0</v>
      </c>
      <c r="I92" s="120">
        <v>1</v>
      </c>
      <c r="J92" s="120">
        <v>1</v>
      </c>
      <c r="K92" s="120">
        <v>1</v>
      </c>
      <c r="L92" s="120">
        <v>0</v>
      </c>
      <c r="M92" s="120">
        <v>1</v>
      </c>
      <c r="N92" s="120">
        <v>1</v>
      </c>
      <c r="O92" s="120">
        <v>1</v>
      </c>
      <c r="P92" s="120">
        <v>1</v>
      </c>
      <c r="Q92" s="120">
        <v>0</v>
      </c>
      <c r="R92" s="120">
        <v>1</v>
      </c>
      <c r="S92" s="120">
        <v>1</v>
      </c>
      <c r="T92" s="120">
        <v>1</v>
      </c>
      <c r="U92" s="120">
        <v>1</v>
      </c>
      <c r="V92" s="120">
        <v>0</v>
      </c>
      <c r="W92" s="120">
        <v>1</v>
      </c>
      <c r="X92" s="120">
        <v>1</v>
      </c>
      <c r="Y92" s="120">
        <v>1</v>
      </c>
      <c r="Z92" s="120">
        <v>1</v>
      </c>
      <c r="AA92" s="120">
        <v>0</v>
      </c>
      <c r="AB92" s="120">
        <v>0</v>
      </c>
      <c r="AC92" s="120">
        <v>0</v>
      </c>
      <c r="AD92" s="120">
        <v>1</v>
      </c>
      <c r="AE92" s="120">
        <v>0</v>
      </c>
      <c r="AF92" s="123">
        <v>3</v>
      </c>
      <c r="AG92" s="120">
        <f t="shared" si="2"/>
        <v>16</v>
      </c>
      <c r="AH92" s="124" t="s">
        <v>1906</v>
      </c>
      <c r="AI92" s="22" t="s">
        <v>606</v>
      </c>
      <c r="AL92" s="22" t="s">
        <v>618</v>
      </c>
      <c r="AO92" s="22" t="s">
        <v>618</v>
      </c>
    </row>
    <row r="93" spans="1:41" ht="15" customHeight="1" x14ac:dyDescent="0.2">
      <c r="A93" s="22" t="s">
        <v>97</v>
      </c>
      <c r="B93" s="140" t="s">
        <v>702</v>
      </c>
      <c r="C93" s="117">
        <v>2017</v>
      </c>
      <c r="D93" s="120">
        <v>13</v>
      </c>
      <c r="E93" s="22">
        <v>278</v>
      </c>
      <c r="F93" s="127" t="s">
        <v>842</v>
      </c>
      <c r="G93" s="120">
        <v>1</v>
      </c>
      <c r="H93" s="120">
        <v>1</v>
      </c>
      <c r="I93" s="120">
        <v>1</v>
      </c>
      <c r="J93" s="120">
        <v>1</v>
      </c>
      <c r="K93" s="120">
        <v>1</v>
      </c>
      <c r="L93" s="120">
        <v>1</v>
      </c>
      <c r="M93" s="120">
        <v>1</v>
      </c>
      <c r="N93" s="120">
        <v>1</v>
      </c>
      <c r="O93" s="120">
        <v>1</v>
      </c>
      <c r="P93" s="120">
        <v>1</v>
      </c>
      <c r="Q93" s="120">
        <v>1</v>
      </c>
      <c r="R93" s="120">
        <v>1</v>
      </c>
      <c r="S93" s="120">
        <v>1</v>
      </c>
      <c r="T93" s="120">
        <v>1</v>
      </c>
      <c r="U93" s="120">
        <v>1</v>
      </c>
      <c r="V93" s="120">
        <v>1</v>
      </c>
      <c r="W93" s="120">
        <v>1</v>
      </c>
      <c r="X93" s="120">
        <v>1</v>
      </c>
      <c r="Y93" s="120">
        <v>1</v>
      </c>
      <c r="Z93" s="120">
        <v>1</v>
      </c>
      <c r="AA93" s="120">
        <v>1</v>
      </c>
      <c r="AB93" s="120">
        <v>1</v>
      </c>
      <c r="AC93" s="120">
        <v>1</v>
      </c>
      <c r="AD93" s="120">
        <v>1</v>
      </c>
      <c r="AE93" s="120">
        <v>1</v>
      </c>
      <c r="AF93" s="123">
        <v>50</v>
      </c>
      <c r="AG93" s="120">
        <f t="shared" si="2"/>
        <v>25</v>
      </c>
      <c r="AH93" s="124"/>
    </row>
    <row r="94" spans="1:41" ht="15" customHeight="1" x14ac:dyDescent="0.2">
      <c r="A94" s="22" t="s">
        <v>97</v>
      </c>
      <c r="B94" s="140" t="s">
        <v>702</v>
      </c>
      <c r="C94" s="117">
        <v>2017</v>
      </c>
      <c r="D94" s="120">
        <v>13</v>
      </c>
      <c r="E94" s="22">
        <v>541</v>
      </c>
      <c r="F94" s="127" t="s">
        <v>1097</v>
      </c>
      <c r="G94" s="120">
        <v>0</v>
      </c>
      <c r="H94" s="120">
        <v>1</v>
      </c>
      <c r="I94" s="120">
        <v>1</v>
      </c>
      <c r="J94" s="120">
        <v>1</v>
      </c>
      <c r="K94" s="120">
        <v>1</v>
      </c>
      <c r="L94" s="120">
        <v>0</v>
      </c>
      <c r="M94" s="120">
        <v>0</v>
      </c>
      <c r="N94" s="120">
        <v>1</v>
      </c>
      <c r="O94" s="120">
        <v>1</v>
      </c>
      <c r="P94" s="120">
        <v>1</v>
      </c>
      <c r="Q94" s="120">
        <v>0</v>
      </c>
      <c r="R94" s="120">
        <v>1</v>
      </c>
      <c r="S94" s="120">
        <v>0</v>
      </c>
      <c r="T94" s="120">
        <v>1</v>
      </c>
      <c r="U94" s="120">
        <v>1</v>
      </c>
      <c r="V94" s="120">
        <v>1</v>
      </c>
      <c r="W94" s="120">
        <v>1</v>
      </c>
      <c r="X94" s="120">
        <v>1</v>
      </c>
      <c r="Y94" s="120">
        <v>1</v>
      </c>
      <c r="Z94" s="120">
        <v>1</v>
      </c>
      <c r="AA94" s="120">
        <v>1</v>
      </c>
      <c r="AB94" s="120">
        <v>1</v>
      </c>
      <c r="AC94" s="120">
        <v>1</v>
      </c>
      <c r="AD94" s="120">
        <v>1</v>
      </c>
      <c r="AE94" s="120">
        <v>1</v>
      </c>
      <c r="AF94" s="123">
        <v>5</v>
      </c>
      <c r="AG94" s="120">
        <f t="shared" si="2"/>
        <v>20</v>
      </c>
      <c r="AH94" s="124"/>
    </row>
    <row r="95" spans="1:41" ht="15" customHeight="1" x14ac:dyDescent="0.2">
      <c r="A95" s="22" t="s">
        <v>97</v>
      </c>
      <c r="B95" s="140" t="s">
        <v>702</v>
      </c>
      <c r="C95" s="117">
        <v>2017</v>
      </c>
      <c r="D95" s="120">
        <v>13</v>
      </c>
      <c r="E95" s="22">
        <v>542</v>
      </c>
      <c r="F95" s="127" t="s">
        <v>1098</v>
      </c>
      <c r="G95" s="120">
        <v>0</v>
      </c>
      <c r="H95" s="120">
        <v>0</v>
      </c>
      <c r="I95" s="120">
        <v>0</v>
      </c>
      <c r="J95" s="120">
        <v>0</v>
      </c>
      <c r="K95" s="120">
        <v>0</v>
      </c>
      <c r="L95" s="120">
        <v>1</v>
      </c>
      <c r="M95" s="120">
        <v>0</v>
      </c>
      <c r="N95" s="120">
        <v>0</v>
      </c>
      <c r="O95" s="120">
        <v>0</v>
      </c>
      <c r="P95" s="120">
        <v>0</v>
      </c>
      <c r="Q95" s="120">
        <v>1</v>
      </c>
      <c r="R95" s="120">
        <v>1</v>
      </c>
      <c r="S95" s="120">
        <v>0</v>
      </c>
      <c r="T95" s="120">
        <v>0</v>
      </c>
      <c r="U95" s="120">
        <v>0</v>
      </c>
      <c r="V95" s="120">
        <v>0</v>
      </c>
      <c r="W95" s="120">
        <v>0</v>
      </c>
      <c r="X95" s="120">
        <v>0</v>
      </c>
      <c r="Y95" s="120">
        <v>0</v>
      </c>
      <c r="Z95" s="120">
        <v>0</v>
      </c>
      <c r="AA95" s="120">
        <v>0</v>
      </c>
      <c r="AB95" s="120">
        <v>0</v>
      </c>
      <c r="AC95" s="120">
        <v>0</v>
      </c>
      <c r="AD95" s="120">
        <v>0</v>
      </c>
      <c r="AE95" s="120">
        <v>0</v>
      </c>
      <c r="AF95" s="123">
        <v>4</v>
      </c>
      <c r="AG95" s="120">
        <f t="shared" si="2"/>
        <v>3</v>
      </c>
      <c r="AH95" s="124"/>
    </row>
    <row r="96" spans="1:41" ht="15" customHeight="1" x14ac:dyDescent="0.2">
      <c r="A96" s="22" t="s">
        <v>97</v>
      </c>
      <c r="B96" s="140" t="s">
        <v>702</v>
      </c>
      <c r="C96" s="117">
        <v>2017</v>
      </c>
      <c r="D96" s="120">
        <v>13</v>
      </c>
      <c r="E96" s="22" t="e">
        <v>#N/A</v>
      </c>
      <c r="F96" s="127" t="s">
        <v>1757</v>
      </c>
      <c r="G96" s="120">
        <v>1</v>
      </c>
      <c r="H96" s="120">
        <v>1</v>
      </c>
      <c r="I96" s="120">
        <v>1</v>
      </c>
      <c r="J96" s="120">
        <v>1</v>
      </c>
      <c r="K96" s="120">
        <v>1</v>
      </c>
      <c r="L96" s="120">
        <v>1</v>
      </c>
      <c r="M96" s="120">
        <v>1</v>
      </c>
      <c r="N96" s="120">
        <v>0</v>
      </c>
      <c r="O96" s="120">
        <v>0</v>
      </c>
      <c r="P96" s="120">
        <v>0</v>
      </c>
      <c r="Q96" s="120">
        <v>1</v>
      </c>
      <c r="R96" s="120">
        <v>1</v>
      </c>
      <c r="S96" s="120">
        <v>0</v>
      </c>
      <c r="T96" s="120">
        <v>0</v>
      </c>
      <c r="U96" s="120">
        <v>0</v>
      </c>
      <c r="V96" s="120">
        <v>1</v>
      </c>
      <c r="W96" s="120">
        <v>1</v>
      </c>
      <c r="X96" s="120">
        <v>1</v>
      </c>
      <c r="Y96" s="120">
        <v>1</v>
      </c>
      <c r="Z96" s="120">
        <v>1</v>
      </c>
      <c r="AA96" s="120">
        <v>1</v>
      </c>
      <c r="AB96" s="120">
        <v>0</v>
      </c>
      <c r="AC96" s="120">
        <v>1</v>
      </c>
      <c r="AD96" s="120">
        <v>1</v>
      </c>
      <c r="AE96" s="120">
        <v>1</v>
      </c>
      <c r="AF96" s="123">
        <v>20</v>
      </c>
      <c r="AG96" s="120">
        <f t="shared" si="2"/>
        <v>18</v>
      </c>
      <c r="AH96" s="124"/>
    </row>
    <row r="97" spans="1:41" ht="15" customHeight="1" x14ac:dyDescent="0.2">
      <c r="A97" s="22" t="s">
        <v>97</v>
      </c>
      <c r="B97" s="140" t="s">
        <v>702</v>
      </c>
      <c r="C97" s="117">
        <v>2017</v>
      </c>
      <c r="D97" s="120">
        <v>13</v>
      </c>
      <c r="E97" s="22">
        <v>876</v>
      </c>
      <c r="F97" s="127" t="s">
        <v>1343</v>
      </c>
      <c r="G97" s="120">
        <v>0</v>
      </c>
      <c r="H97" s="120">
        <v>1</v>
      </c>
      <c r="I97" s="120">
        <v>1</v>
      </c>
      <c r="J97" s="120">
        <v>1</v>
      </c>
      <c r="K97" s="120">
        <v>1</v>
      </c>
      <c r="L97" s="120">
        <v>1</v>
      </c>
      <c r="M97" s="120">
        <v>1</v>
      </c>
      <c r="N97" s="120">
        <v>1</v>
      </c>
      <c r="O97" s="120">
        <v>0</v>
      </c>
      <c r="P97" s="120">
        <v>1</v>
      </c>
      <c r="Q97" s="120">
        <v>1</v>
      </c>
      <c r="R97" s="120">
        <v>1</v>
      </c>
      <c r="S97" s="120">
        <v>1</v>
      </c>
      <c r="T97" s="120">
        <v>1</v>
      </c>
      <c r="U97" s="120">
        <v>1</v>
      </c>
      <c r="V97" s="120">
        <v>1</v>
      </c>
      <c r="W97" s="120">
        <v>1</v>
      </c>
      <c r="X97" s="120">
        <v>1</v>
      </c>
      <c r="Y97" s="120">
        <v>1</v>
      </c>
      <c r="Z97" s="120">
        <v>1</v>
      </c>
      <c r="AA97" s="120">
        <v>1</v>
      </c>
      <c r="AB97" s="120">
        <v>1</v>
      </c>
      <c r="AC97" s="120">
        <v>1</v>
      </c>
      <c r="AD97" s="120">
        <v>1</v>
      </c>
      <c r="AE97" s="120">
        <v>1</v>
      </c>
      <c r="AF97" s="123">
        <v>70</v>
      </c>
      <c r="AG97" s="120">
        <f t="shared" si="2"/>
        <v>23</v>
      </c>
      <c r="AH97" s="124"/>
    </row>
    <row r="98" spans="1:41" ht="15" customHeight="1" x14ac:dyDescent="0.2">
      <c r="A98" s="22" t="s">
        <v>97</v>
      </c>
      <c r="B98" s="140" t="s">
        <v>702</v>
      </c>
      <c r="C98" s="117">
        <v>2017</v>
      </c>
      <c r="D98" s="120">
        <v>13</v>
      </c>
      <c r="E98" s="22">
        <v>2607</v>
      </c>
      <c r="F98" s="127" t="s">
        <v>223</v>
      </c>
      <c r="G98" s="120">
        <v>0</v>
      </c>
      <c r="H98" s="120">
        <v>0</v>
      </c>
      <c r="I98" s="120">
        <v>0</v>
      </c>
      <c r="J98" s="120">
        <v>0</v>
      </c>
      <c r="K98" s="120">
        <v>0</v>
      </c>
      <c r="L98" s="120">
        <v>0</v>
      </c>
      <c r="M98" s="120">
        <v>0</v>
      </c>
      <c r="N98" s="120">
        <v>1</v>
      </c>
      <c r="O98" s="120">
        <v>0</v>
      </c>
      <c r="P98" s="120">
        <v>0</v>
      </c>
      <c r="Q98" s="120">
        <v>0</v>
      </c>
      <c r="R98" s="120">
        <v>0</v>
      </c>
      <c r="S98" s="120">
        <v>1</v>
      </c>
      <c r="T98" s="120">
        <v>1</v>
      </c>
      <c r="U98" s="120">
        <v>0</v>
      </c>
      <c r="V98" s="120">
        <v>0</v>
      </c>
      <c r="W98" s="120">
        <v>0</v>
      </c>
      <c r="X98" s="120">
        <v>0</v>
      </c>
      <c r="Y98" s="120">
        <v>0</v>
      </c>
      <c r="Z98" s="120">
        <v>0</v>
      </c>
      <c r="AA98" s="120">
        <v>0</v>
      </c>
      <c r="AB98" s="120">
        <v>0</v>
      </c>
      <c r="AC98" s="120">
        <v>0</v>
      </c>
      <c r="AD98" s="120">
        <v>0</v>
      </c>
      <c r="AE98" s="120">
        <v>0</v>
      </c>
      <c r="AF98" s="123">
        <v>1</v>
      </c>
      <c r="AG98" s="120">
        <f t="shared" si="2"/>
        <v>3</v>
      </c>
      <c r="AH98" s="124"/>
    </row>
    <row r="99" spans="1:41" ht="15" customHeight="1" x14ac:dyDescent="0.2">
      <c r="A99" s="22" t="s">
        <v>97</v>
      </c>
      <c r="B99" s="140" t="s">
        <v>702</v>
      </c>
      <c r="C99" s="117">
        <v>2017</v>
      </c>
      <c r="D99" s="120">
        <v>13</v>
      </c>
      <c r="E99" s="22">
        <v>2694</v>
      </c>
      <c r="F99" s="127" t="s">
        <v>955</v>
      </c>
      <c r="G99" s="120">
        <v>0</v>
      </c>
      <c r="H99" s="120">
        <v>0</v>
      </c>
      <c r="I99" s="120">
        <v>1</v>
      </c>
      <c r="J99" s="120">
        <v>1</v>
      </c>
      <c r="K99" s="120">
        <v>1</v>
      </c>
      <c r="L99" s="120">
        <v>0</v>
      </c>
      <c r="M99" s="120">
        <v>0</v>
      </c>
      <c r="N99" s="120">
        <v>0</v>
      </c>
      <c r="O99" s="120">
        <v>1</v>
      </c>
      <c r="P99" s="120">
        <v>1</v>
      </c>
      <c r="Q99" s="120">
        <v>0</v>
      </c>
      <c r="R99" s="120">
        <v>0</v>
      </c>
      <c r="S99" s="120">
        <v>1</v>
      </c>
      <c r="T99" s="120">
        <v>0</v>
      </c>
      <c r="U99" s="120">
        <v>0</v>
      </c>
      <c r="V99" s="120">
        <v>0</v>
      </c>
      <c r="W99" s="120">
        <v>0</v>
      </c>
      <c r="X99" s="120">
        <v>0</v>
      </c>
      <c r="Y99" s="120">
        <v>1</v>
      </c>
      <c r="Z99" s="120">
        <v>0</v>
      </c>
      <c r="AA99" s="120">
        <v>0</v>
      </c>
      <c r="AB99" s="120">
        <v>0</v>
      </c>
      <c r="AC99" s="120">
        <v>0</v>
      </c>
      <c r="AD99" s="120">
        <v>0</v>
      </c>
      <c r="AE99" s="120">
        <v>0</v>
      </c>
      <c r="AF99" s="123">
        <v>0.5</v>
      </c>
      <c r="AG99" s="120">
        <f t="shared" si="2"/>
        <v>7</v>
      </c>
      <c r="AH99" s="22" t="s">
        <v>1918</v>
      </c>
      <c r="AI99" s="22" t="s">
        <v>602</v>
      </c>
      <c r="AJ99" s="22" t="s">
        <v>606</v>
      </c>
      <c r="AL99" s="22" t="s">
        <v>615</v>
      </c>
      <c r="AM99" s="22" t="s">
        <v>619</v>
      </c>
      <c r="AN99" s="22" t="s">
        <v>379</v>
      </c>
      <c r="AO99" s="22" t="s">
        <v>619</v>
      </c>
    </row>
    <row r="100" spans="1:41" ht="15" customHeight="1" x14ac:dyDescent="0.2">
      <c r="A100" s="22" t="s">
        <v>97</v>
      </c>
      <c r="B100" s="140" t="s">
        <v>702</v>
      </c>
      <c r="C100" s="117">
        <v>2017</v>
      </c>
      <c r="D100" s="120">
        <v>13</v>
      </c>
      <c r="E100" s="22">
        <v>3079</v>
      </c>
      <c r="F100" s="127" t="s">
        <v>719</v>
      </c>
      <c r="G100" s="120">
        <v>0</v>
      </c>
      <c r="H100" s="120">
        <v>0</v>
      </c>
      <c r="I100" s="120">
        <v>0</v>
      </c>
      <c r="J100" s="120">
        <v>0</v>
      </c>
      <c r="K100" s="120">
        <v>0</v>
      </c>
      <c r="L100" s="120">
        <v>0</v>
      </c>
      <c r="M100" s="120">
        <v>0</v>
      </c>
      <c r="N100" s="120">
        <v>0</v>
      </c>
      <c r="O100" s="120">
        <v>1</v>
      </c>
      <c r="P100" s="120">
        <v>0</v>
      </c>
      <c r="Q100" s="120">
        <v>0</v>
      </c>
      <c r="R100" s="120">
        <v>0</v>
      </c>
      <c r="S100" s="120">
        <v>0</v>
      </c>
      <c r="T100" s="120">
        <v>1</v>
      </c>
      <c r="U100" s="120">
        <v>0</v>
      </c>
      <c r="V100" s="120">
        <v>0</v>
      </c>
      <c r="W100" s="120">
        <v>0</v>
      </c>
      <c r="X100" s="120">
        <v>0</v>
      </c>
      <c r="Y100" s="120">
        <v>0</v>
      </c>
      <c r="Z100" s="120">
        <v>0</v>
      </c>
      <c r="AA100" s="120">
        <v>0</v>
      </c>
      <c r="AB100" s="120">
        <v>0</v>
      </c>
      <c r="AC100" s="120">
        <v>0</v>
      </c>
      <c r="AD100" s="120">
        <v>0</v>
      </c>
      <c r="AE100" s="120">
        <v>0</v>
      </c>
      <c r="AF100" s="123"/>
      <c r="AG100" s="120">
        <f t="shared" si="2"/>
        <v>2</v>
      </c>
      <c r="AH100" s="124" t="s">
        <v>1785</v>
      </c>
      <c r="AI100" s="22" t="s">
        <v>414</v>
      </c>
    </row>
    <row r="101" spans="1:41" ht="15" customHeight="1" x14ac:dyDescent="0.2">
      <c r="A101" s="125" t="s">
        <v>97</v>
      </c>
      <c r="B101" s="140" t="s">
        <v>702</v>
      </c>
      <c r="C101" s="126">
        <v>2017</v>
      </c>
      <c r="D101" s="118">
        <v>13</v>
      </c>
      <c r="E101" s="22">
        <v>2346</v>
      </c>
      <c r="F101" s="119" t="s">
        <v>960</v>
      </c>
      <c r="G101" s="118">
        <v>0</v>
      </c>
      <c r="H101" s="118">
        <v>0</v>
      </c>
      <c r="I101" s="118">
        <v>1</v>
      </c>
      <c r="J101" s="118">
        <v>1</v>
      </c>
      <c r="K101" s="118">
        <v>1</v>
      </c>
      <c r="L101" s="118">
        <v>0</v>
      </c>
      <c r="M101" s="118">
        <v>0</v>
      </c>
      <c r="N101" s="118">
        <v>0</v>
      </c>
      <c r="O101" s="118">
        <v>0</v>
      </c>
      <c r="P101" s="118">
        <v>1</v>
      </c>
      <c r="Q101" s="118">
        <v>0</v>
      </c>
      <c r="R101" s="118">
        <v>0</v>
      </c>
      <c r="S101" s="118">
        <v>1</v>
      </c>
      <c r="T101" s="118">
        <v>0</v>
      </c>
      <c r="U101" s="118">
        <v>1</v>
      </c>
      <c r="V101" s="118">
        <v>0</v>
      </c>
      <c r="W101" s="118">
        <v>0</v>
      </c>
      <c r="X101" s="118">
        <v>0</v>
      </c>
      <c r="Y101" s="118">
        <v>1</v>
      </c>
      <c r="Z101" s="118">
        <v>1</v>
      </c>
      <c r="AA101" s="118">
        <v>0</v>
      </c>
      <c r="AB101" s="118">
        <v>0</v>
      </c>
      <c r="AC101" s="118">
        <v>0</v>
      </c>
      <c r="AD101" s="118">
        <v>0</v>
      </c>
      <c r="AE101" s="118">
        <v>0</v>
      </c>
      <c r="AF101" s="121"/>
      <c r="AG101" s="120">
        <f t="shared" si="2"/>
        <v>8</v>
      </c>
      <c r="AH101" s="4" t="s">
        <v>1799</v>
      </c>
      <c r="AI101" s="129" t="s">
        <v>606</v>
      </c>
      <c r="AJ101" s="129" t="s">
        <v>414</v>
      </c>
      <c r="AK101" s="129"/>
      <c r="AL101" s="129" t="s">
        <v>620</v>
      </c>
      <c r="AM101" s="129"/>
      <c r="AN101" s="129"/>
      <c r="AO101" s="129" t="s">
        <v>620</v>
      </c>
    </row>
    <row r="102" spans="1:41" ht="15" customHeight="1" x14ac:dyDescent="0.2">
      <c r="A102" s="125" t="s">
        <v>97</v>
      </c>
      <c r="B102" s="140" t="s">
        <v>702</v>
      </c>
      <c r="C102" s="126">
        <v>2017</v>
      </c>
      <c r="D102" s="118">
        <v>13</v>
      </c>
      <c r="E102" s="22" t="e">
        <v>#N/A</v>
      </c>
      <c r="F102" s="119" t="s">
        <v>1800</v>
      </c>
      <c r="G102" s="118">
        <v>0</v>
      </c>
      <c r="H102" s="118">
        <v>0</v>
      </c>
      <c r="I102" s="118">
        <v>0</v>
      </c>
      <c r="J102" s="118">
        <v>0</v>
      </c>
      <c r="K102" s="118">
        <v>0</v>
      </c>
      <c r="L102" s="118">
        <v>0</v>
      </c>
      <c r="M102" s="118">
        <v>0</v>
      </c>
      <c r="N102" s="118">
        <v>0</v>
      </c>
      <c r="O102" s="118">
        <v>1</v>
      </c>
      <c r="P102" s="118">
        <v>0</v>
      </c>
      <c r="Q102" s="118">
        <v>0</v>
      </c>
      <c r="R102" s="118">
        <v>0</v>
      </c>
      <c r="S102" s="118">
        <v>0</v>
      </c>
      <c r="T102" s="118">
        <v>0</v>
      </c>
      <c r="U102" s="118">
        <v>0</v>
      </c>
      <c r="V102" s="118">
        <v>0</v>
      </c>
      <c r="W102" s="118">
        <v>0</v>
      </c>
      <c r="X102" s="118">
        <v>0</v>
      </c>
      <c r="Y102" s="118">
        <v>0</v>
      </c>
      <c r="Z102" s="118">
        <v>0</v>
      </c>
      <c r="AA102" s="118">
        <v>0</v>
      </c>
      <c r="AB102" s="118">
        <v>0</v>
      </c>
      <c r="AC102" s="118">
        <v>0</v>
      </c>
      <c r="AD102" s="118">
        <v>0</v>
      </c>
      <c r="AE102" s="118">
        <v>0</v>
      </c>
      <c r="AF102" s="121"/>
      <c r="AG102" s="120">
        <f t="shared" si="2"/>
        <v>1</v>
      </c>
      <c r="AH102" s="4" t="s">
        <v>1817</v>
      </c>
      <c r="AI102" s="129" t="s">
        <v>414</v>
      </c>
      <c r="AJ102" s="129"/>
      <c r="AK102" s="129"/>
      <c r="AL102" s="129" t="s">
        <v>622</v>
      </c>
      <c r="AM102" s="129"/>
      <c r="AN102" s="129"/>
      <c r="AO102" s="129" t="s">
        <v>622</v>
      </c>
    </row>
    <row r="103" spans="1:41" ht="15" customHeight="1" x14ac:dyDescent="0.2">
      <c r="A103" s="125" t="s">
        <v>97</v>
      </c>
      <c r="B103" s="140" t="s">
        <v>702</v>
      </c>
      <c r="C103" s="126">
        <v>2017</v>
      </c>
      <c r="D103" s="118">
        <v>13</v>
      </c>
      <c r="E103" s="22">
        <v>2366</v>
      </c>
      <c r="F103" s="119" t="s">
        <v>982</v>
      </c>
      <c r="G103" s="118">
        <v>0</v>
      </c>
      <c r="H103" s="118">
        <v>0</v>
      </c>
      <c r="I103" s="118">
        <v>0</v>
      </c>
      <c r="J103" s="118">
        <v>0</v>
      </c>
      <c r="K103" s="118">
        <v>0</v>
      </c>
      <c r="L103" s="118">
        <v>0</v>
      </c>
      <c r="M103" s="118">
        <v>0</v>
      </c>
      <c r="N103" s="118">
        <v>0</v>
      </c>
      <c r="O103" s="118">
        <v>0</v>
      </c>
      <c r="P103" s="118">
        <v>0</v>
      </c>
      <c r="Q103" s="118">
        <v>0</v>
      </c>
      <c r="R103" s="118">
        <v>0</v>
      </c>
      <c r="S103" s="118">
        <v>0</v>
      </c>
      <c r="T103" s="118">
        <v>0</v>
      </c>
      <c r="U103" s="118">
        <v>1</v>
      </c>
      <c r="V103" s="118">
        <v>0</v>
      </c>
      <c r="W103" s="118">
        <v>0</v>
      </c>
      <c r="X103" s="118">
        <v>0</v>
      </c>
      <c r="Y103" s="118">
        <v>0</v>
      </c>
      <c r="Z103" s="118">
        <v>0</v>
      </c>
      <c r="AA103" s="118">
        <v>0</v>
      </c>
      <c r="AB103" s="118">
        <v>0</v>
      </c>
      <c r="AC103" s="118">
        <v>0</v>
      </c>
      <c r="AD103" s="118">
        <v>0</v>
      </c>
      <c r="AE103" s="118">
        <v>0</v>
      </c>
      <c r="AF103" s="121"/>
      <c r="AG103" s="120">
        <f t="shared" si="2"/>
        <v>1</v>
      </c>
      <c r="AH103" s="4" t="s">
        <v>1798</v>
      </c>
      <c r="AI103" s="129" t="s">
        <v>414</v>
      </c>
      <c r="AJ103" s="129"/>
      <c r="AK103" s="129"/>
      <c r="AL103" s="129" t="s">
        <v>620</v>
      </c>
      <c r="AM103" s="129"/>
      <c r="AN103" s="129"/>
      <c r="AO103" s="129" t="s">
        <v>620</v>
      </c>
    </row>
    <row r="104" spans="1:41" ht="15" customHeight="1" x14ac:dyDescent="0.2">
      <c r="A104" s="125" t="s">
        <v>97</v>
      </c>
      <c r="B104" s="140" t="s">
        <v>702</v>
      </c>
      <c r="C104" s="126">
        <v>2017</v>
      </c>
      <c r="D104" s="118">
        <v>13</v>
      </c>
      <c r="E104" s="22" t="e">
        <v>#N/A</v>
      </c>
      <c r="F104" s="119" t="s">
        <v>1800</v>
      </c>
      <c r="G104" s="118">
        <v>0</v>
      </c>
      <c r="H104" s="118">
        <v>0</v>
      </c>
      <c r="I104" s="118">
        <v>0</v>
      </c>
      <c r="J104" s="118">
        <v>0</v>
      </c>
      <c r="K104" s="118">
        <v>0</v>
      </c>
      <c r="L104" s="118">
        <v>0</v>
      </c>
      <c r="M104" s="118">
        <v>0</v>
      </c>
      <c r="N104" s="118">
        <v>0</v>
      </c>
      <c r="O104" s="118">
        <v>0</v>
      </c>
      <c r="P104" s="118">
        <v>0</v>
      </c>
      <c r="Q104" s="118">
        <v>0</v>
      </c>
      <c r="R104" s="118">
        <v>0</v>
      </c>
      <c r="S104" s="118">
        <v>0</v>
      </c>
      <c r="T104" s="118">
        <v>0</v>
      </c>
      <c r="U104" s="118">
        <v>0</v>
      </c>
      <c r="V104" s="118">
        <v>0</v>
      </c>
      <c r="W104" s="118">
        <v>0</v>
      </c>
      <c r="X104" s="118">
        <v>0</v>
      </c>
      <c r="Y104" s="118">
        <v>0</v>
      </c>
      <c r="Z104" s="118">
        <v>1</v>
      </c>
      <c r="AA104" s="118">
        <v>0</v>
      </c>
      <c r="AB104" s="118">
        <v>0</v>
      </c>
      <c r="AC104" s="118">
        <v>0</v>
      </c>
      <c r="AD104" s="118">
        <v>0</v>
      </c>
      <c r="AE104" s="118">
        <v>0</v>
      </c>
      <c r="AF104" s="121"/>
      <c r="AG104" s="120">
        <f t="shared" si="2"/>
        <v>1</v>
      </c>
      <c r="AH104" s="4" t="s">
        <v>1818</v>
      </c>
      <c r="AI104" s="129" t="s">
        <v>414</v>
      </c>
      <c r="AJ104" s="129"/>
      <c r="AK104" s="129"/>
      <c r="AL104" s="129" t="s">
        <v>622</v>
      </c>
      <c r="AM104" s="129"/>
      <c r="AN104" s="129"/>
      <c r="AO104" s="129" t="s">
        <v>622</v>
      </c>
    </row>
    <row r="105" spans="1:41" ht="15" customHeight="1" x14ac:dyDescent="0.2">
      <c r="A105" s="22" t="s">
        <v>97</v>
      </c>
      <c r="B105" s="140" t="s">
        <v>702</v>
      </c>
      <c r="C105" s="117">
        <v>2017</v>
      </c>
      <c r="D105" s="120">
        <v>14</v>
      </c>
      <c r="E105" s="22">
        <v>278</v>
      </c>
      <c r="F105" s="127" t="s">
        <v>842</v>
      </c>
      <c r="G105" s="120">
        <v>1</v>
      </c>
      <c r="H105" s="120">
        <v>1</v>
      </c>
      <c r="I105" s="120">
        <v>1</v>
      </c>
      <c r="J105" s="120">
        <v>1</v>
      </c>
      <c r="K105" s="120">
        <v>1</v>
      </c>
      <c r="L105" s="120">
        <v>1</v>
      </c>
      <c r="M105" s="120">
        <v>1</v>
      </c>
      <c r="N105" s="120">
        <v>1</v>
      </c>
      <c r="O105" s="120">
        <v>1</v>
      </c>
      <c r="P105" s="120">
        <v>1</v>
      </c>
      <c r="Q105" s="120">
        <v>1</v>
      </c>
      <c r="R105" s="120">
        <v>1</v>
      </c>
      <c r="S105" s="120">
        <v>1</v>
      </c>
      <c r="T105" s="120">
        <v>1</v>
      </c>
      <c r="U105" s="120">
        <v>1</v>
      </c>
      <c r="V105" s="120">
        <v>1</v>
      </c>
      <c r="W105" s="120">
        <v>1</v>
      </c>
      <c r="X105" s="120">
        <v>1</v>
      </c>
      <c r="Y105" s="120">
        <v>1</v>
      </c>
      <c r="Z105" s="120">
        <v>1</v>
      </c>
      <c r="AA105" s="120">
        <v>1</v>
      </c>
      <c r="AB105" s="120">
        <v>1</v>
      </c>
      <c r="AC105" s="120">
        <v>1</v>
      </c>
      <c r="AD105" s="120">
        <v>1</v>
      </c>
      <c r="AE105" s="120">
        <v>1</v>
      </c>
      <c r="AF105" s="123">
        <v>70</v>
      </c>
      <c r="AG105" s="120">
        <f t="shared" si="2"/>
        <v>25</v>
      </c>
      <c r="AH105" s="124"/>
    </row>
    <row r="106" spans="1:41" ht="15" customHeight="1" x14ac:dyDescent="0.2">
      <c r="A106" s="22" t="s">
        <v>97</v>
      </c>
      <c r="B106" s="140" t="s">
        <v>702</v>
      </c>
      <c r="C106" s="117">
        <v>2017</v>
      </c>
      <c r="D106" s="120">
        <v>14</v>
      </c>
      <c r="E106" s="22">
        <v>876</v>
      </c>
      <c r="F106" s="127" t="s">
        <v>1343</v>
      </c>
      <c r="G106" s="120">
        <v>1</v>
      </c>
      <c r="H106" s="120">
        <v>1</v>
      </c>
      <c r="I106" s="120">
        <v>1</v>
      </c>
      <c r="J106" s="120">
        <v>0</v>
      </c>
      <c r="K106" s="120">
        <v>1</v>
      </c>
      <c r="L106" s="120">
        <v>1</v>
      </c>
      <c r="M106" s="120">
        <v>1</v>
      </c>
      <c r="N106" s="120">
        <v>1</v>
      </c>
      <c r="O106" s="120">
        <v>1</v>
      </c>
      <c r="P106" s="120">
        <v>1</v>
      </c>
      <c r="Q106" s="120">
        <v>1</v>
      </c>
      <c r="R106" s="120">
        <v>1</v>
      </c>
      <c r="S106" s="120">
        <v>1</v>
      </c>
      <c r="T106" s="120">
        <v>1</v>
      </c>
      <c r="U106" s="120">
        <v>0</v>
      </c>
      <c r="V106" s="120">
        <v>1</v>
      </c>
      <c r="W106" s="120">
        <v>0</v>
      </c>
      <c r="X106" s="120">
        <v>1</v>
      </c>
      <c r="Y106" s="120">
        <v>1</v>
      </c>
      <c r="Z106" s="120">
        <v>1</v>
      </c>
      <c r="AA106" s="120">
        <v>1</v>
      </c>
      <c r="AB106" s="120">
        <v>1</v>
      </c>
      <c r="AC106" s="120">
        <v>1</v>
      </c>
      <c r="AD106" s="120">
        <v>1</v>
      </c>
      <c r="AE106" s="120">
        <v>0</v>
      </c>
      <c r="AF106" s="123">
        <v>20</v>
      </c>
      <c r="AG106" s="120">
        <f t="shared" si="2"/>
        <v>21</v>
      </c>
      <c r="AH106" s="124"/>
    </row>
    <row r="107" spans="1:41" ht="15" customHeight="1" x14ac:dyDescent="0.2">
      <c r="A107" s="22" t="s">
        <v>97</v>
      </c>
      <c r="B107" s="140" t="s">
        <v>702</v>
      </c>
      <c r="C107" s="117">
        <v>2017</v>
      </c>
      <c r="D107" s="120">
        <v>14</v>
      </c>
      <c r="E107" s="22" t="e">
        <v>#N/A</v>
      </c>
      <c r="F107" s="127" t="s">
        <v>1757</v>
      </c>
      <c r="G107" s="120">
        <v>1</v>
      </c>
      <c r="H107" s="120">
        <v>1</v>
      </c>
      <c r="I107" s="120">
        <v>0</v>
      </c>
      <c r="J107" s="120">
        <v>0</v>
      </c>
      <c r="K107" s="120">
        <v>1</v>
      </c>
      <c r="L107" s="120">
        <v>0</v>
      </c>
      <c r="M107" s="120">
        <v>0</v>
      </c>
      <c r="N107" s="120">
        <v>0</v>
      </c>
      <c r="O107" s="120">
        <v>0</v>
      </c>
      <c r="P107" s="120">
        <v>0</v>
      </c>
      <c r="Q107" s="120">
        <v>0</v>
      </c>
      <c r="R107" s="120">
        <v>1</v>
      </c>
      <c r="S107" s="120">
        <v>1</v>
      </c>
      <c r="T107" s="120">
        <v>0</v>
      </c>
      <c r="U107" s="120">
        <v>0</v>
      </c>
      <c r="V107" s="120">
        <v>0</v>
      </c>
      <c r="W107" s="120">
        <v>0</v>
      </c>
      <c r="X107" s="120">
        <v>0</v>
      </c>
      <c r="Y107" s="120">
        <v>0</v>
      </c>
      <c r="Z107" s="120">
        <v>0</v>
      </c>
      <c r="AA107" s="120">
        <v>0</v>
      </c>
      <c r="AB107" s="120">
        <v>0</v>
      </c>
      <c r="AC107" s="120">
        <v>0</v>
      </c>
      <c r="AD107" s="120">
        <v>0</v>
      </c>
      <c r="AE107" s="120">
        <v>0</v>
      </c>
      <c r="AF107" s="123">
        <v>1</v>
      </c>
      <c r="AG107" s="120">
        <f t="shared" si="2"/>
        <v>5</v>
      </c>
      <c r="AH107" s="124"/>
    </row>
    <row r="108" spans="1:41" ht="15" customHeight="1" x14ac:dyDescent="0.2">
      <c r="A108" s="22" t="s">
        <v>97</v>
      </c>
      <c r="B108" s="140" t="s">
        <v>702</v>
      </c>
      <c r="C108" s="117">
        <v>2017</v>
      </c>
      <c r="D108" s="120">
        <v>14</v>
      </c>
      <c r="E108" s="22">
        <v>1136</v>
      </c>
      <c r="F108" s="127" t="s">
        <v>1558</v>
      </c>
      <c r="G108" s="120">
        <v>0</v>
      </c>
      <c r="H108" s="120">
        <v>1</v>
      </c>
      <c r="I108" s="120">
        <v>1</v>
      </c>
      <c r="J108" s="120">
        <v>1</v>
      </c>
      <c r="K108" s="120">
        <v>0</v>
      </c>
      <c r="L108" s="120">
        <v>0</v>
      </c>
      <c r="M108" s="120">
        <v>0</v>
      </c>
      <c r="N108" s="120">
        <v>1</v>
      </c>
      <c r="O108" s="120">
        <v>0</v>
      </c>
      <c r="P108" s="120">
        <v>0</v>
      </c>
      <c r="Q108" s="120">
        <v>1</v>
      </c>
      <c r="R108" s="120">
        <v>0</v>
      </c>
      <c r="S108" s="120">
        <v>0</v>
      </c>
      <c r="T108" s="120">
        <v>1</v>
      </c>
      <c r="U108" s="120">
        <v>1</v>
      </c>
      <c r="V108" s="120">
        <v>0</v>
      </c>
      <c r="W108" s="120">
        <v>0</v>
      </c>
      <c r="X108" s="120">
        <v>1</v>
      </c>
      <c r="Y108" s="120">
        <v>0</v>
      </c>
      <c r="Z108" s="120">
        <v>0</v>
      </c>
      <c r="AA108" s="120">
        <v>0</v>
      </c>
      <c r="AB108" s="120">
        <v>0</v>
      </c>
      <c r="AC108" s="120">
        <v>1</v>
      </c>
      <c r="AD108" s="120">
        <v>1</v>
      </c>
      <c r="AE108" s="120">
        <v>1</v>
      </c>
      <c r="AF108" s="123">
        <v>3</v>
      </c>
      <c r="AG108" s="120">
        <f t="shared" si="2"/>
        <v>11</v>
      </c>
      <c r="AH108" s="124"/>
    </row>
    <row r="109" spans="1:41" ht="15" customHeight="1" x14ac:dyDescent="0.2">
      <c r="A109" s="22" t="s">
        <v>97</v>
      </c>
      <c r="B109" s="140" t="s">
        <v>702</v>
      </c>
      <c r="C109" s="117">
        <v>2017</v>
      </c>
      <c r="D109" s="120">
        <v>14</v>
      </c>
      <c r="E109" s="22">
        <v>2695</v>
      </c>
      <c r="F109" s="127" t="s">
        <v>1230</v>
      </c>
      <c r="G109" s="120">
        <v>0</v>
      </c>
      <c r="H109" s="120">
        <v>0</v>
      </c>
      <c r="I109" s="120">
        <v>1</v>
      </c>
      <c r="J109" s="120">
        <v>1</v>
      </c>
      <c r="K109" s="120">
        <v>0</v>
      </c>
      <c r="L109" s="120">
        <v>0</v>
      </c>
      <c r="M109" s="120">
        <v>1</v>
      </c>
      <c r="N109" s="120">
        <v>1</v>
      </c>
      <c r="O109" s="120">
        <v>0</v>
      </c>
      <c r="P109" s="120">
        <v>0</v>
      </c>
      <c r="Q109" s="120">
        <v>0</v>
      </c>
      <c r="R109" s="120">
        <v>1</v>
      </c>
      <c r="S109" s="120">
        <v>1</v>
      </c>
      <c r="T109" s="120">
        <v>1</v>
      </c>
      <c r="U109" s="120">
        <v>1</v>
      </c>
      <c r="V109" s="120">
        <v>0</v>
      </c>
      <c r="W109" s="120">
        <v>0</v>
      </c>
      <c r="X109" s="120">
        <v>1</v>
      </c>
      <c r="Y109" s="120">
        <v>0</v>
      </c>
      <c r="Z109" s="120">
        <v>1</v>
      </c>
      <c r="AA109" s="120">
        <v>0</v>
      </c>
      <c r="AB109" s="120">
        <v>1</v>
      </c>
      <c r="AC109" s="120">
        <v>1</v>
      </c>
      <c r="AD109" s="120">
        <v>1</v>
      </c>
      <c r="AE109" s="120">
        <v>1</v>
      </c>
      <c r="AF109" s="123">
        <v>45</v>
      </c>
      <c r="AG109" s="120">
        <f t="shared" si="2"/>
        <v>14</v>
      </c>
      <c r="AH109" s="124"/>
    </row>
    <row r="110" spans="1:41" ht="15" customHeight="1" x14ac:dyDescent="0.2">
      <c r="A110" s="22" t="s">
        <v>97</v>
      </c>
      <c r="B110" s="140" t="s">
        <v>702</v>
      </c>
      <c r="C110" s="117">
        <v>2017</v>
      </c>
      <c r="D110" s="120">
        <v>14</v>
      </c>
      <c r="E110" s="22">
        <v>541</v>
      </c>
      <c r="F110" s="127" t="s">
        <v>1097</v>
      </c>
      <c r="G110" s="120">
        <v>0</v>
      </c>
      <c r="H110" s="120">
        <v>0</v>
      </c>
      <c r="I110" s="120">
        <v>0</v>
      </c>
      <c r="J110" s="120">
        <v>1</v>
      </c>
      <c r="K110" s="120">
        <v>1</v>
      </c>
      <c r="L110" s="120">
        <v>0</v>
      </c>
      <c r="M110" s="120">
        <v>0</v>
      </c>
      <c r="N110" s="120">
        <v>0</v>
      </c>
      <c r="O110" s="120">
        <v>1</v>
      </c>
      <c r="P110" s="120">
        <v>1</v>
      </c>
      <c r="Q110" s="120">
        <v>0</v>
      </c>
      <c r="R110" s="120">
        <v>0</v>
      </c>
      <c r="S110" s="120">
        <v>0</v>
      </c>
      <c r="T110" s="120">
        <v>0</v>
      </c>
      <c r="U110" s="120">
        <v>1</v>
      </c>
      <c r="V110" s="120">
        <v>0</v>
      </c>
      <c r="W110" s="120">
        <v>0</v>
      </c>
      <c r="X110" s="120">
        <v>0</v>
      </c>
      <c r="Y110" s="120">
        <v>0</v>
      </c>
      <c r="Z110" s="120">
        <v>1</v>
      </c>
      <c r="AA110" s="120">
        <v>0</v>
      </c>
      <c r="AB110" s="120">
        <v>0</v>
      </c>
      <c r="AC110" s="120">
        <v>0</v>
      </c>
      <c r="AD110" s="120">
        <v>0</v>
      </c>
      <c r="AE110" s="120">
        <v>0</v>
      </c>
      <c r="AF110" s="123">
        <v>10</v>
      </c>
      <c r="AG110" s="120">
        <f t="shared" si="2"/>
        <v>6</v>
      </c>
      <c r="AH110" s="124"/>
    </row>
    <row r="111" spans="1:41" ht="15" customHeight="1" x14ac:dyDescent="0.2">
      <c r="A111" s="22" t="s">
        <v>97</v>
      </c>
      <c r="B111" s="140" t="s">
        <v>702</v>
      </c>
      <c r="C111" s="117">
        <v>2017</v>
      </c>
      <c r="D111" s="120">
        <v>14</v>
      </c>
      <c r="E111" s="22">
        <v>478</v>
      </c>
      <c r="F111" s="127" t="s">
        <v>1039</v>
      </c>
      <c r="G111" s="120">
        <v>0</v>
      </c>
      <c r="H111" s="120">
        <v>0</v>
      </c>
      <c r="I111" s="120">
        <v>1</v>
      </c>
      <c r="J111" s="120">
        <v>1</v>
      </c>
      <c r="K111" s="120">
        <v>0</v>
      </c>
      <c r="L111" s="120">
        <v>0</v>
      </c>
      <c r="M111" s="120">
        <v>0</v>
      </c>
      <c r="N111" s="120">
        <v>1</v>
      </c>
      <c r="O111" s="120">
        <v>0</v>
      </c>
      <c r="P111" s="120">
        <v>0</v>
      </c>
      <c r="Q111" s="120">
        <v>0</v>
      </c>
      <c r="R111" s="120">
        <v>1</v>
      </c>
      <c r="S111" s="120">
        <v>1</v>
      </c>
      <c r="T111" s="120">
        <v>0</v>
      </c>
      <c r="U111" s="120">
        <v>0</v>
      </c>
      <c r="V111" s="120">
        <v>0</v>
      </c>
      <c r="W111" s="120">
        <v>0</v>
      </c>
      <c r="X111" s="120">
        <v>0</v>
      </c>
      <c r="Y111" s="120">
        <v>0</v>
      </c>
      <c r="Z111" s="120">
        <v>0</v>
      </c>
      <c r="AA111" s="120">
        <v>1</v>
      </c>
      <c r="AB111" s="120">
        <v>1</v>
      </c>
      <c r="AC111" s="120">
        <v>1</v>
      </c>
      <c r="AD111" s="120">
        <v>0</v>
      </c>
      <c r="AE111" s="120">
        <v>0</v>
      </c>
      <c r="AF111" s="123">
        <v>6</v>
      </c>
      <c r="AG111" s="120">
        <f t="shared" si="2"/>
        <v>8</v>
      </c>
      <c r="AH111" s="124"/>
    </row>
    <row r="112" spans="1:41" ht="15" customHeight="1" x14ac:dyDescent="0.2">
      <c r="A112" s="125" t="s">
        <v>97</v>
      </c>
      <c r="B112" s="140" t="s">
        <v>702</v>
      </c>
      <c r="C112" s="126">
        <v>2017</v>
      </c>
      <c r="D112" s="118">
        <v>14</v>
      </c>
      <c r="E112" s="22" t="e">
        <v>#N/A</v>
      </c>
      <c r="F112" s="119" t="s">
        <v>1770</v>
      </c>
      <c r="G112" s="118">
        <v>0</v>
      </c>
      <c r="H112" s="118">
        <v>0</v>
      </c>
      <c r="I112" s="118">
        <v>0</v>
      </c>
      <c r="J112" s="118">
        <v>0</v>
      </c>
      <c r="K112" s="118">
        <v>0</v>
      </c>
      <c r="L112" s="118">
        <v>0</v>
      </c>
      <c r="M112" s="118">
        <v>0</v>
      </c>
      <c r="N112" s="118">
        <v>0</v>
      </c>
      <c r="O112" s="118">
        <v>0</v>
      </c>
      <c r="P112" s="118">
        <v>0</v>
      </c>
      <c r="Q112" s="118">
        <v>0</v>
      </c>
      <c r="R112" s="118">
        <v>0</v>
      </c>
      <c r="S112" s="118">
        <v>0</v>
      </c>
      <c r="T112" s="118">
        <v>0</v>
      </c>
      <c r="U112" s="118">
        <v>0</v>
      </c>
      <c r="V112" s="118">
        <v>0</v>
      </c>
      <c r="W112" s="118">
        <v>0</v>
      </c>
      <c r="X112" s="118">
        <v>0</v>
      </c>
      <c r="Y112" s="118">
        <v>0</v>
      </c>
      <c r="Z112" s="118">
        <v>0</v>
      </c>
      <c r="AA112" s="118">
        <v>0</v>
      </c>
      <c r="AB112" s="118">
        <v>0</v>
      </c>
      <c r="AC112" s="118">
        <v>1</v>
      </c>
      <c r="AD112" s="118">
        <v>0</v>
      </c>
      <c r="AE112" s="118">
        <v>0</v>
      </c>
      <c r="AF112" s="121">
        <v>0.2</v>
      </c>
      <c r="AG112" s="120">
        <f t="shared" si="2"/>
        <v>1</v>
      </c>
      <c r="AH112" s="4"/>
      <c r="AI112" s="129"/>
      <c r="AJ112" s="129"/>
      <c r="AK112" s="129"/>
      <c r="AL112" s="129"/>
      <c r="AM112" s="129"/>
      <c r="AN112" s="129"/>
      <c r="AO112" s="129"/>
    </row>
    <row r="113" spans="1:41" ht="15" customHeight="1" x14ac:dyDescent="0.2">
      <c r="A113" s="22" t="s">
        <v>97</v>
      </c>
      <c r="B113" s="140" t="s">
        <v>702</v>
      </c>
      <c r="C113" s="117">
        <v>2017</v>
      </c>
      <c r="D113" s="120">
        <v>15</v>
      </c>
      <c r="E113" s="22">
        <v>278</v>
      </c>
      <c r="F113" s="127" t="s">
        <v>842</v>
      </c>
      <c r="G113" s="120">
        <v>1</v>
      </c>
      <c r="H113" s="120">
        <v>1</v>
      </c>
      <c r="I113" s="120">
        <v>1</v>
      </c>
      <c r="J113" s="120">
        <v>1</v>
      </c>
      <c r="K113" s="120">
        <v>1</v>
      </c>
      <c r="L113" s="120">
        <v>1</v>
      </c>
      <c r="M113" s="120">
        <v>1</v>
      </c>
      <c r="N113" s="120">
        <v>1</v>
      </c>
      <c r="O113" s="120">
        <v>1</v>
      </c>
      <c r="P113" s="120">
        <v>1</v>
      </c>
      <c r="Q113" s="120">
        <v>1</v>
      </c>
      <c r="R113" s="120">
        <v>1</v>
      </c>
      <c r="S113" s="120">
        <v>1</v>
      </c>
      <c r="T113" s="120">
        <v>1</v>
      </c>
      <c r="U113" s="120">
        <v>1</v>
      </c>
      <c r="V113" s="120">
        <v>1</v>
      </c>
      <c r="W113" s="120">
        <v>1</v>
      </c>
      <c r="X113" s="120">
        <v>1</v>
      </c>
      <c r="Y113" s="120">
        <v>1</v>
      </c>
      <c r="Z113" s="120">
        <v>1</v>
      </c>
      <c r="AA113" s="120">
        <v>1</v>
      </c>
      <c r="AB113" s="120">
        <v>1</v>
      </c>
      <c r="AC113" s="120">
        <v>1</v>
      </c>
      <c r="AD113" s="120">
        <v>1</v>
      </c>
      <c r="AE113" s="120">
        <v>1</v>
      </c>
      <c r="AF113" s="123">
        <v>85</v>
      </c>
      <c r="AG113" s="120">
        <f t="shared" si="2"/>
        <v>25</v>
      </c>
      <c r="AH113" s="124"/>
    </row>
    <row r="114" spans="1:41" ht="15" customHeight="1" x14ac:dyDescent="0.2">
      <c r="A114" s="22" t="s">
        <v>97</v>
      </c>
      <c r="B114" s="140" t="s">
        <v>702</v>
      </c>
      <c r="C114" s="117">
        <v>2017</v>
      </c>
      <c r="D114" s="120">
        <v>15</v>
      </c>
      <c r="E114" s="22" t="e">
        <v>#N/A</v>
      </c>
      <c r="F114" s="127" t="s">
        <v>1757</v>
      </c>
      <c r="G114" s="120">
        <v>1</v>
      </c>
      <c r="H114" s="120">
        <v>1</v>
      </c>
      <c r="I114" s="120">
        <v>0</v>
      </c>
      <c r="J114" s="120">
        <v>0</v>
      </c>
      <c r="K114" s="120">
        <v>1</v>
      </c>
      <c r="L114" s="120">
        <v>0</v>
      </c>
      <c r="M114" s="120">
        <v>0</v>
      </c>
      <c r="N114" s="120">
        <v>0</v>
      </c>
      <c r="O114" s="120">
        <v>1</v>
      </c>
      <c r="P114" s="120">
        <v>1</v>
      </c>
      <c r="Q114" s="120">
        <v>0</v>
      </c>
      <c r="R114" s="120">
        <v>0</v>
      </c>
      <c r="S114" s="120">
        <v>0</v>
      </c>
      <c r="T114" s="120">
        <v>1</v>
      </c>
      <c r="U114" s="120">
        <v>0</v>
      </c>
      <c r="V114" s="120">
        <v>0</v>
      </c>
      <c r="W114" s="120">
        <v>0</v>
      </c>
      <c r="X114" s="120">
        <v>0</v>
      </c>
      <c r="Y114" s="120">
        <v>0</v>
      </c>
      <c r="Z114" s="120">
        <v>0</v>
      </c>
      <c r="AA114" s="120">
        <v>0</v>
      </c>
      <c r="AB114" s="120">
        <v>0</v>
      </c>
      <c r="AC114" s="120">
        <v>0</v>
      </c>
      <c r="AD114" s="120">
        <v>0</v>
      </c>
      <c r="AE114" s="120">
        <v>0</v>
      </c>
      <c r="AF114" s="123">
        <v>10</v>
      </c>
      <c r="AG114" s="120">
        <f t="shared" si="2"/>
        <v>6</v>
      </c>
      <c r="AH114" s="124"/>
    </row>
    <row r="115" spans="1:41" ht="15" customHeight="1" x14ac:dyDescent="0.2">
      <c r="A115" s="22" t="s">
        <v>97</v>
      </c>
      <c r="B115" s="140" t="s">
        <v>702</v>
      </c>
      <c r="C115" s="117">
        <v>2017</v>
      </c>
      <c r="D115" s="120">
        <v>15</v>
      </c>
      <c r="E115" s="22">
        <v>876</v>
      </c>
      <c r="F115" s="127" t="s">
        <v>1343</v>
      </c>
      <c r="G115" s="120">
        <v>1</v>
      </c>
      <c r="H115" s="120">
        <v>1</v>
      </c>
      <c r="I115" s="120">
        <v>1</v>
      </c>
      <c r="J115" s="120">
        <v>1</v>
      </c>
      <c r="K115" s="120">
        <v>1</v>
      </c>
      <c r="L115" s="120">
        <v>1</v>
      </c>
      <c r="M115" s="120">
        <v>0</v>
      </c>
      <c r="N115" s="120">
        <v>0</v>
      </c>
      <c r="O115" s="120">
        <v>0</v>
      </c>
      <c r="P115" s="120">
        <v>1</v>
      </c>
      <c r="Q115" s="120">
        <v>1</v>
      </c>
      <c r="R115" s="120">
        <v>0</v>
      </c>
      <c r="S115" s="120">
        <v>0</v>
      </c>
      <c r="T115" s="120">
        <v>0</v>
      </c>
      <c r="U115" s="120">
        <v>0</v>
      </c>
      <c r="V115" s="120">
        <v>0</v>
      </c>
      <c r="W115" s="120">
        <v>0</v>
      </c>
      <c r="X115" s="120">
        <v>1</v>
      </c>
      <c r="Y115" s="120">
        <v>1</v>
      </c>
      <c r="Z115" s="120">
        <v>1</v>
      </c>
      <c r="AA115" s="120">
        <v>0</v>
      </c>
      <c r="AB115" s="120">
        <v>0</v>
      </c>
      <c r="AC115" s="120">
        <v>1</v>
      </c>
      <c r="AD115" s="120">
        <v>1</v>
      </c>
      <c r="AE115" s="120">
        <v>0</v>
      </c>
      <c r="AF115" s="123">
        <v>1</v>
      </c>
      <c r="AG115" s="120">
        <f t="shared" si="2"/>
        <v>13</v>
      </c>
      <c r="AH115" s="124"/>
    </row>
    <row r="116" spans="1:41" ht="15" customHeight="1" x14ac:dyDescent="0.2">
      <c r="A116" s="22" t="s">
        <v>97</v>
      </c>
      <c r="B116" s="140" t="s">
        <v>702</v>
      </c>
      <c r="C116" s="117">
        <v>2017</v>
      </c>
      <c r="D116" s="120">
        <v>15</v>
      </c>
      <c r="E116" s="22">
        <v>2695</v>
      </c>
      <c r="F116" s="127" t="s">
        <v>1230</v>
      </c>
      <c r="G116" s="120">
        <v>1</v>
      </c>
      <c r="H116" s="120">
        <v>1</v>
      </c>
      <c r="I116" s="120">
        <v>1</v>
      </c>
      <c r="J116" s="120">
        <v>0</v>
      </c>
      <c r="K116" s="120">
        <v>1</v>
      </c>
      <c r="L116" s="120">
        <v>1</v>
      </c>
      <c r="M116" s="120">
        <v>1</v>
      </c>
      <c r="N116" s="120">
        <v>1</v>
      </c>
      <c r="O116" s="120">
        <v>0</v>
      </c>
      <c r="P116" s="120">
        <v>1</v>
      </c>
      <c r="Q116" s="120">
        <v>1</v>
      </c>
      <c r="R116" s="120">
        <v>0</v>
      </c>
      <c r="S116" s="120">
        <v>0</v>
      </c>
      <c r="T116" s="120">
        <v>0</v>
      </c>
      <c r="U116" s="120">
        <v>0</v>
      </c>
      <c r="V116" s="120">
        <v>1</v>
      </c>
      <c r="W116" s="120">
        <v>1</v>
      </c>
      <c r="X116" s="120">
        <v>0</v>
      </c>
      <c r="Y116" s="120">
        <v>1</v>
      </c>
      <c r="Z116" s="120">
        <v>0</v>
      </c>
      <c r="AA116" s="120">
        <v>1</v>
      </c>
      <c r="AB116" s="120">
        <v>1</v>
      </c>
      <c r="AC116" s="120">
        <v>1</v>
      </c>
      <c r="AD116" s="120">
        <v>1</v>
      </c>
      <c r="AE116" s="120">
        <v>1</v>
      </c>
      <c r="AF116" s="123">
        <v>25</v>
      </c>
      <c r="AG116" s="120">
        <f t="shared" si="2"/>
        <v>17</v>
      </c>
      <c r="AH116" s="124"/>
    </row>
    <row r="117" spans="1:41" ht="15" customHeight="1" x14ac:dyDescent="0.2">
      <c r="A117" s="22" t="s">
        <v>97</v>
      </c>
      <c r="B117" s="140" t="s">
        <v>702</v>
      </c>
      <c r="C117" s="117">
        <v>2017</v>
      </c>
      <c r="D117" s="120">
        <v>15</v>
      </c>
      <c r="E117" s="22">
        <v>1638</v>
      </c>
      <c r="F117" s="127" t="s">
        <v>1051</v>
      </c>
      <c r="G117" s="120">
        <v>0</v>
      </c>
      <c r="H117" s="120">
        <v>0</v>
      </c>
      <c r="I117" s="120">
        <v>0</v>
      </c>
      <c r="J117" s="120">
        <v>0</v>
      </c>
      <c r="K117" s="120">
        <v>0</v>
      </c>
      <c r="L117" s="120">
        <v>0</v>
      </c>
      <c r="M117" s="120">
        <v>0</v>
      </c>
      <c r="N117" s="120">
        <v>0</v>
      </c>
      <c r="O117" s="120">
        <v>0</v>
      </c>
      <c r="P117" s="120">
        <v>0</v>
      </c>
      <c r="Q117" s="120">
        <v>0</v>
      </c>
      <c r="R117" s="120">
        <v>0</v>
      </c>
      <c r="S117" s="120">
        <v>0</v>
      </c>
      <c r="T117" s="120">
        <v>0</v>
      </c>
      <c r="U117" s="120">
        <v>0</v>
      </c>
      <c r="V117" s="120">
        <v>0</v>
      </c>
      <c r="W117" s="120">
        <v>0</v>
      </c>
      <c r="X117" s="120">
        <v>0</v>
      </c>
      <c r="Y117" s="120">
        <v>0</v>
      </c>
      <c r="Z117" s="120">
        <v>0</v>
      </c>
      <c r="AA117" s="120">
        <v>1</v>
      </c>
      <c r="AB117" s="120">
        <v>0</v>
      </c>
      <c r="AC117" s="120">
        <v>1</v>
      </c>
      <c r="AD117" s="120">
        <v>1</v>
      </c>
      <c r="AE117" s="120">
        <v>1</v>
      </c>
      <c r="AF117" s="123">
        <v>1</v>
      </c>
      <c r="AG117" s="120">
        <f t="shared" si="2"/>
        <v>4</v>
      </c>
      <c r="AH117" s="124"/>
    </row>
    <row r="118" spans="1:41" ht="15" customHeight="1" x14ac:dyDescent="0.2">
      <c r="A118" s="125" t="s">
        <v>97</v>
      </c>
      <c r="B118" s="140" t="s">
        <v>702</v>
      </c>
      <c r="C118" s="126">
        <v>2017</v>
      </c>
      <c r="D118" s="118">
        <v>15</v>
      </c>
      <c r="E118" s="22" t="e">
        <v>#N/A</v>
      </c>
      <c r="F118" s="119" t="s">
        <v>1819</v>
      </c>
      <c r="G118" s="118">
        <v>1</v>
      </c>
      <c r="H118" s="118">
        <v>0</v>
      </c>
      <c r="I118" s="118">
        <v>0</v>
      </c>
      <c r="J118" s="118">
        <v>0</v>
      </c>
      <c r="K118" s="118">
        <v>0</v>
      </c>
      <c r="L118" s="118">
        <v>0</v>
      </c>
      <c r="M118" s="118">
        <v>0</v>
      </c>
      <c r="N118" s="118">
        <v>0</v>
      </c>
      <c r="O118" s="118">
        <v>0</v>
      </c>
      <c r="P118" s="118">
        <v>0</v>
      </c>
      <c r="Q118" s="118">
        <v>0</v>
      </c>
      <c r="R118" s="118">
        <v>0</v>
      </c>
      <c r="S118" s="118">
        <v>0</v>
      </c>
      <c r="T118" s="118">
        <v>0</v>
      </c>
      <c r="U118" s="118">
        <v>0</v>
      </c>
      <c r="V118" s="118">
        <v>0</v>
      </c>
      <c r="W118" s="118">
        <v>0</v>
      </c>
      <c r="X118" s="118">
        <v>0</v>
      </c>
      <c r="Y118" s="118">
        <v>0</v>
      </c>
      <c r="Z118" s="118">
        <v>0</v>
      </c>
      <c r="AA118" s="118">
        <v>0</v>
      </c>
      <c r="AB118" s="118">
        <v>0</v>
      </c>
      <c r="AC118" s="118">
        <v>0</v>
      </c>
      <c r="AD118" s="118">
        <v>0</v>
      </c>
      <c r="AE118" s="118">
        <v>0</v>
      </c>
      <c r="AF118" s="121">
        <v>0.1</v>
      </c>
      <c r="AG118" s="120">
        <f t="shared" si="2"/>
        <v>1</v>
      </c>
      <c r="AH118" s="4" t="s">
        <v>1919</v>
      </c>
      <c r="AI118" s="129" t="s">
        <v>603</v>
      </c>
      <c r="AJ118" s="129" t="s">
        <v>602</v>
      </c>
      <c r="AK118" s="129"/>
      <c r="AL118" s="129" t="s">
        <v>381</v>
      </c>
      <c r="AM118" s="129" t="s">
        <v>619</v>
      </c>
      <c r="AN118" s="129" t="s">
        <v>615</v>
      </c>
      <c r="AO118" s="129" t="s">
        <v>619</v>
      </c>
    </row>
    <row r="119" spans="1:41" ht="15" customHeight="1" x14ac:dyDescent="0.2">
      <c r="A119" s="125" t="s">
        <v>97</v>
      </c>
      <c r="B119" s="140" t="s">
        <v>702</v>
      </c>
      <c r="C119" s="126">
        <v>2017</v>
      </c>
      <c r="D119" s="118">
        <v>15</v>
      </c>
      <c r="E119" s="22">
        <v>574</v>
      </c>
      <c r="F119" s="119" t="s">
        <v>1120</v>
      </c>
      <c r="G119" s="118">
        <v>0</v>
      </c>
      <c r="H119" s="118">
        <v>0</v>
      </c>
      <c r="I119" s="118">
        <v>0</v>
      </c>
      <c r="J119" s="118">
        <v>0</v>
      </c>
      <c r="K119" s="118">
        <v>0</v>
      </c>
      <c r="L119" s="118">
        <v>0</v>
      </c>
      <c r="M119" s="118">
        <v>0</v>
      </c>
      <c r="N119" s="118">
        <v>0</v>
      </c>
      <c r="O119" s="118">
        <v>0</v>
      </c>
      <c r="P119" s="118">
        <v>0</v>
      </c>
      <c r="Q119" s="118">
        <v>0</v>
      </c>
      <c r="R119" s="118">
        <v>0</v>
      </c>
      <c r="S119" s="118">
        <v>0</v>
      </c>
      <c r="T119" s="118">
        <v>0</v>
      </c>
      <c r="U119" s="118">
        <v>0</v>
      </c>
      <c r="V119" s="118">
        <v>0</v>
      </c>
      <c r="W119" s="118">
        <v>0</v>
      </c>
      <c r="X119" s="118">
        <v>0</v>
      </c>
      <c r="Y119" s="118">
        <v>0</v>
      </c>
      <c r="Z119" s="118">
        <v>0</v>
      </c>
      <c r="AA119" s="118">
        <v>0</v>
      </c>
      <c r="AB119" s="118">
        <v>0</v>
      </c>
      <c r="AC119" s="118">
        <v>0</v>
      </c>
      <c r="AD119" s="118">
        <v>0</v>
      </c>
      <c r="AE119" s="118">
        <v>1</v>
      </c>
      <c r="AF119" s="121">
        <v>0.1</v>
      </c>
      <c r="AG119" s="120">
        <f t="shared" si="2"/>
        <v>1</v>
      </c>
      <c r="AH119" s="4" t="s">
        <v>1791</v>
      </c>
      <c r="AI119" s="129" t="s">
        <v>602</v>
      </c>
      <c r="AJ119" s="129"/>
      <c r="AK119" s="129"/>
      <c r="AL119" s="129" t="s">
        <v>615</v>
      </c>
      <c r="AM119" s="129"/>
      <c r="AN119" s="129"/>
      <c r="AO119" s="129" t="s">
        <v>615</v>
      </c>
    </row>
    <row r="120" spans="1:41" ht="15" customHeight="1" x14ac:dyDescent="0.2">
      <c r="A120" s="22" t="s">
        <v>97</v>
      </c>
      <c r="B120" s="140" t="s">
        <v>702</v>
      </c>
      <c r="C120" s="117">
        <v>2017</v>
      </c>
      <c r="D120" s="120">
        <v>16</v>
      </c>
      <c r="E120" s="22">
        <v>278</v>
      </c>
      <c r="F120" s="127" t="s">
        <v>842</v>
      </c>
      <c r="G120" s="120">
        <v>0</v>
      </c>
      <c r="H120" s="120">
        <v>0</v>
      </c>
      <c r="I120" s="120">
        <v>1</v>
      </c>
      <c r="J120" s="120">
        <v>1</v>
      </c>
      <c r="K120" s="120">
        <v>1</v>
      </c>
      <c r="L120" s="120">
        <v>1</v>
      </c>
      <c r="M120" s="120">
        <v>0</v>
      </c>
      <c r="N120" s="120">
        <v>1</v>
      </c>
      <c r="O120" s="120">
        <v>1</v>
      </c>
      <c r="P120" s="120">
        <v>1</v>
      </c>
      <c r="Q120" s="120">
        <v>1</v>
      </c>
      <c r="R120" s="120">
        <v>1</v>
      </c>
      <c r="S120" s="120">
        <v>1</v>
      </c>
      <c r="T120" s="120">
        <v>1</v>
      </c>
      <c r="U120" s="120">
        <v>1</v>
      </c>
      <c r="V120" s="120">
        <v>1</v>
      </c>
      <c r="W120" s="120">
        <v>1</v>
      </c>
      <c r="X120" s="120">
        <v>1</v>
      </c>
      <c r="Y120" s="120">
        <v>1</v>
      </c>
      <c r="Z120" s="120">
        <v>1</v>
      </c>
      <c r="AA120" s="120">
        <v>1</v>
      </c>
      <c r="AB120" s="120">
        <v>1</v>
      </c>
      <c r="AC120" s="120">
        <v>0</v>
      </c>
      <c r="AD120" s="120">
        <v>1</v>
      </c>
      <c r="AE120" s="120">
        <v>1</v>
      </c>
      <c r="AF120" s="123">
        <v>35</v>
      </c>
      <c r="AG120" s="120">
        <f t="shared" si="2"/>
        <v>21</v>
      </c>
      <c r="AH120" s="124"/>
    </row>
    <row r="121" spans="1:41" ht="15" customHeight="1" x14ac:dyDescent="0.2">
      <c r="A121" s="22" t="s">
        <v>97</v>
      </c>
      <c r="B121" s="140" t="s">
        <v>702</v>
      </c>
      <c r="C121" s="117">
        <v>2017</v>
      </c>
      <c r="D121" s="120">
        <v>16</v>
      </c>
      <c r="E121" s="22">
        <v>541</v>
      </c>
      <c r="F121" s="127" t="s">
        <v>1097</v>
      </c>
      <c r="G121" s="120">
        <v>1</v>
      </c>
      <c r="H121" s="120">
        <v>1</v>
      </c>
      <c r="I121" s="120">
        <v>1</v>
      </c>
      <c r="J121" s="120">
        <v>1</v>
      </c>
      <c r="K121" s="120">
        <v>1</v>
      </c>
      <c r="L121" s="120">
        <v>1</v>
      </c>
      <c r="M121" s="120">
        <v>1</v>
      </c>
      <c r="N121" s="120">
        <v>1</v>
      </c>
      <c r="O121" s="120">
        <v>0</v>
      </c>
      <c r="P121" s="120">
        <v>1</v>
      </c>
      <c r="Q121" s="120">
        <v>1</v>
      </c>
      <c r="R121" s="120">
        <v>1</v>
      </c>
      <c r="S121" s="120">
        <v>1</v>
      </c>
      <c r="T121" s="120">
        <v>0</v>
      </c>
      <c r="U121" s="120">
        <v>0</v>
      </c>
      <c r="V121" s="120">
        <v>1</v>
      </c>
      <c r="W121" s="120">
        <v>0</v>
      </c>
      <c r="X121" s="120">
        <v>0</v>
      </c>
      <c r="Y121" s="120">
        <v>0</v>
      </c>
      <c r="Z121" s="120">
        <v>0</v>
      </c>
      <c r="AA121" s="120">
        <v>1</v>
      </c>
      <c r="AB121" s="120">
        <v>0</v>
      </c>
      <c r="AC121" s="120">
        <v>0</v>
      </c>
      <c r="AD121" s="120">
        <v>0</v>
      </c>
      <c r="AE121" s="120">
        <v>0</v>
      </c>
      <c r="AF121" s="123">
        <v>15</v>
      </c>
      <c r="AG121" s="120">
        <f t="shared" si="2"/>
        <v>14</v>
      </c>
      <c r="AH121" s="124"/>
    </row>
    <row r="122" spans="1:41" ht="15" customHeight="1" x14ac:dyDescent="0.2">
      <c r="A122" s="22" t="s">
        <v>97</v>
      </c>
      <c r="B122" s="140" t="s">
        <v>702</v>
      </c>
      <c r="C122" s="117">
        <v>2017</v>
      </c>
      <c r="D122" s="120">
        <v>16</v>
      </c>
      <c r="E122" s="22">
        <v>478</v>
      </c>
      <c r="F122" s="127" t="s">
        <v>1039</v>
      </c>
      <c r="G122" s="120">
        <v>0</v>
      </c>
      <c r="H122" s="120">
        <v>0</v>
      </c>
      <c r="I122" s="120">
        <v>0</v>
      </c>
      <c r="J122" s="120">
        <v>0</v>
      </c>
      <c r="K122" s="120">
        <v>0</v>
      </c>
      <c r="L122" s="120">
        <v>0</v>
      </c>
      <c r="M122" s="120">
        <v>0</v>
      </c>
      <c r="N122" s="120">
        <v>0</v>
      </c>
      <c r="O122" s="120">
        <v>0</v>
      </c>
      <c r="P122" s="120">
        <v>0</v>
      </c>
      <c r="Q122" s="120">
        <v>0</v>
      </c>
      <c r="R122" s="120">
        <v>0</v>
      </c>
      <c r="S122" s="120">
        <v>0</v>
      </c>
      <c r="T122" s="120">
        <v>0</v>
      </c>
      <c r="U122" s="120">
        <v>0</v>
      </c>
      <c r="V122" s="120">
        <v>0</v>
      </c>
      <c r="W122" s="120">
        <v>0</v>
      </c>
      <c r="X122" s="120">
        <v>0</v>
      </c>
      <c r="Y122" s="120">
        <v>0</v>
      </c>
      <c r="Z122" s="120">
        <v>0</v>
      </c>
      <c r="AA122" s="120">
        <v>1</v>
      </c>
      <c r="AB122" s="120">
        <v>0</v>
      </c>
      <c r="AC122" s="120">
        <v>0</v>
      </c>
      <c r="AD122" s="120">
        <v>1</v>
      </c>
      <c r="AE122" s="120">
        <v>0</v>
      </c>
      <c r="AF122" s="123">
        <v>0.5</v>
      </c>
      <c r="AG122" s="120">
        <f t="shared" si="2"/>
        <v>2</v>
      </c>
      <c r="AH122" s="22" t="s">
        <v>1791</v>
      </c>
      <c r="AI122" s="22" t="s">
        <v>602</v>
      </c>
      <c r="AL122" s="22" t="s">
        <v>615</v>
      </c>
      <c r="AO122" s="22" t="s">
        <v>615</v>
      </c>
    </row>
    <row r="123" spans="1:41" ht="15" customHeight="1" x14ac:dyDescent="0.2">
      <c r="A123" s="22" t="s">
        <v>97</v>
      </c>
      <c r="B123" s="140" t="s">
        <v>702</v>
      </c>
      <c r="C123" s="117">
        <v>2017</v>
      </c>
      <c r="D123" s="120">
        <v>16</v>
      </c>
      <c r="E123" s="22" t="e">
        <v>#N/A</v>
      </c>
      <c r="F123" s="127" t="s">
        <v>1757</v>
      </c>
      <c r="G123" s="120">
        <v>0</v>
      </c>
      <c r="H123" s="120">
        <v>1</v>
      </c>
      <c r="I123" s="120">
        <v>1</v>
      </c>
      <c r="J123" s="120">
        <v>1</v>
      </c>
      <c r="K123" s="120">
        <v>1</v>
      </c>
      <c r="L123" s="120">
        <v>1</v>
      </c>
      <c r="M123" s="120">
        <v>0</v>
      </c>
      <c r="N123" s="120">
        <v>0</v>
      </c>
      <c r="O123" s="120">
        <v>1</v>
      </c>
      <c r="P123" s="120">
        <v>1</v>
      </c>
      <c r="Q123" s="120">
        <v>1</v>
      </c>
      <c r="R123" s="120">
        <v>0</v>
      </c>
      <c r="S123" s="120">
        <v>0</v>
      </c>
      <c r="T123" s="120">
        <v>0</v>
      </c>
      <c r="U123" s="120">
        <v>1</v>
      </c>
      <c r="V123" s="120">
        <v>1</v>
      </c>
      <c r="W123" s="120">
        <v>1</v>
      </c>
      <c r="X123" s="120">
        <v>1</v>
      </c>
      <c r="Y123" s="120">
        <v>1</v>
      </c>
      <c r="Z123" s="120">
        <v>0</v>
      </c>
      <c r="AA123" s="120">
        <v>1</v>
      </c>
      <c r="AB123" s="120">
        <v>1</v>
      </c>
      <c r="AC123" s="120">
        <v>1</v>
      </c>
      <c r="AD123" s="120">
        <v>0</v>
      </c>
      <c r="AE123" s="120">
        <v>1</v>
      </c>
      <c r="AF123" s="123">
        <v>15</v>
      </c>
      <c r="AG123" s="120">
        <f t="shared" ref="AG123:AG154" si="3">SUM(G123:AE123)</f>
        <v>17</v>
      </c>
      <c r="AH123" s="124"/>
    </row>
    <row r="124" spans="1:41" ht="15" customHeight="1" x14ac:dyDescent="0.2">
      <c r="A124" s="22" t="s">
        <v>97</v>
      </c>
      <c r="B124" s="140" t="s">
        <v>702</v>
      </c>
      <c r="C124" s="117">
        <v>2017</v>
      </c>
      <c r="D124" s="120">
        <v>16</v>
      </c>
      <c r="E124" s="22">
        <v>876</v>
      </c>
      <c r="F124" s="127" t="s">
        <v>1343</v>
      </c>
      <c r="G124" s="120">
        <v>1</v>
      </c>
      <c r="H124" s="120">
        <v>1</v>
      </c>
      <c r="I124" s="120">
        <v>1</v>
      </c>
      <c r="J124" s="120">
        <v>1</v>
      </c>
      <c r="K124" s="120">
        <v>1</v>
      </c>
      <c r="L124" s="120">
        <v>1</v>
      </c>
      <c r="M124" s="120">
        <v>1</v>
      </c>
      <c r="N124" s="120">
        <v>1</v>
      </c>
      <c r="O124" s="120">
        <v>1</v>
      </c>
      <c r="P124" s="120">
        <v>1</v>
      </c>
      <c r="Q124" s="120">
        <v>1</v>
      </c>
      <c r="R124" s="120">
        <v>1</v>
      </c>
      <c r="S124" s="120">
        <v>1</v>
      </c>
      <c r="T124" s="120">
        <v>1</v>
      </c>
      <c r="U124" s="120">
        <v>1</v>
      </c>
      <c r="V124" s="120">
        <v>1</v>
      </c>
      <c r="W124" s="120">
        <v>1</v>
      </c>
      <c r="X124" s="120">
        <v>1</v>
      </c>
      <c r="Y124" s="120">
        <v>1</v>
      </c>
      <c r="Z124" s="120">
        <v>1</v>
      </c>
      <c r="AA124" s="120">
        <v>1</v>
      </c>
      <c r="AB124" s="120">
        <v>1</v>
      </c>
      <c r="AC124" s="120">
        <v>1</v>
      </c>
      <c r="AD124" s="120">
        <v>1</v>
      </c>
      <c r="AE124" s="120">
        <v>1</v>
      </c>
      <c r="AF124" s="123">
        <v>90</v>
      </c>
      <c r="AG124" s="120">
        <f t="shared" si="3"/>
        <v>25</v>
      </c>
      <c r="AH124" s="124"/>
    </row>
    <row r="125" spans="1:41" ht="15" customHeight="1" x14ac:dyDescent="0.2">
      <c r="A125" s="22" t="s">
        <v>97</v>
      </c>
      <c r="B125" s="140" t="s">
        <v>702</v>
      </c>
      <c r="C125" s="117">
        <v>2017</v>
      </c>
      <c r="D125" s="120">
        <v>16</v>
      </c>
      <c r="E125" s="22">
        <v>2695</v>
      </c>
      <c r="F125" s="127" t="s">
        <v>1230</v>
      </c>
      <c r="G125" s="120">
        <v>1</v>
      </c>
      <c r="H125" s="120">
        <v>1</v>
      </c>
      <c r="I125" s="120">
        <v>0</v>
      </c>
      <c r="J125" s="120">
        <v>0</v>
      </c>
      <c r="K125" s="120">
        <v>0</v>
      </c>
      <c r="L125" s="120">
        <v>0</v>
      </c>
      <c r="M125" s="120">
        <v>1</v>
      </c>
      <c r="N125" s="120">
        <v>0</v>
      </c>
      <c r="O125" s="120">
        <v>0</v>
      </c>
      <c r="P125" s="120">
        <v>0</v>
      </c>
      <c r="Q125" s="120">
        <v>1</v>
      </c>
      <c r="R125" s="120">
        <v>0</v>
      </c>
      <c r="S125" s="120">
        <v>0</v>
      </c>
      <c r="T125" s="120">
        <v>1</v>
      </c>
      <c r="U125" s="120">
        <v>0</v>
      </c>
      <c r="V125" s="120">
        <v>0</v>
      </c>
      <c r="W125" s="120">
        <v>0</v>
      </c>
      <c r="X125" s="120">
        <v>0</v>
      </c>
      <c r="Y125" s="120">
        <v>0</v>
      </c>
      <c r="Z125" s="120">
        <v>1</v>
      </c>
      <c r="AA125" s="120">
        <v>1</v>
      </c>
      <c r="AB125" s="120">
        <v>1</v>
      </c>
      <c r="AC125" s="120">
        <v>0</v>
      </c>
      <c r="AD125" s="120">
        <v>0</v>
      </c>
      <c r="AE125" s="120">
        <v>1</v>
      </c>
      <c r="AF125" s="123">
        <v>6</v>
      </c>
      <c r="AG125" s="120">
        <f t="shared" si="3"/>
        <v>9</v>
      </c>
      <c r="AH125" s="124"/>
    </row>
    <row r="126" spans="1:41" ht="15" customHeight="1" x14ac:dyDescent="0.2">
      <c r="A126" s="22" t="s">
        <v>97</v>
      </c>
      <c r="B126" s="140" t="s">
        <v>702</v>
      </c>
      <c r="C126" s="117">
        <v>2017</v>
      </c>
      <c r="D126" s="120">
        <v>16</v>
      </c>
      <c r="E126" s="22">
        <v>1136</v>
      </c>
      <c r="F126" s="127" t="s">
        <v>1558</v>
      </c>
      <c r="G126" s="120">
        <v>0</v>
      </c>
      <c r="H126" s="120">
        <v>0</v>
      </c>
      <c r="I126" s="120">
        <v>0</v>
      </c>
      <c r="J126" s="120">
        <v>0</v>
      </c>
      <c r="K126" s="120">
        <v>0</v>
      </c>
      <c r="L126" s="120">
        <v>0</v>
      </c>
      <c r="M126" s="120">
        <v>0</v>
      </c>
      <c r="N126" s="120">
        <v>0</v>
      </c>
      <c r="O126" s="120">
        <v>0</v>
      </c>
      <c r="P126" s="120">
        <v>0</v>
      </c>
      <c r="Q126" s="120">
        <v>0</v>
      </c>
      <c r="R126" s="120">
        <v>0</v>
      </c>
      <c r="S126" s="120">
        <v>0</v>
      </c>
      <c r="T126" s="120">
        <v>0</v>
      </c>
      <c r="U126" s="120">
        <v>0</v>
      </c>
      <c r="V126" s="120">
        <v>0</v>
      </c>
      <c r="W126" s="120">
        <v>0</v>
      </c>
      <c r="X126" s="120">
        <v>0</v>
      </c>
      <c r="Y126" s="120">
        <v>0</v>
      </c>
      <c r="Z126" s="120">
        <v>0</v>
      </c>
      <c r="AA126" s="120">
        <v>1</v>
      </c>
      <c r="AB126" s="120">
        <v>0</v>
      </c>
      <c r="AC126" s="120">
        <v>0</v>
      </c>
      <c r="AD126" s="120">
        <v>0</v>
      </c>
      <c r="AE126" s="120">
        <v>0</v>
      </c>
      <c r="AF126" s="123">
        <v>0.5</v>
      </c>
      <c r="AG126" s="120">
        <f t="shared" si="3"/>
        <v>1</v>
      </c>
      <c r="AH126" s="22" t="s">
        <v>1791</v>
      </c>
      <c r="AI126" s="22" t="s">
        <v>602</v>
      </c>
      <c r="AL126" s="22" t="s">
        <v>615</v>
      </c>
      <c r="AO126" s="22" t="s">
        <v>615</v>
      </c>
    </row>
    <row r="127" spans="1:41" ht="15" customHeight="1" x14ac:dyDescent="0.2">
      <c r="A127" s="22" t="s">
        <v>97</v>
      </c>
      <c r="B127" s="140" t="s">
        <v>702</v>
      </c>
      <c r="C127" s="117">
        <v>2017</v>
      </c>
      <c r="D127" s="120">
        <v>16</v>
      </c>
      <c r="E127" s="22">
        <v>2694</v>
      </c>
      <c r="F127" s="127" t="s">
        <v>955</v>
      </c>
      <c r="G127" s="120">
        <v>0</v>
      </c>
      <c r="H127" s="120">
        <v>0</v>
      </c>
      <c r="I127" s="120">
        <v>0</v>
      </c>
      <c r="J127" s="120">
        <v>0</v>
      </c>
      <c r="K127" s="120">
        <v>0</v>
      </c>
      <c r="L127" s="120">
        <v>0</v>
      </c>
      <c r="M127" s="120">
        <v>0</v>
      </c>
      <c r="N127" s="120">
        <v>0</v>
      </c>
      <c r="O127" s="120">
        <v>0</v>
      </c>
      <c r="P127" s="120">
        <v>0</v>
      </c>
      <c r="Q127" s="120">
        <v>0</v>
      </c>
      <c r="R127" s="120">
        <v>0</v>
      </c>
      <c r="S127" s="120">
        <v>0</v>
      </c>
      <c r="T127" s="120">
        <v>0</v>
      </c>
      <c r="U127" s="120">
        <v>0</v>
      </c>
      <c r="V127" s="120">
        <v>0</v>
      </c>
      <c r="W127" s="120">
        <v>0</v>
      </c>
      <c r="X127" s="120">
        <v>0</v>
      </c>
      <c r="Y127" s="120">
        <v>0</v>
      </c>
      <c r="Z127" s="120">
        <v>0</v>
      </c>
      <c r="AA127" s="120">
        <v>0</v>
      </c>
      <c r="AB127" s="120">
        <v>0</v>
      </c>
      <c r="AC127" s="120">
        <v>0</v>
      </c>
      <c r="AD127" s="120">
        <v>0</v>
      </c>
      <c r="AE127" s="120">
        <v>1</v>
      </c>
      <c r="AF127" s="123">
        <v>0.5</v>
      </c>
      <c r="AG127" s="120">
        <f t="shared" si="3"/>
        <v>1</v>
      </c>
      <c r="AH127" s="22" t="s">
        <v>1920</v>
      </c>
      <c r="AI127" s="22" t="s">
        <v>602</v>
      </c>
      <c r="AL127" s="22" t="s">
        <v>615</v>
      </c>
      <c r="AM127" s="22" t="s">
        <v>619</v>
      </c>
      <c r="AO127" s="22" t="s">
        <v>619</v>
      </c>
    </row>
    <row r="128" spans="1:41" ht="15" customHeight="1" x14ac:dyDescent="0.2">
      <c r="A128" s="22" t="s">
        <v>97</v>
      </c>
      <c r="B128" s="140" t="s">
        <v>702</v>
      </c>
      <c r="C128" s="117">
        <v>2017</v>
      </c>
      <c r="D128" s="120">
        <v>16</v>
      </c>
      <c r="E128" s="22">
        <v>3079</v>
      </c>
      <c r="F128" s="127" t="s">
        <v>719</v>
      </c>
      <c r="G128" s="120">
        <v>0</v>
      </c>
      <c r="H128" s="120">
        <v>0</v>
      </c>
      <c r="I128" s="120">
        <v>0</v>
      </c>
      <c r="J128" s="120">
        <v>0</v>
      </c>
      <c r="K128" s="120">
        <v>0</v>
      </c>
      <c r="L128" s="120">
        <v>0</v>
      </c>
      <c r="M128" s="120">
        <v>0</v>
      </c>
      <c r="N128" s="120">
        <v>0</v>
      </c>
      <c r="O128" s="120">
        <v>0</v>
      </c>
      <c r="P128" s="120">
        <v>0</v>
      </c>
      <c r="Q128" s="120">
        <v>1</v>
      </c>
      <c r="R128" s="120">
        <v>0</v>
      </c>
      <c r="S128" s="120">
        <v>0</v>
      </c>
      <c r="T128" s="120">
        <v>0</v>
      </c>
      <c r="U128" s="120">
        <v>0</v>
      </c>
      <c r="V128" s="120">
        <v>0</v>
      </c>
      <c r="W128" s="120">
        <v>0</v>
      </c>
      <c r="X128" s="120">
        <v>0</v>
      </c>
      <c r="Y128" s="120">
        <v>0</v>
      </c>
      <c r="Z128" s="120">
        <v>0</v>
      </c>
      <c r="AA128" s="120">
        <v>0</v>
      </c>
      <c r="AB128" s="120">
        <v>0</v>
      </c>
      <c r="AC128" s="120">
        <v>0</v>
      </c>
      <c r="AD128" s="120">
        <v>0</v>
      </c>
      <c r="AE128" s="120">
        <v>0</v>
      </c>
      <c r="AF128" s="123"/>
      <c r="AG128" s="120">
        <f t="shared" si="3"/>
        <v>1</v>
      </c>
      <c r="AH128" s="22" t="s">
        <v>1892</v>
      </c>
      <c r="AI128" s="22" t="s">
        <v>414</v>
      </c>
      <c r="AL128" s="22" t="s">
        <v>618</v>
      </c>
      <c r="AO128" s="22" t="s">
        <v>618</v>
      </c>
    </row>
    <row r="129" spans="1:41" ht="15" customHeight="1" x14ac:dyDescent="0.2">
      <c r="A129" s="22" t="s">
        <v>97</v>
      </c>
      <c r="B129" s="140" t="s">
        <v>702</v>
      </c>
      <c r="C129" s="117">
        <v>2017</v>
      </c>
      <c r="D129" s="120">
        <v>17</v>
      </c>
      <c r="E129" s="22">
        <v>278</v>
      </c>
      <c r="F129" s="127" t="s">
        <v>842</v>
      </c>
      <c r="G129" s="120">
        <v>1</v>
      </c>
      <c r="H129" s="120">
        <v>1</v>
      </c>
      <c r="I129" s="120">
        <v>1</v>
      </c>
      <c r="J129" s="120">
        <v>1</v>
      </c>
      <c r="K129" s="120">
        <v>1</v>
      </c>
      <c r="L129" s="120">
        <v>1</v>
      </c>
      <c r="M129" s="120">
        <v>1</v>
      </c>
      <c r="N129" s="120">
        <v>1</v>
      </c>
      <c r="O129" s="120">
        <v>1</v>
      </c>
      <c r="P129" s="120">
        <v>1</v>
      </c>
      <c r="Q129" s="120">
        <v>1</v>
      </c>
      <c r="R129" s="120">
        <v>1</v>
      </c>
      <c r="S129" s="120">
        <v>0</v>
      </c>
      <c r="T129" s="120">
        <v>1</v>
      </c>
      <c r="U129" s="120">
        <v>1</v>
      </c>
      <c r="V129" s="120">
        <v>1</v>
      </c>
      <c r="W129" s="120">
        <v>1</v>
      </c>
      <c r="X129" s="120">
        <v>1</v>
      </c>
      <c r="Y129" s="120">
        <v>1</v>
      </c>
      <c r="Z129" s="120">
        <v>1</v>
      </c>
      <c r="AA129" s="120">
        <v>1</v>
      </c>
      <c r="AB129" s="120">
        <v>0</v>
      </c>
      <c r="AC129" s="120">
        <v>1</v>
      </c>
      <c r="AD129" s="120">
        <v>1</v>
      </c>
      <c r="AE129" s="120">
        <v>1</v>
      </c>
      <c r="AF129" s="123">
        <v>85</v>
      </c>
      <c r="AG129" s="120">
        <f t="shared" si="3"/>
        <v>23</v>
      </c>
      <c r="AH129" s="124"/>
    </row>
    <row r="130" spans="1:41" ht="15" customHeight="1" x14ac:dyDescent="0.2">
      <c r="A130" s="22" t="s">
        <v>97</v>
      </c>
      <c r="B130" s="140" t="s">
        <v>702</v>
      </c>
      <c r="C130" s="117">
        <v>2017</v>
      </c>
      <c r="D130" s="120">
        <v>17</v>
      </c>
      <c r="E130" s="22">
        <v>876</v>
      </c>
      <c r="F130" s="127" t="s">
        <v>1343</v>
      </c>
      <c r="G130" s="120">
        <v>0</v>
      </c>
      <c r="H130" s="120">
        <v>0</v>
      </c>
      <c r="I130" s="120">
        <v>0</v>
      </c>
      <c r="J130" s="120">
        <v>1</v>
      </c>
      <c r="K130" s="120">
        <v>1</v>
      </c>
      <c r="L130" s="120">
        <v>0</v>
      </c>
      <c r="M130" s="120">
        <v>0</v>
      </c>
      <c r="N130" s="120">
        <v>0</v>
      </c>
      <c r="O130" s="120">
        <v>1</v>
      </c>
      <c r="P130" s="120">
        <v>1</v>
      </c>
      <c r="Q130" s="120">
        <v>0</v>
      </c>
      <c r="R130" s="120">
        <v>0</v>
      </c>
      <c r="S130" s="120">
        <v>0</v>
      </c>
      <c r="T130" s="120">
        <v>0</v>
      </c>
      <c r="U130" s="120">
        <v>0</v>
      </c>
      <c r="V130" s="120">
        <v>0</v>
      </c>
      <c r="W130" s="120">
        <v>0</v>
      </c>
      <c r="X130" s="120">
        <v>0</v>
      </c>
      <c r="Y130" s="120">
        <v>0</v>
      </c>
      <c r="Z130" s="120">
        <v>0</v>
      </c>
      <c r="AA130" s="120">
        <v>0</v>
      </c>
      <c r="AB130" s="120">
        <v>0</v>
      </c>
      <c r="AC130" s="120">
        <v>0</v>
      </c>
      <c r="AD130" s="120">
        <v>0</v>
      </c>
      <c r="AE130" s="120">
        <v>1</v>
      </c>
      <c r="AF130" s="123">
        <v>8</v>
      </c>
      <c r="AG130" s="120">
        <f t="shared" si="3"/>
        <v>5</v>
      </c>
      <c r="AH130" s="124"/>
    </row>
    <row r="131" spans="1:41" ht="15" customHeight="1" x14ac:dyDescent="0.2">
      <c r="A131" s="22" t="s">
        <v>97</v>
      </c>
      <c r="B131" s="140" t="s">
        <v>702</v>
      </c>
      <c r="C131" s="117">
        <v>2017</v>
      </c>
      <c r="D131" s="120">
        <v>17</v>
      </c>
      <c r="E131" s="22">
        <v>541</v>
      </c>
      <c r="F131" s="127" t="s">
        <v>1097</v>
      </c>
      <c r="G131" s="120">
        <v>0</v>
      </c>
      <c r="H131" s="120">
        <v>0</v>
      </c>
      <c r="I131" s="120">
        <v>0</v>
      </c>
      <c r="J131" s="120">
        <v>0</v>
      </c>
      <c r="K131" s="120">
        <v>0</v>
      </c>
      <c r="L131" s="120">
        <v>0</v>
      </c>
      <c r="M131" s="120">
        <v>0</v>
      </c>
      <c r="N131" s="120">
        <v>0</v>
      </c>
      <c r="O131" s="120">
        <v>0</v>
      </c>
      <c r="P131" s="120">
        <v>0</v>
      </c>
      <c r="Q131" s="120">
        <v>0</v>
      </c>
      <c r="R131" s="120">
        <v>0</v>
      </c>
      <c r="S131" s="120">
        <v>1</v>
      </c>
      <c r="T131" s="120">
        <v>0</v>
      </c>
      <c r="U131" s="120">
        <v>0</v>
      </c>
      <c r="V131" s="120">
        <v>0</v>
      </c>
      <c r="W131" s="120">
        <v>1</v>
      </c>
      <c r="X131" s="120">
        <v>1</v>
      </c>
      <c r="Y131" s="120">
        <v>1</v>
      </c>
      <c r="Z131" s="120">
        <v>0</v>
      </c>
      <c r="AA131" s="120">
        <v>0</v>
      </c>
      <c r="AB131" s="120">
        <v>0</v>
      </c>
      <c r="AC131" s="120">
        <v>0</v>
      </c>
      <c r="AD131" s="120">
        <v>0</v>
      </c>
      <c r="AE131" s="120">
        <v>0</v>
      </c>
      <c r="AF131" s="123">
        <v>3</v>
      </c>
      <c r="AG131" s="120">
        <f t="shared" si="3"/>
        <v>4</v>
      </c>
      <c r="AH131" s="124"/>
    </row>
    <row r="132" spans="1:41" ht="15" customHeight="1" x14ac:dyDescent="0.2">
      <c r="A132" s="22" t="s">
        <v>97</v>
      </c>
      <c r="B132" s="140" t="s">
        <v>702</v>
      </c>
      <c r="C132" s="117">
        <v>2017</v>
      </c>
      <c r="D132" s="120">
        <v>17</v>
      </c>
      <c r="E132" s="22" t="e">
        <v>#N/A</v>
      </c>
      <c r="F132" s="127" t="s">
        <v>1757</v>
      </c>
      <c r="G132" s="120">
        <v>0</v>
      </c>
      <c r="H132" s="120">
        <v>1</v>
      </c>
      <c r="I132" s="120">
        <v>0</v>
      </c>
      <c r="J132" s="120">
        <v>0</v>
      </c>
      <c r="K132" s="120">
        <v>1</v>
      </c>
      <c r="L132" s="120">
        <v>0</v>
      </c>
      <c r="M132" s="120">
        <v>0</v>
      </c>
      <c r="N132" s="120">
        <v>0</v>
      </c>
      <c r="O132" s="120">
        <v>0</v>
      </c>
      <c r="P132" s="120">
        <v>0</v>
      </c>
      <c r="Q132" s="120">
        <v>0</v>
      </c>
      <c r="R132" s="120">
        <v>1</v>
      </c>
      <c r="S132" s="120">
        <v>1</v>
      </c>
      <c r="T132" s="120">
        <v>0</v>
      </c>
      <c r="U132" s="120">
        <v>1</v>
      </c>
      <c r="V132" s="120">
        <v>1</v>
      </c>
      <c r="W132" s="120">
        <v>1</v>
      </c>
      <c r="X132" s="120">
        <v>0</v>
      </c>
      <c r="Y132" s="120">
        <v>0</v>
      </c>
      <c r="Z132" s="120">
        <v>0</v>
      </c>
      <c r="AA132" s="120">
        <v>0</v>
      </c>
      <c r="AB132" s="120">
        <v>1</v>
      </c>
      <c r="AC132" s="120">
        <v>0</v>
      </c>
      <c r="AD132" s="120">
        <v>0</v>
      </c>
      <c r="AE132" s="120">
        <v>0</v>
      </c>
      <c r="AF132" s="123">
        <v>10</v>
      </c>
      <c r="AG132" s="120">
        <f t="shared" si="3"/>
        <v>8</v>
      </c>
      <c r="AH132" s="124"/>
    </row>
    <row r="133" spans="1:41" ht="15" customHeight="1" x14ac:dyDescent="0.2">
      <c r="A133" s="22" t="s">
        <v>97</v>
      </c>
      <c r="B133" s="140" t="s">
        <v>702</v>
      </c>
      <c r="C133" s="117">
        <v>2017</v>
      </c>
      <c r="D133" s="120">
        <v>17</v>
      </c>
      <c r="E133" s="22">
        <v>2695</v>
      </c>
      <c r="F133" s="127" t="s">
        <v>1230</v>
      </c>
      <c r="G133" s="120">
        <v>0</v>
      </c>
      <c r="H133" s="120">
        <v>1</v>
      </c>
      <c r="I133" s="120">
        <v>1</v>
      </c>
      <c r="J133" s="120">
        <v>0</v>
      </c>
      <c r="K133" s="120">
        <v>1</v>
      </c>
      <c r="L133" s="120">
        <v>1</v>
      </c>
      <c r="M133" s="120">
        <v>1</v>
      </c>
      <c r="N133" s="120">
        <v>1</v>
      </c>
      <c r="O133" s="120">
        <v>1</v>
      </c>
      <c r="P133" s="120">
        <v>1</v>
      </c>
      <c r="Q133" s="120">
        <v>1</v>
      </c>
      <c r="R133" s="120">
        <v>1</v>
      </c>
      <c r="S133" s="120">
        <v>0</v>
      </c>
      <c r="T133" s="120">
        <v>1</v>
      </c>
      <c r="U133" s="120">
        <v>1</v>
      </c>
      <c r="V133" s="120">
        <v>0</v>
      </c>
      <c r="W133" s="120">
        <v>0</v>
      </c>
      <c r="X133" s="120">
        <v>1</v>
      </c>
      <c r="Y133" s="120">
        <v>1</v>
      </c>
      <c r="Z133" s="120">
        <v>1</v>
      </c>
      <c r="AA133" s="120">
        <v>0</v>
      </c>
      <c r="AB133" s="120">
        <v>1</v>
      </c>
      <c r="AC133" s="120">
        <v>1</v>
      </c>
      <c r="AD133" s="120">
        <v>1</v>
      </c>
      <c r="AE133" s="120">
        <v>1</v>
      </c>
      <c r="AF133" s="123">
        <v>15</v>
      </c>
      <c r="AG133" s="120">
        <f t="shared" si="3"/>
        <v>19</v>
      </c>
      <c r="AH133" s="124"/>
    </row>
    <row r="134" spans="1:41" ht="15" customHeight="1" x14ac:dyDescent="0.2">
      <c r="A134" s="22" t="s">
        <v>97</v>
      </c>
      <c r="B134" s="140" t="s">
        <v>702</v>
      </c>
      <c r="C134" s="117">
        <v>2017</v>
      </c>
      <c r="D134" s="120">
        <v>17</v>
      </c>
      <c r="E134" s="22">
        <v>1761</v>
      </c>
      <c r="F134" s="127" t="s">
        <v>1211</v>
      </c>
      <c r="G134" s="120">
        <v>0</v>
      </c>
      <c r="H134" s="120">
        <v>0</v>
      </c>
      <c r="I134" s="120">
        <v>1</v>
      </c>
      <c r="J134" s="120">
        <v>0</v>
      </c>
      <c r="K134" s="120">
        <v>0</v>
      </c>
      <c r="L134" s="120">
        <v>0</v>
      </c>
      <c r="M134" s="120">
        <v>1</v>
      </c>
      <c r="N134" s="120">
        <v>1</v>
      </c>
      <c r="O134" s="120">
        <v>0</v>
      </c>
      <c r="P134" s="120">
        <v>0</v>
      </c>
      <c r="Q134" s="120">
        <v>0</v>
      </c>
      <c r="R134" s="120">
        <v>0</v>
      </c>
      <c r="S134" s="120">
        <v>0</v>
      </c>
      <c r="T134" s="120">
        <v>0</v>
      </c>
      <c r="U134" s="120">
        <v>1</v>
      </c>
      <c r="V134" s="120">
        <v>0</v>
      </c>
      <c r="W134" s="120">
        <v>0</v>
      </c>
      <c r="X134" s="120">
        <v>0</v>
      </c>
      <c r="Y134" s="120">
        <v>0</v>
      </c>
      <c r="Z134" s="120">
        <v>1</v>
      </c>
      <c r="AA134" s="120">
        <v>0</v>
      </c>
      <c r="AB134" s="120">
        <v>0</v>
      </c>
      <c r="AC134" s="120">
        <v>1</v>
      </c>
      <c r="AD134" s="120">
        <v>1</v>
      </c>
      <c r="AE134" s="120">
        <v>1</v>
      </c>
      <c r="AF134" s="123">
        <v>4</v>
      </c>
      <c r="AG134" s="120">
        <f t="shared" si="3"/>
        <v>8</v>
      </c>
      <c r="AH134" s="124"/>
    </row>
    <row r="135" spans="1:41" ht="15" customHeight="1" x14ac:dyDescent="0.2">
      <c r="A135" s="22" t="s">
        <v>97</v>
      </c>
      <c r="B135" s="140" t="s">
        <v>702</v>
      </c>
      <c r="C135" s="117">
        <v>2017</v>
      </c>
      <c r="D135" s="120">
        <v>17</v>
      </c>
      <c r="E135" s="22">
        <v>478</v>
      </c>
      <c r="F135" s="127" t="s">
        <v>1039</v>
      </c>
      <c r="G135" s="120">
        <v>0</v>
      </c>
      <c r="H135" s="120">
        <v>0</v>
      </c>
      <c r="I135" s="120">
        <v>0</v>
      </c>
      <c r="J135" s="120">
        <v>0</v>
      </c>
      <c r="K135" s="120">
        <v>0</v>
      </c>
      <c r="L135" s="120">
        <v>1</v>
      </c>
      <c r="M135" s="120">
        <v>0</v>
      </c>
      <c r="N135" s="120">
        <v>0</v>
      </c>
      <c r="O135" s="120">
        <v>0</v>
      </c>
      <c r="P135" s="120">
        <v>0</v>
      </c>
      <c r="Q135" s="120">
        <v>0</v>
      </c>
      <c r="R135" s="120">
        <v>0</v>
      </c>
      <c r="S135" s="120">
        <v>0</v>
      </c>
      <c r="T135" s="120">
        <v>0</v>
      </c>
      <c r="U135" s="120">
        <v>0</v>
      </c>
      <c r="V135" s="120">
        <v>0</v>
      </c>
      <c r="W135" s="120">
        <v>0</v>
      </c>
      <c r="X135" s="120">
        <v>0</v>
      </c>
      <c r="Y135" s="120">
        <v>0</v>
      </c>
      <c r="Z135" s="120">
        <v>0</v>
      </c>
      <c r="AA135" s="120">
        <v>0</v>
      </c>
      <c r="AB135" s="120">
        <v>0</v>
      </c>
      <c r="AC135" s="120">
        <v>0</v>
      </c>
      <c r="AD135" s="120">
        <v>0</v>
      </c>
      <c r="AE135" s="120">
        <v>0</v>
      </c>
      <c r="AF135" s="123">
        <v>0.5</v>
      </c>
      <c r="AG135" s="120">
        <f t="shared" si="3"/>
        <v>1</v>
      </c>
      <c r="AH135" s="124"/>
    </row>
    <row r="136" spans="1:41" ht="15" customHeight="1" x14ac:dyDescent="0.2">
      <c r="A136" s="125" t="s">
        <v>97</v>
      </c>
      <c r="B136" s="140" t="s">
        <v>702</v>
      </c>
      <c r="C136" s="126">
        <v>2017</v>
      </c>
      <c r="D136" s="118">
        <v>17</v>
      </c>
      <c r="E136" s="22" t="e">
        <v>#N/A</v>
      </c>
      <c r="F136" s="119" t="s">
        <v>1797</v>
      </c>
      <c r="G136" s="118">
        <v>0</v>
      </c>
      <c r="H136" s="118">
        <v>0</v>
      </c>
      <c r="I136" s="118">
        <v>0</v>
      </c>
      <c r="J136" s="118">
        <v>0</v>
      </c>
      <c r="K136" s="118">
        <v>1</v>
      </c>
      <c r="L136" s="118">
        <v>0</v>
      </c>
      <c r="M136" s="118">
        <v>0</v>
      </c>
      <c r="N136" s="118">
        <v>0</v>
      </c>
      <c r="O136" s="118">
        <v>0</v>
      </c>
      <c r="P136" s="118">
        <v>1</v>
      </c>
      <c r="Q136" s="118">
        <v>0</v>
      </c>
      <c r="R136" s="118">
        <v>0</v>
      </c>
      <c r="S136" s="118">
        <v>0</v>
      </c>
      <c r="T136" s="118">
        <v>0</v>
      </c>
      <c r="U136" s="118">
        <v>0</v>
      </c>
      <c r="V136" s="118">
        <v>0</v>
      </c>
      <c r="W136" s="118">
        <v>0</v>
      </c>
      <c r="X136" s="118">
        <v>0</v>
      </c>
      <c r="Y136" s="118">
        <v>0</v>
      </c>
      <c r="Z136" s="118">
        <v>0</v>
      </c>
      <c r="AA136" s="118">
        <v>0</v>
      </c>
      <c r="AB136" s="118">
        <v>0</v>
      </c>
      <c r="AC136" s="118">
        <v>0</v>
      </c>
      <c r="AD136" s="118">
        <v>0</v>
      </c>
      <c r="AE136" s="118">
        <v>0</v>
      </c>
      <c r="AF136" s="128">
        <v>0.1</v>
      </c>
      <c r="AG136" s="120">
        <f t="shared" si="3"/>
        <v>2</v>
      </c>
      <c r="AH136" s="4" t="s">
        <v>1820</v>
      </c>
      <c r="AI136" s="129" t="s">
        <v>1794</v>
      </c>
      <c r="AJ136" s="129" t="s">
        <v>602</v>
      </c>
      <c r="AK136" s="129"/>
      <c r="AL136" s="129" t="s">
        <v>615</v>
      </c>
      <c r="AM136" s="129"/>
      <c r="AN136" s="129"/>
      <c r="AO136" s="129" t="s">
        <v>615</v>
      </c>
    </row>
    <row r="137" spans="1:41" ht="15" customHeight="1" x14ac:dyDescent="0.2">
      <c r="A137" s="125" t="s">
        <v>97</v>
      </c>
      <c r="B137" s="140" t="s">
        <v>702</v>
      </c>
      <c r="C137" s="126">
        <v>2017</v>
      </c>
      <c r="D137" s="118">
        <v>17</v>
      </c>
      <c r="E137" s="22">
        <v>2359</v>
      </c>
      <c r="F137" s="119" t="s">
        <v>970</v>
      </c>
      <c r="G137" s="118">
        <v>0</v>
      </c>
      <c r="H137" s="118">
        <v>0</v>
      </c>
      <c r="I137" s="118">
        <v>0</v>
      </c>
      <c r="J137" s="118">
        <v>0</v>
      </c>
      <c r="K137" s="118">
        <v>0</v>
      </c>
      <c r="L137" s="118">
        <v>0</v>
      </c>
      <c r="M137" s="118">
        <v>0</v>
      </c>
      <c r="N137" s="118">
        <v>0</v>
      </c>
      <c r="O137" s="118">
        <v>0</v>
      </c>
      <c r="P137" s="118">
        <v>0</v>
      </c>
      <c r="Q137" s="118">
        <v>0</v>
      </c>
      <c r="R137" s="118">
        <v>0</v>
      </c>
      <c r="S137" s="118">
        <v>0</v>
      </c>
      <c r="T137" s="118">
        <v>0</v>
      </c>
      <c r="U137" s="118">
        <v>0</v>
      </c>
      <c r="V137" s="118">
        <v>0</v>
      </c>
      <c r="W137" s="118">
        <v>0</v>
      </c>
      <c r="X137" s="118">
        <v>0</v>
      </c>
      <c r="Y137" s="118">
        <v>0</v>
      </c>
      <c r="Z137" s="118">
        <v>0</v>
      </c>
      <c r="AA137" s="118">
        <v>0</v>
      </c>
      <c r="AB137" s="118">
        <v>0</v>
      </c>
      <c r="AC137" s="118">
        <v>0</v>
      </c>
      <c r="AD137" s="118">
        <v>0</v>
      </c>
      <c r="AE137" s="118">
        <v>1</v>
      </c>
      <c r="AF137" s="128">
        <v>0.1</v>
      </c>
      <c r="AG137" s="120">
        <f t="shared" si="3"/>
        <v>1</v>
      </c>
      <c r="AH137" s="4" t="s">
        <v>1825</v>
      </c>
      <c r="AI137" s="129" t="s">
        <v>602</v>
      </c>
      <c r="AJ137" s="129"/>
      <c r="AK137" s="129"/>
      <c r="AL137" s="129" t="s">
        <v>615</v>
      </c>
      <c r="AM137" s="129"/>
      <c r="AN137" s="129"/>
      <c r="AO137" s="129" t="s">
        <v>615</v>
      </c>
    </row>
    <row r="138" spans="1:41" ht="15" customHeight="1" x14ac:dyDescent="0.2">
      <c r="A138" s="125" t="s">
        <v>97</v>
      </c>
      <c r="B138" s="140" t="s">
        <v>702</v>
      </c>
      <c r="C138" s="126">
        <v>2017</v>
      </c>
      <c r="D138" s="118">
        <v>17</v>
      </c>
      <c r="E138" s="22">
        <v>574</v>
      </c>
      <c r="F138" s="119" t="s">
        <v>1120</v>
      </c>
      <c r="G138" s="118">
        <v>0</v>
      </c>
      <c r="H138" s="118">
        <v>0</v>
      </c>
      <c r="I138" s="118">
        <v>0</v>
      </c>
      <c r="J138" s="118">
        <v>0</v>
      </c>
      <c r="K138" s="118">
        <v>0</v>
      </c>
      <c r="L138" s="118">
        <v>0</v>
      </c>
      <c r="M138" s="118">
        <v>0</v>
      </c>
      <c r="N138" s="118">
        <v>0</v>
      </c>
      <c r="O138" s="118">
        <v>0</v>
      </c>
      <c r="P138" s="118">
        <v>0</v>
      </c>
      <c r="Q138" s="118">
        <v>0</v>
      </c>
      <c r="R138" s="118">
        <v>0</v>
      </c>
      <c r="S138" s="118">
        <v>0</v>
      </c>
      <c r="T138" s="118">
        <v>0</v>
      </c>
      <c r="U138" s="118">
        <v>1</v>
      </c>
      <c r="V138" s="118">
        <v>0</v>
      </c>
      <c r="W138" s="118">
        <v>0</v>
      </c>
      <c r="X138" s="118">
        <v>0</v>
      </c>
      <c r="Y138" s="118">
        <v>0</v>
      </c>
      <c r="Z138" s="118">
        <v>0</v>
      </c>
      <c r="AA138" s="118">
        <v>0</v>
      </c>
      <c r="AB138" s="118">
        <v>0</v>
      </c>
      <c r="AC138" s="118">
        <v>0</v>
      </c>
      <c r="AD138" s="118">
        <v>0</v>
      </c>
      <c r="AE138" s="118">
        <v>0</v>
      </c>
      <c r="AF138" s="121">
        <v>0.5</v>
      </c>
      <c r="AG138" s="120">
        <f t="shared" si="3"/>
        <v>1</v>
      </c>
      <c r="AH138" s="4"/>
      <c r="AI138" s="129"/>
      <c r="AJ138" s="129"/>
      <c r="AK138" s="129"/>
      <c r="AL138" s="129"/>
      <c r="AM138" s="129"/>
      <c r="AN138" s="129"/>
      <c r="AO138" s="129"/>
    </row>
    <row r="139" spans="1:41" ht="15" customHeight="1" x14ac:dyDescent="0.2">
      <c r="A139" s="125" t="s">
        <v>97</v>
      </c>
      <c r="B139" s="140" t="s">
        <v>702</v>
      </c>
      <c r="C139" s="126">
        <v>2017</v>
      </c>
      <c r="D139" s="118">
        <v>17</v>
      </c>
      <c r="E139" s="22" t="e">
        <v>#N/A</v>
      </c>
      <c r="F139" s="119" t="s">
        <v>1800</v>
      </c>
      <c r="G139" s="118">
        <v>0</v>
      </c>
      <c r="H139" s="118">
        <v>0</v>
      </c>
      <c r="I139" s="118">
        <v>0</v>
      </c>
      <c r="J139" s="118">
        <v>0</v>
      </c>
      <c r="K139" s="118">
        <v>0</v>
      </c>
      <c r="L139" s="118">
        <v>0</v>
      </c>
      <c r="M139" s="118">
        <v>0</v>
      </c>
      <c r="N139" s="118">
        <v>0</v>
      </c>
      <c r="O139" s="118">
        <v>0</v>
      </c>
      <c r="P139" s="118">
        <v>0</v>
      </c>
      <c r="Q139" s="118">
        <v>1</v>
      </c>
      <c r="R139" s="118">
        <v>0</v>
      </c>
      <c r="S139" s="118">
        <v>0</v>
      </c>
      <c r="T139" s="118">
        <v>0</v>
      </c>
      <c r="U139" s="118">
        <v>0</v>
      </c>
      <c r="V139" s="118">
        <v>0</v>
      </c>
      <c r="W139" s="118">
        <v>0</v>
      </c>
      <c r="X139" s="118">
        <v>0</v>
      </c>
      <c r="Y139" s="118">
        <v>0</v>
      </c>
      <c r="Z139" s="118">
        <v>0</v>
      </c>
      <c r="AA139" s="118">
        <v>0</v>
      </c>
      <c r="AB139" s="118">
        <v>0</v>
      </c>
      <c r="AC139" s="118">
        <v>0</v>
      </c>
      <c r="AD139" s="118">
        <v>0</v>
      </c>
      <c r="AE139" s="118">
        <v>0</v>
      </c>
      <c r="AF139" s="128">
        <v>0.1</v>
      </c>
      <c r="AG139" s="120">
        <f t="shared" si="3"/>
        <v>1</v>
      </c>
      <c r="AH139" s="4" t="s">
        <v>1893</v>
      </c>
      <c r="AI139" s="129">
        <v>102</v>
      </c>
      <c r="AJ139" s="129" t="s">
        <v>602</v>
      </c>
      <c r="AK139" s="129"/>
      <c r="AL139" s="129" t="s">
        <v>622</v>
      </c>
      <c r="AM139" s="129" t="s">
        <v>615</v>
      </c>
      <c r="AN139" s="129"/>
      <c r="AO139" s="129" t="s">
        <v>622</v>
      </c>
    </row>
    <row r="140" spans="1:41" ht="15" customHeight="1" x14ac:dyDescent="0.2">
      <c r="A140" s="22" t="s">
        <v>97</v>
      </c>
      <c r="B140" s="140" t="s">
        <v>702</v>
      </c>
      <c r="C140" s="117">
        <v>2017</v>
      </c>
      <c r="D140" s="120">
        <v>18</v>
      </c>
      <c r="E140" s="22">
        <v>278</v>
      </c>
      <c r="F140" s="127" t="s">
        <v>842</v>
      </c>
      <c r="G140" s="120">
        <v>1</v>
      </c>
      <c r="H140" s="120">
        <v>1</v>
      </c>
      <c r="I140" s="120">
        <v>1</v>
      </c>
      <c r="J140" s="120">
        <v>1</v>
      </c>
      <c r="K140" s="120">
        <v>1</v>
      </c>
      <c r="L140" s="120">
        <v>1</v>
      </c>
      <c r="M140" s="120">
        <v>1</v>
      </c>
      <c r="N140" s="120">
        <v>1</v>
      </c>
      <c r="O140" s="120">
        <v>1</v>
      </c>
      <c r="P140" s="120">
        <v>1</v>
      </c>
      <c r="Q140" s="120">
        <v>1</v>
      </c>
      <c r="R140" s="120">
        <v>1</v>
      </c>
      <c r="S140" s="120">
        <v>1</v>
      </c>
      <c r="T140" s="120">
        <v>1</v>
      </c>
      <c r="U140" s="120">
        <v>1</v>
      </c>
      <c r="V140" s="120">
        <v>1</v>
      </c>
      <c r="W140" s="120">
        <v>1</v>
      </c>
      <c r="X140" s="120">
        <v>1</v>
      </c>
      <c r="Y140" s="120">
        <v>1</v>
      </c>
      <c r="Z140" s="120">
        <v>1</v>
      </c>
      <c r="AA140" s="120">
        <v>1</v>
      </c>
      <c r="AB140" s="120">
        <v>1</v>
      </c>
      <c r="AC140" s="120">
        <v>1</v>
      </c>
      <c r="AD140" s="120">
        <v>1</v>
      </c>
      <c r="AE140" s="120">
        <v>1</v>
      </c>
      <c r="AF140" s="123">
        <v>40</v>
      </c>
      <c r="AG140" s="120">
        <f t="shared" si="3"/>
        <v>25</v>
      </c>
      <c r="AH140" s="124"/>
    </row>
    <row r="141" spans="1:41" ht="15" customHeight="1" x14ac:dyDescent="0.2">
      <c r="A141" s="22" t="s">
        <v>97</v>
      </c>
      <c r="B141" s="140" t="s">
        <v>702</v>
      </c>
      <c r="C141" s="117">
        <v>2017</v>
      </c>
      <c r="D141" s="120">
        <v>18</v>
      </c>
      <c r="E141" s="22">
        <v>542</v>
      </c>
      <c r="F141" s="127" t="s">
        <v>1098</v>
      </c>
      <c r="G141" s="120">
        <v>1</v>
      </c>
      <c r="H141" s="120">
        <v>1</v>
      </c>
      <c r="I141" s="120">
        <v>1</v>
      </c>
      <c r="J141" s="120">
        <v>1</v>
      </c>
      <c r="K141" s="120">
        <v>1</v>
      </c>
      <c r="L141" s="120">
        <v>1</v>
      </c>
      <c r="M141" s="120">
        <v>1</v>
      </c>
      <c r="N141" s="120">
        <v>1</v>
      </c>
      <c r="O141" s="120">
        <v>1</v>
      </c>
      <c r="P141" s="120">
        <v>1</v>
      </c>
      <c r="Q141" s="120">
        <v>1</v>
      </c>
      <c r="R141" s="120">
        <v>1</v>
      </c>
      <c r="S141" s="120">
        <v>1</v>
      </c>
      <c r="T141" s="120">
        <v>1</v>
      </c>
      <c r="U141" s="120">
        <v>1</v>
      </c>
      <c r="V141" s="120">
        <v>1</v>
      </c>
      <c r="W141" s="120">
        <v>1</v>
      </c>
      <c r="X141" s="120">
        <v>1</v>
      </c>
      <c r="Y141" s="120">
        <v>1</v>
      </c>
      <c r="Z141" s="120">
        <v>1</v>
      </c>
      <c r="AA141" s="120">
        <v>1</v>
      </c>
      <c r="AB141" s="120">
        <v>1</v>
      </c>
      <c r="AC141" s="120">
        <v>1</v>
      </c>
      <c r="AD141" s="120">
        <v>1</v>
      </c>
      <c r="AE141" s="120">
        <v>1</v>
      </c>
      <c r="AF141" s="123">
        <v>30</v>
      </c>
      <c r="AG141" s="120">
        <f t="shared" si="3"/>
        <v>25</v>
      </c>
      <c r="AH141" s="124"/>
    </row>
    <row r="142" spans="1:41" ht="15" customHeight="1" x14ac:dyDescent="0.2">
      <c r="A142" s="22" t="s">
        <v>97</v>
      </c>
      <c r="B142" s="140" t="s">
        <v>702</v>
      </c>
      <c r="C142" s="117">
        <v>2017</v>
      </c>
      <c r="D142" s="120">
        <v>18</v>
      </c>
      <c r="E142" s="22">
        <v>876</v>
      </c>
      <c r="F142" s="127" t="s">
        <v>1343</v>
      </c>
      <c r="G142" s="120">
        <v>1</v>
      </c>
      <c r="H142" s="120">
        <v>1</v>
      </c>
      <c r="I142" s="120">
        <v>1</v>
      </c>
      <c r="J142" s="120">
        <v>1</v>
      </c>
      <c r="K142" s="120">
        <v>1</v>
      </c>
      <c r="L142" s="120">
        <v>1</v>
      </c>
      <c r="M142" s="120">
        <v>1</v>
      </c>
      <c r="N142" s="120">
        <v>1</v>
      </c>
      <c r="O142" s="120">
        <v>1</v>
      </c>
      <c r="P142" s="120">
        <v>1</v>
      </c>
      <c r="Q142" s="120">
        <v>1</v>
      </c>
      <c r="R142" s="120">
        <v>1</v>
      </c>
      <c r="S142" s="120">
        <v>1</v>
      </c>
      <c r="T142" s="120">
        <v>1</v>
      </c>
      <c r="U142" s="120">
        <v>1</v>
      </c>
      <c r="V142" s="120">
        <v>1</v>
      </c>
      <c r="W142" s="120">
        <v>1</v>
      </c>
      <c r="X142" s="120">
        <v>1</v>
      </c>
      <c r="Y142" s="120">
        <v>1</v>
      </c>
      <c r="Z142" s="120">
        <v>1</v>
      </c>
      <c r="AA142" s="120">
        <v>1</v>
      </c>
      <c r="AB142" s="120">
        <v>1</v>
      </c>
      <c r="AC142" s="120">
        <v>1</v>
      </c>
      <c r="AD142" s="120">
        <v>1</v>
      </c>
      <c r="AE142" s="120">
        <v>1</v>
      </c>
      <c r="AF142" s="123">
        <v>25</v>
      </c>
      <c r="AG142" s="120">
        <f t="shared" si="3"/>
        <v>25</v>
      </c>
      <c r="AH142" s="124"/>
    </row>
    <row r="143" spans="1:41" ht="15" customHeight="1" x14ac:dyDescent="0.2">
      <c r="A143" s="22" t="s">
        <v>97</v>
      </c>
      <c r="B143" s="140" t="s">
        <v>702</v>
      </c>
      <c r="C143" s="117">
        <v>2017</v>
      </c>
      <c r="D143" s="120">
        <v>18</v>
      </c>
      <c r="E143" s="22">
        <v>2695</v>
      </c>
      <c r="F143" s="127" t="s">
        <v>1230</v>
      </c>
      <c r="G143" s="120">
        <v>1</v>
      </c>
      <c r="H143" s="120">
        <v>1</v>
      </c>
      <c r="I143" s="120">
        <v>1</v>
      </c>
      <c r="J143" s="120">
        <v>1</v>
      </c>
      <c r="K143" s="120">
        <v>1</v>
      </c>
      <c r="L143" s="120">
        <v>1</v>
      </c>
      <c r="M143" s="120">
        <v>1</v>
      </c>
      <c r="N143" s="120">
        <v>1</v>
      </c>
      <c r="O143" s="120">
        <v>1</v>
      </c>
      <c r="P143" s="120">
        <v>1</v>
      </c>
      <c r="Q143" s="120">
        <v>1</v>
      </c>
      <c r="R143" s="120">
        <v>1</v>
      </c>
      <c r="S143" s="120">
        <v>1</v>
      </c>
      <c r="T143" s="120">
        <v>1</v>
      </c>
      <c r="U143" s="120">
        <v>0</v>
      </c>
      <c r="V143" s="120">
        <v>1</v>
      </c>
      <c r="W143" s="120">
        <v>1</v>
      </c>
      <c r="X143" s="120">
        <v>1</v>
      </c>
      <c r="Y143" s="120">
        <v>1</v>
      </c>
      <c r="Z143" s="120">
        <v>1</v>
      </c>
      <c r="AA143" s="120">
        <v>1</v>
      </c>
      <c r="AB143" s="120">
        <v>1</v>
      </c>
      <c r="AC143" s="120">
        <v>1</v>
      </c>
      <c r="AD143" s="120">
        <v>1</v>
      </c>
      <c r="AE143" s="120">
        <v>1</v>
      </c>
      <c r="AF143" s="123">
        <v>50</v>
      </c>
      <c r="AG143" s="120">
        <f t="shared" si="3"/>
        <v>24</v>
      </c>
      <c r="AH143" s="124"/>
    </row>
    <row r="144" spans="1:41" ht="15" customHeight="1" x14ac:dyDescent="0.2">
      <c r="A144" s="22" t="s">
        <v>97</v>
      </c>
      <c r="B144" s="140" t="s">
        <v>702</v>
      </c>
      <c r="C144" s="117">
        <v>2017</v>
      </c>
      <c r="D144" s="120">
        <v>18</v>
      </c>
      <c r="E144" s="22">
        <v>1210</v>
      </c>
      <c r="F144" s="127" t="s">
        <v>1693</v>
      </c>
      <c r="G144" s="120">
        <v>0</v>
      </c>
      <c r="H144" s="120">
        <v>0</v>
      </c>
      <c r="I144" s="120">
        <v>1</v>
      </c>
      <c r="J144" s="120">
        <v>0</v>
      </c>
      <c r="K144" s="120">
        <v>0</v>
      </c>
      <c r="L144" s="120">
        <v>0</v>
      </c>
      <c r="M144" s="120">
        <v>0</v>
      </c>
      <c r="N144" s="120">
        <v>0</v>
      </c>
      <c r="O144" s="120">
        <v>0</v>
      </c>
      <c r="P144" s="120">
        <v>0</v>
      </c>
      <c r="Q144" s="120">
        <v>0</v>
      </c>
      <c r="R144" s="120">
        <v>0</v>
      </c>
      <c r="S144" s="120">
        <v>1</v>
      </c>
      <c r="T144" s="120">
        <v>0</v>
      </c>
      <c r="U144" s="120">
        <v>0</v>
      </c>
      <c r="V144" s="120">
        <v>0</v>
      </c>
      <c r="W144" s="120">
        <v>0</v>
      </c>
      <c r="X144" s="120">
        <v>1</v>
      </c>
      <c r="Y144" s="120">
        <v>0</v>
      </c>
      <c r="Z144" s="120">
        <v>0</v>
      </c>
      <c r="AA144" s="120">
        <v>0</v>
      </c>
      <c r="AB144" s="120">
        <v>0</v>
      </c>
      <c r="AC144" s="120">
        <v>0</v>
      </c>
      <c r="AD144" s="120">
        <v>0</v>
      </c>
      <c r="AE144" s="120">
        <v>0</v>
      </c>
      <c r="AF144" s="123">
        <v>2</v>
      </c>
      <c r="AG144" s="120">
        <f t="shared" si="3"/>
        <v>3</v>
      </c>
      <c r="AH144" s="124"/>
    </row>
    <row r="145" spans="1:41" ht="15" customHeight="1" x14ac:dyDescent="0.2">
      <c r="A145" s="22" t="s">
        <v>97</v>
      </c>
      <c r="B145" s="140" t="s">
        <v>702</v>
      </c>
      <c r="C145" s="117">
        <v>2017</v>
      </c>
      <c r="D145" s="120">
        <v>19</v>
      </c>
      <c r="E145" s="22">
        <v>542</v>
      </c>
      <c r="F145" s="127" t="s">
        <v>1098</v>
      </c>
      <c r="G145" s="120">
        <v>1</v>
      </c>
      <c r="H145" s="120">
        <v>1</v>
      </c>
      <c r="I145" s="120">
        <v>1</v>
      </c>
      <c r="J145" s="120">
        <v>1</v>
      </c>
      <c r="K145" s="120">
        <v>1</v>
      </c>
      <c r="L145" s="120">
        <v>1</v>
      </c>
      <c r="M145" s="120">
        <v>1</v>
      </c>
      <c r="N145" s="120">
        <v>1</v>
      </c>
      <c r="O145" s="120">
        <v>1</v>
      </c>
      <c r="P145" s="120">
        <v>1</v>
      </c>
      <c r="Q145" s="120">
        <v>1</v>
      </c>
      <c r="R145" s="120">
        <v>1</v>
      </c>
      <c r="S145" s="120">
        <v>1</v>
      </c>
      <c r="T145" s="120">
        <v>1</v>
      </c>
      <c r="U145" s="120">
        <v>1</v>
      </c>
      <c r="V145" s="120">
        <v>1</v>
      </c>
      <c r="W145" s="120">
        <v>1</v>
      </c>
      <c r="X145" s="120">
        <v>1</v>
      </c>
      <c r="Y145" s="120">
        <v>1</v>
      </c>
      <c r="Z145" s="120">
        <v>1</v>
      </c>
      <c r="AA145" s="120">
        <v>1</v>
      </c>
      <c r="AB145" s="120">
        <v>1</v>
      </c>
      <c r="AC145" s="120">
        <v>1</v>
      </c>
      <c r="AD145" s="120">
        <v>1</v>
      </c>
      <c r="AE145" s="120">
        <v>1</v>
      </c>
      <c r="AF145" s="123">
        <v>40</v>
      </c>
      <c r="AG145" s="120">
        <f t="shared" si="3"/>
        <v>25</v>
      </c>
      <c r="AH145" s="124"/>
    </row>
    <row r="146" spans="1:41" ht="15" customHeight="1" x14ac:dyDescent="0.2">
      <c r="A146" s="22" t="s">
        <v>97</v>
      </c>
      <c r="B146" s="140" t="s">
        <v>702</v>
      </c>
      <c r="C146" s="117">
        <v>2017</v>
      </c>
      <c r="D146" s="120">
        <v>19</v>
      </c>
      <c r="E146" s="22">
        <v>278</v>
      </c>
      <c r="F146" s="127" t="s">
        <v>842</v>
      </c>
      <c r="G146" s="120">
        <v>1</v>
      </c>
      <c r="H146" s="120">
        <v>1</v>
      </c>
      <c r="I146" s="120">
        <v>1</v>
      </c>
      <c r="J146" s="120">
        <v>0</v>
      </c>
      <c r="K146" s="120">
        <v>1</v>
      </c>
      <c r="L146" s="120">
        <v>1</v>
      </c>
      <c r="M146" s="120">
        <v>1</v>
      </c>
      <c r="N146" s="120">
        <v>0</v>
      </c>
      <c r="O146" s="120">
        <v>1</v>
      </c>
      <c r="P146" s="120">
        <v>1</v>
      </c>
      <c r="Q146" s="120">
        <v>1</v>
      </c>
      <c r="R146" s="120">
        <v>1</v>
      </c>
      <c r="S146" s="120">
        <v>1</v>
      </c>
      <c r="T146" s="120">
        <v>0</v>
      </c>
      <c r="U146" s="120">
        <v>0</v>
      </c>
      <c r="V146" s="120">
        <v>1</v>
      </c>
      <c r="W146" s="120">
        <v>0</v>
      </c>
      <c r="X146" s="120">
        <v>0</v>
      </c>
      <c r="Y146" s="120">
        <v>1</v>
      </c>
      <c r="Z146" s="120">
        <v>0</v>
      </c>
      <c r="AA146" s="120">
        <v>1</v>
      </c>
      <c r="AB146" s="120">
        <v>1</v>
      </c>
      <c r="AC146" s="120">
        <v>1</v>
      </c>
      <c r="AD146" s="120">
        <v>1</v>
      </c>
      <c r="AE146" s="120">
        <v>0</v>
      </c>
      <c r="AF146" s="123">
        <v>10</v>
      </c>
      <c r="AG146" s="120">
        <f t="shared" si="3"/>
        <v>17</v>
      </c>
      <c r="AH146" s="124"/>
    </row>
    <row r="147" spans="1:41" ht="15" customHeight="1" x14ac:dyDescent="0.2">
      <c r="A147" s="22" t="s">
        <v>97</v>
      </c>
      <c r="B147" s="140" t="s">
        <v>702</v>
      </c>
      <c r="C147" s="117">
        <v>2017</v>
      </c>
      <c r="D147" s="120">
        <v>19</v>
      </c>
      <c r="E147" s="22">
        <v>876</v>
      </c>
      <c r="F147" s="127" t="s">
        <v>1343</v>
      </c>
      <c r="G147" s="120">
        <v>1</v>
      </c>
      <c r="H147" s="120">
        <v>1</v>
      </c>
      <c r="I147" s="120">
        <v>1</v>
      </c>
      <c r="J147" s="120">
        <v>1</v>
      </c>
      <c r="K147" s="120">
        <v>1</v>
      </c>
      <c r="L147" s="120">
        <v>1</v>
      </c>
      <c r="M147" s="120">
        <v>1</v>
      </c>
      <c r="N147" s="120">
        <v>1</v>
      </c>
      <c r="O147" s="120">
        <v>1</v>
      </c>
      <c r="P147" s="120">
        <v>1</v>
      </c>
      <c r="Q147" s="120">
        <v>1</v>
      </c>
      <c r="R147" s="120">
        <v>1</v>
      </c>
      <c r="S147" s="120">
        <v>1</v>
      </c>
      <c r="T147" s="120">
        <v>1</v>
      </c>
      <c r="U147" s="120">
        <v>1</v>
      </c>
      <c r="V147" s="120">
        <v>1</v>
      </c>
      <c r="W147" s="120">
        <v>1</v>
      </c>
      <c r="X147" s="120">
        <v>1</v>
      </c>
      <c r="Y147" s="120">
        <v>1</v>
      </c>
      <c r="Z147" s="120">
        <v>1</v>
      </c>
      <c r="AA147" s="120">
        <v>1</v>
      </c>
      <c r="AB147" s="120">
        <v>1</v>
      </c>
      <c r="AC147" s="120">
        <v>1</v>
      </c>
      <c r="AD147" s="120">
        <v>1</v>
      </c>
      <c r="AE147" s="120">
        <v>1</v>
      </c>
      <c r="AF147" s="123">
        <v>15</v>
      </c>
      <c r="AG147" s="120">
        <f t="shared" si="3"/>
        <v>25</v>
      </c>
      <c r="AH147" s="124"/>
    </row>
    <row r="148" spans="1:41" ht="15" customHeight="1" x14ac:dyDescent="0.2">
      <c r="A148" s="22" t="s">
        <v>97</v>
      </c>
      <c r="B148" s="140" t="s">
        <v>702</v>
      </c>
      <c r="C148" s="117">
        <v>2017</v>
      </c>
      <c r="D148" s="120">
        <v>19</v>
      </c>
      <c r="E148" s="22">
        <v>2695</v>
      </c>
      <c r="F148" s="127" t="s">
        <v>1230</v>
      </c>
      <c r="G148" s="120">
        <v>1</v>
      </c>
      <c r="H148" s="120">
        <v>1</v>
      </c>
      <c r="I148" s="120">
        <v>0</v>
      </c>
      <c r="J148" s="120">
        <v>0</v>
      </c>
      <c r="K148" s="120">
        <v>0</v>
      </c>
      <c r="L148" s="120">
        <v>0</v>
      </c>
      <c r="M148" s="120">
        <v>0</v>
      </c>
      <c r="N148" s="120">
        <v>0</v>
      </c>
      <c r="O148" s="120">
        <v>0</v>
      </c>
      <c r="P148" s="120">
        <v>0</v>
      </c>
      <c r="Q148" s="120">
        <v>0</v>
      </c>
      <c r="R148" s="120">
        <v>1</v>
      </c>
      <c r="S148" s="120">
        <v>0</v>
      </c>
      <c r="T148" s="120">
        <v>0</v>
      </c>
      <c r="U148" s="120">
        <v>0</v>
      </c>
      <c r="V148" s="120">
        <v>0</v>
      </c>
      <c r="W148" s="120">
        <v>0</v>
      </c>
      <c r="X148" s="120">
        <v>0</v>
      </c>
      <c r="Y148" s="120">
        <v>0</v>
      </c>
      <c r="Z148" s="120">
        <v>0</v>
      </c>
      <c r="AA148" s="120">
        <v>0</v>
      </c>
      <c r="AB148" s="120">
        <v>0</v>
      </c>
      <c r="AC148" s="120">
        <v>0</v>
      </c>
      <c r="AD148" s="120">
        <v>0</v>
      </c>
      <c r="AE148" s="120">
        <v>0</v>
      </c>
      <c r="AF148" s="123">
        <v>2</v>
      </c>
      <c r="AG148" s="120">
        <f t="shared" si="3"/>
        <v>3</v>
      </c>
      <c r="AH148" s="124"/>
    </row>
    <row r="149" spans="1:41" ht="15" customHeight="1" x14ac:dyDescent="0.2">
      <c r="A149" s="22" t="s">
        <v>97</v>
      </c>
      <c r="B149" s="140" t="s">
        <v>702</v>
      </c>
      <c r="C149" s="117">
        <v>2017</v>
      </c>
      <c r="D149" s="120">
        <v>19</v>
      </c>
      <c r="E149" s="22">
        <v>736</v>
      </c>
      <c r="F149" s="127" t="s">
        <v>1249</v>
      </c>
      <c r="G149" s="120">
        <v>0</v>
      </c>
      <c r="H149" s="120">
        <v>0</v>
      </c>
      <c r="I149" s="120">
        <v>1</v>
      </c>
      <c r="J149" s="120">
        <v>1</v>
      </c>
      <c r="K149" s="120">
        <v>0</v>
      </c>
      <c r="L149" s="120">
        <v>1</v>
      </c>
      <c r="M149" s="120">
        <v>0</v>
      </c>
      <c r="N149" s="120">
        <v>0</v>
      </c>
      <c r="O149" s="120">
        <v>0</v>
      </c>
      <c r="P149" s="120">
        <v>0</v>
      </c>
      <c r="Q149" s="120">
        <v>1</v>
      </c>
      <c r="R149" s="120">
        <v>1</v>
      </c>
      <c r="S149" s="120">
        <v>0</v>
      </c>
      <c r="T149" s="120">
        <v>0</v>
      </c>
      <c r="U149" s="120">
        <v>0</v>
      </c>
      <c r="V149" s="120">
        <v>0</v>
      </c>
      <c r="W149" s="120">
        <v>1</v>
      </c>
      <c r="X149" s="120">
        <v>1</v>
      </c>
      <c r="Y149" s="120">
        <v>0</v>
      </c>
      <c r="Z149" s="120">
        <v>0</v>
      </c>
      <c r="AA149" s="120">
        <v>0</v>
      </c>
      <c r="AB149" s="120">
        <v>0</v>
      </c>
      <c r="AC149" s="120">
        <v>0</v>
      </c>
      <c r="AD149" s="120">
        <v>0</v>
      </c>
      <c r="AE149" s="120">
        <v>0</v>
      </c>
      <c r="AF149" s="123">
        <v>4</v>
      </c>
      <c r="AG149" s="120">
        <f t="shared" si="3"/>
        <v>7</v>
      </c>
      <c r="AH149" s="124"/>
    </row>
    <row r="150" spans="1:41" ht="15" customHeight="1" x14ac:dyDescent="0.2">
      <c r="A150" s="22" t="s">
        <v>97</v>
      </c>
      <c r="B150" s="140" t="s">
        <v>702</v>
      </c>
      <c r="C150" s="117">
        <v>2017</v>
      </c>
      <c r="D150" s="120">
        <v>19</v>
      </c>
      <c r="E150" s="22">
        <v>1210</v>
      </c>
      <c r="F150" s="127" t="s">
        <v>1693</v>
      </c>
      <c r="G150" s="120">
        <v>0</v>
      </c>
      <c r="H150" s="120">
        <v>0</v>
      </c>
      <c r="I150" s="120">
        <v>1</v>
      </c>
      <c r="J150" s="120">
        <v>0</v>
      </c>
      <c r="K150" s="120">
        <v>0</v>
      </c>
      <c r="L150" s="120">
        <v>0</v>
      </c>
      <c r="M150" s="120">
        <v>1</v>
      </c>
      <c r="N150" s="120">
        <v>1</v>
      </c>
      <c r="O150" s="120">
        <v>1</v>
      </c>
      <c r="P150" s="120">
        <v>1</v>
      </c>
      <c r="Q150" s="120">
        <v>0</v>
      </c>
      <c r="R150" s="120">
        <v>1</v>
      </c>
      <c r="S150" s="120">
        <v>0</v>
      </c>
      <c r="T150" s="120">
        <v>1</v>
      </c>
      <c r="U150" s="120">
        <v>1</v>
      </c>
      <c r="V150" s="120">
        <v>0</v>
      </c>
      <c r="W150" s="120">
        <v>0</v>
      </c>
      <c r="X150" s="120">
        <v>0</v>
      </c>
      <c r="Y150" s="120">
        <v>0</v>
      </c>
      <c r="Z150" s="120">
        <v>1</v>
      </c>
      <c r="AA150" s="120">
        <v>0</v>
      </c>
      <c r="AB150" s="120">
        <v>1</v>
      </c>
      <c r="AC150" s="120">
        <v>1</v>
      </c>
      <c r="AD150" s="120">
        <v>0</v>
      </c>
      <c r="AE150" s="120">
        <v>1</v>
      </c>
      <c r="AF150" s="123">
        <v>15</v>
      </c>
      <c r="AG150" s="120">
        <f t="shared" si="3"/>
        <v>12</v>
      </c>
      <c r="AH150" s="124"/>
    </row>
    <row r="151" spans="1:41" ht="15" customHeight="1" x14ac:dyDescent="0.2">
      <c r="A151" s="22" t="s">
        <v>97</v>
      </c>
      <c r="B151" s="140" t="s">
        <v>702</v>
      </c>
      <c r="C151" s="117">
        <v>2017</v>
      </c>
      <c r="D151" s="120">
        <v>19</v>
      </c>
      <c r="E151" s="22">
        <v>546</v>
      </c>
      <c r="F151" s="127" t="s">
        <v>1100</v>
      </c>
      <c r="G151" s="120">
        <v>0</v>
      </c>
      <c r="H151" s="120">
        <v>0</v>
      </c>
      <c r="I151" s="120">
        <v>0</v>
      </c>
      <c r="J151" s="120">
        <v>0</v>
      </c>
      <c r="K151" s="120">
        <v>0</v>
      </c>
      <c r="L151" s="120">
        <v>0</v>
      </c>
      <c r="M151" s="120">
        <v>0</v>
      </c>
      <c r="N151" s="120">
        <v>0</v>
      </c>
      <c r="O151" s="120">
        <v>0</v>
      </c>
      <c r="P151" s="120">
        <v>0</v>
      </c>
      <c r="Q151" s="120">
        <v>0</v>
      </c>
      <c r="R151" s="120">
        <v>0</v>
      </c>
      <c r="S151" s="120">
        <v>0</v>
      </c>
      <c r="T151" s="120">
        <v>0</v>
      </c>
      <c r="U151" s="120">
        <v>0</v>
      </c>
      <c r="V151" s="120">
        <v>0</v>
      </c>
      <c r="W151" s="120">
        <v>0</v>
      </c>
      <c r="X151" s="120">
        <v>1</v>
      </c>
      <c r="Y151" s="120">
        <v>1</v>
      </c>
      <c r="Z151" s="120">
        <v>0</v>
      </c>
      <c r="AA151" s="120">
        <v>0</v>
      </c>
      <c r="AB151" s="120">
        <v>0</v>
      </c>
      <c r="AC151" s="120">
        <v>1</v>
      </c>
      <c r="AD151" s="120">
        <v>1</v>
      </c>
      <c r="AE151" s="120">
        <v>1</v>
      </c>
      <c r="AF151" s="123">
        <v>0.5</v>
      </c>
      <c r="AG151" s="120">
        <f t="shared" si="3"/>
        <v>5</v>
      </c>
      <c r="AH151" s="124"/>
    </row>
    <row r="152" spans="1:41" ht="15" customHeight="1" x14ac:dyDescent="0.2">
      <c r="A152" s="22" t="s">
        <v>97</v>
      </c>
      <c r="B152" s="140" t="s">
        <v>702</v>
      </c>
      <c r="C152" s="117">
        <v>2017</v>
      </c>
      <c r="D152" s="120">
        <v>19</v>
      </c>
      <c r="E152" s="22">
        <v>2619</v>
      </c>
      <c r="F152" s="127" t="s">
        <v>213</v>
      </c>
      <c r="G152" s="120">
        <v>0</v>
      </c>
      <c r="H152" s="120">
        <v>0</v>
      </c>
      <c r="I152" s="120">
        <v>0</v>
      </c>
      <c r="J152" s="120">
        <v>0</v>
      </c>
      <c r="K152" s="120">
        <v>0</v>
      </c>
      <c r="L152" s="120">
        <v>0</v>
      </c>
      <c r="M152" s="120">
        <v>0</v>
      </c>
      <c r="N152" s="120">
        <v>0</v>
      </c>
      <c r="O152" s="120">
        <v>1</v>
      </c>
      <c r="P152" s="120">
        <v>0</v>
      </c>
      <c r="Q152" s="120">
        <v>0</v>
      </c>
      <c r="R152" s="120">
        <v>0</v>
      </c>
      <c r="S152" s="120">
        <v>0</v>
      </c>
      <c r="T152" s="120">
        <v>0</v>
      </c>
      <c r="U152" s="120">
        <v>0</v>
      </c>
      <c r="V152" s="120">
        <v>1</v>
      </c>
      <c r="W152" s="120">
        <v>0</v>
      </c>
      <c r="X152" s="120">
        <v>0</v>
      </c>
      <c r="Y152" s="120">
        <v>0</v>
      </c>
      <c r="Z152" s="120">
        <v>0</v>
      </c>
      <c r="AA152" s="120">
        <v>0</v>
      </c>
      <c r="AB152" s="120">
        <v>0</v>
      </c>
      <c r="AC152" s="120">
        <v>0</v>
      </c>
      <c r="AD152" s="120">
        <v>0</v>
      </c>
      <c r="AE152" s="120">
        <v>0</v>
      </c>
      <c r="AF152" s="123">
        <v>15</v>
      </c>
      <c r="AG152" s="120">
        <f t="shared" si="3"/>
        <v>2</v>
      </c>
      <c r="AH152" s="124"/>
    </row>
    <row r="153" spans="1:41" ht="15" customHeight="1" x14ac:dyDescent="0.2">
      <c r="A153" s="125" t="s">
        <v>97</v>
      </c>
      <c r="B153" s="140" t="s">
        <v>702</v>
      </c>
      <c r="C153" s="126">
        <v>2017</v>
      </c>
      <c r="D153" s="118">
        <v>19</v>
      </c>
      <c r="E153" s="22">
        <v>2700</v>
      </c>
      <c r="F153" s="119" t="s">
        <v>1639</v>
      </c>
      <c r="G153" s="118">
        <v>0</v>
      </c>
      <c r="H153" s="118">
        <v>0</v>
      </c>
      <c r="I153" s="118">
        <v>0</v>
      </c>
      <c r="J153" s="118">
        <v>0</v>
      </c>
      <c r="K153" s="118">
        <v>0</v>
      </c>
      <c r="L153" s="118">
        <v>0</v>
      </c>
      <c r="M153" s="118">
        <v>0</v>
      </c>
      <c r="N153" s="118">
        <v>0</v>
      </c>
      <c r="O153" s="118">
        <v>0</v>
      </c>
      <c r="P153" s="118">
        <v>0</v>
      </c>
      <c r="Q153" s="118">
        <v>1</v>
      </c>
      <c r="R153" s="118">
        <v>0</v>
      </c>
      <c r="S153" s="118">
        <v>0</v>
      </c>
      <c r="T153" s="118">
        <v>0</v>
      </c>
      <c r="U153" s="118">
        <v>0</v>
      </c>
      <c r="V153" s="118">
        <v>1</v>
      </c>
      <c r="W153" s="118">
        <v>0</v>
      </c>
      <c r="X153" s="118">
        <v>0</v>
      </c>
      <c r="Y153" s="118">
        <v>0</v>
      </c>
      <c r="Z153" s="118">
        <v>0</v>
      </c>
      <c r="AA153" s="118">
        <v>0</v>
      </c>
      <c r="AB153" s="118">
        <v>0</v>
      </c>
      <c r="AC153" s="118">
        <v>0</v>
      </c>
      <c r="AD153" s="118">
        <v>1</v>
      </c>
      <c r="AE153" s="118">
        <v>1</v>
      </c>
      <c r="AF153" s="121">
        <v>1</v>
      </c>
      <c r="AG153" s="120">
        <f t="shared" si="3"/>
        <v>4</v>
      </c>
      <c r="AH153" s="4" t="s">
        <v>1801</v>
      </c>
      <c r="AI153" s="129"/>
      <c r="AJ153" s="129"/>
      <c r="AK153" s="129"/>
      <c r="AL153" s="129" t="s">
        <v>620</v>
      </c>
      <c r="AM153" s="129"/>
      <c r="AN153" s="129"/>
      <c r="AO153" s="129" t="s">
        <v>620</v>
      </c>
    </row>
    <row r="154" spans="1:41" ht="15" customHeight="1" x14ac:dyDescent="0.2">
      <c r="A154" s="125" t="s">
        <v>97</v>
      </c>
      <c r="B154" s="140" t="s">
        <v>702</v>
      </c>
      <c r="C154" s="126">
        <v>2017</v>
      </c>
      <c r="D154" s="118">
        <v>19</v>
      </c>
      <c r="E154" s="22">
        <v>2605</v>
      </c>
      <c r="F154" s="119" t="s">
        <v>225</v>
      </c>
      <c r="G154" s="118">
        <v>0</v>
      </c>
      <c r="H154" s="118">
        <v>0</v>
      </c>
      <c r="I154" s="118">
        <v>0</v>
      </c>
      <c r="J154" s="118">
        <v>0</v>
      </c>
      <c r="K154" s="118">
        <v>0</v>
      </c>
      <c r="L154" s="118">
        <v>0</v>
      </c>
      <c r="M154" s="118">
        <v>0</v>
      </c>
      <c r="N154" s="118">
        <v>0</v>
      </c>
      <c r="O154" s="118">
        <v>0</v>
      </c>
      <c r="P154" s="118">
        <v>0</v>
      </c>
      <c r="Q154" s="118">
        <v>0</v>
      </c>
      <c r="R154" s="118">
        <v>0</v>
      </c>
      <c r="S154" s="118">
        <v>0</v>
      </c>
      <c r="T154" s="118">
        <v>0</v>
      </c>
      <c r="U154" s="118">
        <v>0</v>
      </c>
      <c r="V154" s="118">
        <v>0</v>
      </c>
      <c r="W154" s="118">
        <v>0</v>
      </c>
      <c r="X154" s="118">
        <v>0</v>
      </c>
      <c r="Y154" s="118">
        <v>0</v>
      </c>
      <c r="Z154" s="118">
        <v>0</v>
      </c>
      <c r="AA154" s="118">
        <v>0</v>
      </c>
      <c r="AB154" s="118">
        <v>0</v>
      </c>
      <c r="AC154" s="118">
        <v>0</v>
      </c>
      <c r="AD154" s="118">
        <v>1</v>
      </c>
      <c r="AE154" s="118">
        <v>0</v>
      </c>
      <c r="AF154" s="121">
        <v>0.1</v>
      </c>
      <c r="AG154" s="120">
        <f t="shared" si="3"/>
        <v>1</v>
      </c>
      <c r="AH154" s="4" t="s">
        <v>1905</v>
      </c>
      <c r="AI154" s="129" t="s">
        <v>609</v>
      </c>
      <c r="AJ154" s="129"/>
      <c r="AK154" s="129"/>
      <c r="AL154" s="129"/>
      <c r="AM154" s="129"/>
      <c r="AN154" s="129"/>
      <c r="AO154" s="129"/>
    </row>
    <row r="155" spans="1:41" ht="15" customHeight="1" x14ac:dyDescent="0.2">
      <c r="A155" s="125" t="s">
        <v>97</v>
      </c>
      <c r="B155" s="140" t="s">
        <v>702</v>
      </c>
      <c r="C155" s="126">
        <v>2017</v>
      </c>
      <c r="D155" s="118">
        <v>19</v>
      </c>
      <c r="E155" s="22">
        <v>1961</v>
      </c>
      <c r="F155" s="119" t="s">
        <v>1637</v>
      </c>
      <c r="G155" s="118">
        <v>0</v>
      </c>
      <c r="H155" s="118">
        <v>0</v>
      </c>
      <c r="I155" s="118">
        <v>0</v>
      </c>
      <c r="J155" s="118">
        <v>0</v>
      </c>
      <c r="K155" s="118">
        <v>0</v>
      </c>
      <c r="L155" s="118">
        <v>0</v>
      </c>
      <c r="M155" s="118">
        <v>0</v>
      </c>
      <c r="N155" s="118">
        <v>0</v>
      </c>
      <c r="O155" s="118">
        <v>0</v>
      </c>
      <c r="P155" s="118">
        <v>0</v>
      </c>
      <c r="Q155" s="118">
        <v>0</v>
      </c>
      <c r="R155" s="118">
        <v>0</v>
      </c>
      <c r="S155" s="118">
        <v>0</v>
      </c>
      <c r="T155" s="118">
        <v>0</v>
      </c>
      <c r="U155" s="118">
        <v>1</v>
      </c>
      <c r="V155" s="118">
        <v>0</v>
      </c>
      <c r="W155" s="118">
        <v>0</v>
      </c>
      <c r="X155" s="118">
        <v>0</v>
      </c>
      <c r="Y155" s="118">
        <v>0</v>
      </c>
      <c r="Z155" s="118">
        <v>1</v>
      </c>
      <c r="AA155" s="118">
        <v>0</v>
      </c>
      <c r="AB155" s="118">
        <v>0</v>
      </c>
      <c r="AC155" s="118">
        <v>0</v>
      </c>
      <c r="AD155" s="118">
        <v>0</v>
      </c>
      <c r="AE155" s="118">
        <v>0</v>
      </c>
      <c r="AF155" s="121">
        <v>0.1</v>
      </c>
      <c r="AG155" s="120">
        <f t="shared" ref="AG155:AG186" si="4">SUM(G155:AE155)</f>
        <v>2</v>
      </c>
      <c r="AH155" s="4" t="s">
        <v>1802</v>
      </c>
      <c r="AI155" s="129"/>
      <c r="AJ155" s="129"/>
      <c r="AK155" s="129"/>
      <c r="AL155" s="129" t="s">
        <v>620</v>
      </c>
      <c r="AM155" s="129"/>
      <c r="AN155" s="129"/>
      <c r="AO155" s="129" t="s">
        <v>620</v>
      </c>
    </row>
    <row r="156" spans="1:41" ht="15" customHeight="1" x14ac:dyDescent="0.2">
      <c r="A156" s="22" t="s">
        <v>97</v>
      </c>
      <c r="B156" s="140" t="s">
        <v>702</v>
      </c>
      <c r="C156" s="117">
        <v>2017</v>
      </c>
      <c r="D156" s="120">
        <v>20</v>
      </c>
      <c r="E156" s="22">
        <v>876</v>
      </c>
      <c r="F156" s="127" t="s">
        <v>1343</v>
      </c>
      <c r="G156" s="120">
        <v>1</v>
      </c>
      <c r="H156" s="120">
        <v>1</v>
      </c>
      <c r="I156" s="120">
        <v>1</v>
      </c>
      <c r="J156" s="120">
        <v>1</v>
      </c>
      <c r="K156" s="120">
        <v>1</v>
      </c>
      <c r="L156" s="120">
        <v>1</v>
      </c>
      <c r="M156" s="120">
        <v>1</v>
      </c>
      <c r="N156" s="120">
        <v>1</v>
      </c>
      <c r="O156" s="120">
        <v>1</v>
      </c>
      <c r="P156" s="120">
        <v>1</v>
      </c>
      <c r="Q156" s="120">
        <v>1</v>
      </c>
      <c r="R156" s="120">
        <v>1</v>
      </c>
      <c r="S156" s="120">
        <v>1</v>
      </c>
      <c r="T156" s="120">
        <v>1</v>
      </c>
      <c r="U156" s="120">
        <v>1</v>
      </c>
      <c r="V156" s="120">
        <v>1</v>
      </c>
      <c r="W156" s="120">
        <v>1</v>
      </c>
      <c r="X156" s="120">
        <v>1</v>
      </c>
      <c r="Y156" s="120">
        <v>1</v>
      </c>
      <c r="Z156" s="120">
        <v>1</v>
      </c>
      <c r="AA156" s="120">
        <v>1</v>
      </c>
      <c r="AB156" s="120">
        <v>1</v>
      </c>
      <c r="AC156" s="120">
        <v>1</v>
      </c>
      <c r="AD156" s="120">
        <v>1</v>
      </c>
      <c r="AE156" s="120">
        <v>1</v>
      </c>
      <c r="AF156" s="123">
        <v>50</v>
      </c>
      <c r="AG156" s="120">
        <f t="shared" si="4"/>
        <v>25</v>
      </c>
      <c r="AH156" s="124"/>
    </row>
    <row r="157" spans="1:41" ht="15" customHeight="1" x14ac:dyDescent="0.2">
      <c r="A157" s="22" t="s">
        <v>97</v>
      </c>
      <c r="B157" s="140" t="s">
        <v>702</v>
      </c>
      <c r="C157" s="117">
        <v>2017</v>
      </c>
      <c r="D157" s="120">
        <v>20</v>
      </c>
      <c r="E157" s="22">
        <v>3079</v>
      </c>
      <c r="F157" s="127" t="s">
        <v>719</v>
      </c>
      <c r="G157" s="120">
        <v>1</v>
      </c>
      <c r="H157" s="120">
        <v>1</v>
      </c>
      <c r="I157" s="120">
        <v>1</v>
      </c>
      <c r="J157" s="120">
        <v>1</v>
      </c>
      <c r="K157" s="120">
        <v>1</v>
      </c>
      <c r="L157" s="120">
        <v>1</v>
      </c>
      <c r="M157" s="120">
        <v>0</v>
      </c>
      <c r="N157" s="120">
        <v>1</v>
      </c>
      <c r="O157" s="120">
        <v>1</v>
      </c>
      <c r="P157" s="120">
        <v>1</v>
      </c>
      <c r="Q157" s="120">
        <v>1</v>
      </c>
      <c r="R157" s="120">
        <v>1</v>
      </c>
      <c r="S157" s="120">
        <v>1</v>
      </c>
      <c r="T157" s="120">
        <v>1</v>
      </c>
      <c r="U157" s="120">
        <v>1</v>
      </c>
      <c r="V157" s="120">
        <v>1</v>
      </c>
      <c r="W157" s="120">
        <v>1</v>
      </c>
      <c r="X157" s="120">
        <v>1</v>
      </c>
      <c r="Y157" s="120">
        <v>1</v>
      </c>
      <c r="Z157" s="120">
        <v>1</v>
      </c>
      <c r="AA157" s="120">
        <v>1</v>
      </c>
      <c r="AB157" s="120">
        <v>1</v>
      </c>
      <c r="AC157" s="120">
        <v>1</v>
      </c>
      <c r="AD157" s="120">
        <v>1</v>
      </c>
      <c r="AE157" s="120">
        <v>1</v>
      </c>
      <c r="AF157" s="123">
        <v>10</v>
      </c>
      <c r="AG157" s="120">
        <f t="shared" si="4"/>
        <v>24</v>
      </c>
      <c r="AH157" s="124"/>
    </row>
    <row r="158" spans="1:41" ht="15" customHeight="1" x14ac:dyDescent="0.2">
      <c r="A158" s="22" t="s">
        <v>97</v>
      </c>
      <c r="B158" s="140" t="s">
        <v>702</v>
      </c>
      <c r="C158" s="117">
        <v>2017</v>
      </c>
      <c r="D158" s="120">
        <v>20</v>
      </c>
      <c r="E158" s="22">
        <v>1894</v>
      </c>
      <c r="F158" s="127" t="s">
        <v>1483</v>
      </c>
      <c r="G158" s="120">
        <v>1</v>
      </c>
      <c r="H158" s="120">
        <v>1</v>
      </c>
      <c r="I158" s="120">
        <v>1</v>
      </c>
      <c r="J158" s="120">
        <v>1</v>
      </c>
      <c r="K158" s="120">
        <v>1</v>
      </c>
      <c r="L158" s="120">
        <v>1</v>
      </c>
      <c r="M158" s="120">
        <v>1</v>
      </c>
      <c r="N158" s="120">
        <v>1</v>
      </c>
      <c r="O158" s="120">
        <v>1</v>
      </c>
      <c r="P158" s="120">
        <v>1</v>
      </c>
      <c r="Q158" s="120">
        <v>1</v>
      </c>
      <c r="R158" s="120">
        <v>0</v>
      </c>
      <c r="S158" s="120">
        <v>1</v>
      </c>
      <c r="T158" s="120">
        <v>0</v>
      </c>
      <c r="U158" s="120">
        <v>1</v>
      </c>
      <c r="V158" s="120">
        <v>0</v>
      </c>
      <c r="W158" s="120">
        <v>0</v>
      </c>
      <c r="X158" s="120">
        <v>1</v>
      </c>
      <c r="Y158" s="120">
        <v>1</v>
      </c>
      <c r="Z158" s="120">
        <v>1</v>
      </c>
      <c r="AA158" s="120">
        <v>0</v>
      </c>
      <c r="AB158" s="120">
        <v>0</v>
      </c>
      <c r="AC158" s="120">
        <v>0</v>
      </c>
      <c r="AD158" s="120">
        <v>1</v>
      </c>
      <c r="AE158" s="120">
        <v>0</v>
      </c>
      <c r="AF158" s="123">
        <v>0.1</v>
      </c>
      <c r="AG158" s="120">
        <f t="shared" si="4"/>
        <v>17</v>
      </c>
      <c r="AH158" s="124"/>
    </row>
    <row r="159" spans="1:41" ht="15" customHeight="1" x14ac:dyDescent="0.2">
      <c r="A159" s="22" t="s">
        <v>97</v>
      </c>
      <c r="B159" s="140" t="s">
        <v>702</v>
      </c>
      <c r="C159" s="117">
        <v>2017</v>
      </c>
      <c r="D159" s="120">
        <v>20</v>
      </c>
      <c r="E159" s="22">
        <v>542</v>
      </c>
      <c r="F159" s="127" t="s">
        <v>1098</v>
      </c>
      <c r="G159" s="120">
        <v>0</v>
      </c>
      <c r="H159" s="120">
        <v>0</v>
      </c>
      <c r="I159" s="120">
        <v>0</v>
      </c>
      <c r="J159" s="120">
        <v>0</v>
      </c>
      <c r="K159" s="120">
        <v>0</v>
      </c>
      <c r="L159" s="120">
        <v>0</v>
      </c>
      <c r="M159" s="120">
        <v>1</v>
      </c>
      <c r="N159" s="120">
        <v>0</v>
      </c>
      <c r="O159" s="120">
        <v>0</v>
      </c>
      <c r="P159" s="120">
        <v>0</v>
      </c>
      <c r="Q159" s="120">
        <v>0</v>
      </c>
      <c r="R159" s="120">
        <v>1</v>
      </c>
      <c r="S159" s="120">
        <v>1</v>
      </c>
      <c r="T159" s="120">
        <v>0</v>
      </c>
      <c r="U159" s="120">
        <v>0</v>
      </c>
      <c r="V159" s="120">
        <v>1</v>
      </c>
      <c r="W159" s="120">
        <v>0</v>
      </c>
      <c r="X159" s="120">
        <v>0</v>
      </c>
      <c r="Y159" s="120">
        <v>0</v>
      </c>
      <c r="Z159" s="120">
        <v>0</v>
      </c>
      <c r="AA159" s="120">
        <v>0</v>
      </c>
      <c r="AB159" s="120">
        <v>0</v>
      </c>
      <c r="AC159" s="120">
        <v>0</v>
      </c>
      <c r="AD159" s="120">
        <v>0</v>
      </c>
      <c r="AE159" s="120">
        <v>0</v>
      </c>
      <c r="AF159" s="130">
        <v>0.1</v>
      </c>
      <c r="AG159" s="120">
        <f t="shared" si="4"/>
        <v>4</v>
      </c>
      <c r="AH159" s="22" t="s">
        <v>1886</v>
      </c>
      <c r="AI159" s="22" t="s">
        <v>602</v>
      </c>
      <c r="AL159" s="22" t="s">
        <v>615</v>
      </c>
      <c r="AO159" s="22" t="s">
        <v>615</v>
      </c>
    </row>
    <row r="160" spans="1:41" ht="15" customHeight="1" x14ac:dyDescent="0.2">
      <c r="A160" s="125" t="s">
        <v>97</v>
      </c>
      <c r="B160" s="140" t="s">
        <v>702</v>
      </c>
      <c r="C160" s="126">
        <v>2017</v>
      </c>
      <c r="D160" s="118">
        <v>20</v>
      </c>
      <c r="E160" s="22">
        <v>2924</v>
      </c>
      <c r="F160" s="119" t="s">
        <v>1464</v>
      </c>
      <c r="G160" s="118">
        <v>0</v>
      </c>
      <c r="H160" s="118">
        <v>0</v>
      </c>
      <c r="I160" s="118">
        <v>0</v>
      </c>
      <c r="J160" s="118">
        <v>0</v>
      </c>
      <c r="K160" s="118">
        <v>0</v>
      </c>
      <c r="L160" s="118">
        <v>0</v>
      </c>
      <c r="M160" s="118">
        <v>0</v>
      </c>
      <c r="N160" s="118">
        <v>0</v>
      </c>
      <c r="O160" s="118">
        <v>0</v>
      </c>
      <c r="P160" s="118">
        <v>1</v>
      </c>
      <c r="Q160" s="118">
        <v>0</v>
      </c>
      <c r="R160" s="118">
        <v>0</v>
      </c>
      <c r="S160" s="118">
        <v>0</v>
      </c>
      <c r="T160" s="118">
        <v>0</v>
      </c>
      <c r="U160" s="118">
        <v>0</v>
      </c>
      <c r="V160" s="118">
        <v>0</v>
      </c>
      <c r="W160" s="118">
        <v>0</v>
      </c>
      <c r="X160" s="118">
        <v>0</v>
      </c>
      <c r="Y160" s="118">
        <v>0</v>
      </c>
      <c r="Z160" s="118">
        <v>0</v>
      </c>
      <c r="AA160" s="118">
        <v>0</v>
      </c>
      <c r="AB160" s="118">
        <v>0</v>
      </c>
      <c r="AC160" s="118">
        <v>0</v>
      </c>
      <c r="AD160" s="118">
        <v>0</v>
      </c>
      <c r="AE160" s="118">
        <v>0</v>
      </c>
      <c r="AF160" s="128">
        <v>0.1</v>
      </c>
      <c r="AG160" s="120">
        <f t="shared" si="4"/>
        <v>1</v>
      </c>
      <c r="AH160" s="4" t="s">
        <v>1910</v>
      </c>
      <c r="AI160" s="129" t="s">
        <v>602</v>
      </c>
      <c r="AJ160" s="129"/>
      <c r="AK160" s="129"/>
      <c r="AL160" s="129" t="s">
        <v>619</v>
      </c>
      <c r="AM160" s="129" t="s">
        <v>615</v>
      </c>
      <c r="AN160" s="129"/>
      <c r="AO160" s="129" t="s">
        <v>619</v>
      </c>
    </row>
    <row r="161" spans="1:34" ht="15" customHeight="1" x14ac:dyDescent="0.2">
      <c r="A161" s="22" t="s">
        <v>97</v>
      </c>
      <c r="B161" s="140" t="s">
        <v>702</v>
      </c>
      <c r="C161" s="117">
        <v>2017</v>
      </c>
      <c r="D161" s="120">
        <v>21</v>
      </c>
      <c r="E161" s="22">
        <v>278</v>
      </c>
      <c r="F161" s="127" t="s">
        <v>842</v>
      </c>
      <c r="G161" s="120">
        <v>1</v>
      </c>
      <c r="H161" s="120">
        <v>1</v>
      </c>
      <c r="I161" s="120">
        <v>1</v>
      </c>
      <c r="J161" s="120">
        <v>0</v>
      </c>
      <c r="K161" s="120">
        <v>1</v>
      </c>
      <c r="L161" s="120">
        <v>0</v>
      </c>
      <c r="M161" s="120">
        <v>1</v>
      </c>
      <c r="N161" s="120">
        <v>1</v>
      </c>
      <c r="O161" s="120">
        <v>0</v>
      </c>
      <c r="P161" s="120">
        <v>0</v>
      </c>
      <c r="Q161" s="120">
        <v>1</v>
      </c>
      <c r="R161" s="120">
        <v>1</v>
      </c>
      <c r="S161" s="120">
        <v>1</v>
      </c>
      <c r="T161" s="120">
        <v>0</v>
      </c>
      <c r="U161" s="120">
        <v>0</v>
      </c>
      <c r="V161" s="120">
        <v>1</v>
      </c>
      <c r="W161" s="120">
        <v>0</v>
      </c>
      <c r="X161" s="120">
        <v>0</v>
      </c>
      <c r="Y161" s="120">
        <v>0</v>
      </c>
      <c r="Z161" s="120">
        <v>1</v>
      </c>
      <c r="AA161" s="120">
        <v>0</v>
      </c>
      <c r="AB161" s="120">
        <v>0</v>
      </c>
      <c r="AC161" s="120">
        <v>0</v>
      </c>
      <c r="AD161" s="120">
        <v>0</v>
      </c>
      <c r="AE161" s="120">
        <v>0</v>
      </c>
      <c r="AF161" s="123">
        <v>6</v>
      </c>
      <c r="AG161" s="120">
        <f t="shared" si="4"/>
        <v>11</v>
      </c>
      <c r="AH161" s="124"/>
    </row>
    <row r="162" spans="1:34" ht="15" customHeight="1" x14ac:dyDescent="0.2">
      <c r="A162" s="22" t="s">
        <v>97</v>
      </c>
      <c r="B162" s="140" t="s">
        <v>702</v>
      </c>
      <c r="C162" s="117">
        <v>2017</v>
      </c>
      <c r="D162" s="120">
        <v>21</v>
      </c>
      <c r="E162" s="22">
        <v>542</v>
      </c>
      <c r="F162" s="127" t="s">
        <v>1098</v>
      </c>
      <c r="G162" s="120">
        <v>1</v>
      </c>
      <c r="H162" s="120">
        <v>1</v>
      </c>
      <c r="I162" s="120">
        <v>1</v>
      </c>
      <c r="J162" s="120">
        <v>1</v>
      </c>
      <c r="K162" s="120">
        <v>1</v>
      </c>
      <c r="L162" s="120">
        <v>1</v>
      </c>
      <c r="M162" s="120">
        <v>1</v>
      </c>
      <c r="N162" s="120">
        <v>1</v>
      </c>
      <c r="O162" s="120">
        <v>1</v>
      </c>
      <c r="P162" s="120">
        <v>1</v>
      </c>
      <c r="Q162" s="120">
        <v>1</v>
      </c>
      <c r="R162" s="120">
        <v>1</v>
      </c>
      <c r="S162" s="120">
        <v>1</v>
      </c>
      <c r="T162" s="120">
        <v>1</v>
      </c>
      <c r="U162" s="120">
        <v>1</v>
      </c>
      <c r="V162" s="120">
        <v>1</v>
      </c>
      <c r="W162" s="120">
        <v>1</v>
      </c>
      <c r="X162" s="120">
        <v>1</v>
      </c>
      <c r="Y162" s="120">
        <v>1</v>
      </c>
      <c r="Z162" s="120">
        <v>1</v>
      </c>
      <c r="AA162" s="120">
        <v>1</v>
      </c>
      <c r="AB162" s="120">
        <v>1</v>
      </c>
      <c r="AC162" s="120">
        <v>1</v>
      </c>
      <c r="AD162" s="120">
        <v>1</v>
      </c>
      <c r="AE162" s="120">
        <v>1</v>
      </c>
      <c r="AF162" s="123">
        <v>30</v>
      </c>
      <c r="AG162" s="120">
        <f t="shared" si="4"/>
        <v>25</v>
      </c>
      <c r="AH162" s="124"/>
    </row>
    <row r="163" spans="1:34" ht="15" customHeight="1" x14ac:dyDescent="0.2">
      <c r="A163" s="22" t="s">
        <v>97</v>
      </c>
      <c r="B163" s="140" t="s">
        <v>702</v>
      </c>
      <c r="C163" s="117">
        <v>2017</v>
      </c>
      <c r="D163" s="120">
        <v>21</v>
      </c>
      <c r="E163" s="22">
        <v>876</v>
      </c>
      <c r="F163" s="127" t="s">
        <v>1343</v>
      </c>
      <c r="G163" s="120">
        <v>1</v>
      </c>
      <c r="H163" s="120">
        <v>1</v>
      </c>
      <c r="I163" s="120">
        <v>1</v>
      </c>
      <c r="J163" s="120">
        <v>1</v>
      </c>
      <c r="K163" s="120">
        <v>1</v>
      </c>
      <c r="L163" s="120">
        <v>1</v>
      </c>
      <c r="M163" s="120">
        <v>1</v>
      </c>
      <c r="N163" s="120">
        <v>1</v>
      </c>
      <c r="O163" s="120">
        <v>1</v>
      </c>
      <c r="P163" s="120">
        <v>1</v>
      </c>
      <c r="Q163" s="120">
        <v>0</v>
      </c>
      <c r="R163" s="120">
        <v>1</v>
      </c>
      <c r="S163" s="120">
        <v>1</v>
      </c>
      <c r="T163" s="120">
        <v>1</v>
      </c>
      <c r="U163" s="120">
        <v>1</v>
      </c>
      <c r="V163" s="120">
        <v>1</v>
      </c>
      <c r="W163" s="120">
        <v>1</v>
      </c>
      <c r="X163" s="120">
        <v>1</v>
      </c>
      <c r="Y163" s="120">
        <v>1</v>
      </c>
      <c r="Z163" s="120">
        <v>1</v>
      </c>
      <c r="AA163" s="120">
        <v>1</v>
      </c>
      <c r="AB163" s="120">
        <v>1</v>
      </c>
      <c r="AC163" s="120">
        <v>1</v>
      </c>
      <c r="AD163" s="120">
        <v>1</v>
      </c>
      <c r="AE163" s="120">
        <v>1</v>
      </c>
      <c r="AF163" s="123">
        <v>75</v>
      </c>
      <c r="AG163" s="120">
        <f t="shared" si="4"/>
        <v>24</v>
      </c>
      <c r="AH163" s="124"/>
    </row>
    <row r="164" spans="1:34" ht="15" customHeight="1" x14ac:dyDescent="0.2">
      <c r="A164" s="22" t="s">
        <v>97</v>
      </c>
      <c r="B164" s="140" t="s">
        <v>702</v>
      </c>
      <c r="C164" s="117">
        <v>2017</v>
      </c>
      <c r="D164" s="120">
        <v>21</v>
      </c>
      <c r="E164" s="22">
        <v>1210</v>
      </c>
      <c r="F164" s="127" t="s">
        <v>1693</v>
      </c>
      <c r="G164" s="120">
        <v>0</v>
      </c>
      <c r="H164" s="120">
        <v>0</v>
      </c>
      <c r="I164" s="120">
        <v>0</v>
      </c>
      <c r="J164" s="120">
        <v>0</v>
      </c>
      <c r="K164" s="120">
        <v>1</v>
      </c>
      <c r="L164" s="120">
        <v>0</v>
      </c>
      <c r="M164" s="120">
        <v>0</v>
      </c>
      <c r="N164" s="120">
        <v>0</v>
      </c>
      <c r="O164" s="120">
        <v>1</v>
      </c>
      <c r="P164" s="120">
        <v>1</v>
      </c>
      <c r="Q164" s="120">
        <v>0</v>
      </c>
      <c r="R164" s="120">
        <v>0</v>
      </c>
      <c r="S164" s="120">
        <v>0</v>
      </c>
      <c r="T164" s="120">
        <v>0</v>
      </c>
      <c r="U164" s="120">
        <v>1</v>
      </c>
      <c r="V164" s="120">
        <v>0</v>
      </c>
      <c r="W164" s="120">
        <v>0</v>
      </c>
      <c r="X164" s="120">
        <v>1</v>
      </c>
      <c r="Y164" s="120">
        <v>0</v>
      </c>
      <c r="Z164" s="120">
        <v>1</v>
      </c>
      <c r="AA164" s="120">
        <v>0</v>
      </c>
      <c r="AB164" s="120">
        <v>0</v>
      </c>
      <c r="AC164" s="120">
        <v>1</v>
      </c>
      <c r="AD164" s="120">
        <v>0</v>
      </c>
      <c r="AE164" s="120">
        <v>1</v>
      </c>
      <c r="AF164" s="123">
        <v>10</v>
      </c>
      <c r="AG164" s="120">
        <f t="shared" si="4"/>
        <v>8</v>
      </c>
      <c r="AH164" s="124"/>
    </row>
    <row r="165" spans="1:34" ht="15" customHeight="1" x14ac:dyDescent="0.2">
      <c r="A165" s="22" t="s">
        <v>97</v>
      </c>
      <c r="B165" s="140" t="s">
        <v>702</v>
      </c>
      <c r="C165" s="117">
        <v>2017</v>
      </c>
      <c r="D165" s="120">
        <v>21</v>
      </c>
      <c r="E165" s="22">
        <v>2695</v>
      </c>
      <c r="F165" s="127" t="s">
        <v>1230</v>
      </c>
      <c r="G165" s="120">
        <v>0</v>
      </c>
      <c r="H165" s="120">
        <v>0</v>
      </c>
      <c r="I165" s="120">
        <v>0</v>
      </c>
      <c r="J165" s="120">
        <v>0</v>
      </c>
      <c r="K165" s="120">
        <v>0</v>
      </c>
      <c r="L165" s="120">
        <v>0</v>
      </c>
      <c r="M165" s="120">
        <v>0</v>
      </c>
      <c r="N165" s="120">
        <v>0</v>
      </c>
      <c r="O165" s="120">
        <v>0</v>
      </c>
      <c r="P165" s="120">
        <v>0</v>
      </c>
      <c r="Q165" s="120">
        <v>0</v>
      </c>
      <c r="R165" s="120">
        <v>0</v>
      </c>
      <c r="S165" s="120">
        <v>0</v>
      </c>
      <c r="T165" s="120">
        <v>0</v>
      </c>
      <c r="U165" s="120">
        <v>0</v>
      </c>
      <c r="V165" s="120">
        <v>0</v>
      </c>
      <c r="W165" s="120">
        <v>0</v>
      </c>
      <c r="X165" s="120">
        <v>0</v>
      </c>
      <c r="Y165" s="120">
        <v>0</v>
      </c>
      <c r="Z165" s="120">
        <v>0</v>
      </c>
      <c r="AA165" s="120">
        <v>0</v>
      </c>
      <c r="AB165" s="120">
        <v>1</v>
      </c>
      <c r="AC165" s="120">
        <v>0</v>
      </c>
      <c r="AD165" s="120">
        <v>0</v>
      </c>
      <c r="AE165" s="120">
        <v>0</v>
      </c>
      <c r="AF165" s="123">
        <v>0.5</v>
      </c>
      <c r="AG165" s="120">
        <f t="shared" si="4"/>
        <v>1</v>
      </c>
      <c r="AH165" s="124"/>
    </row>
    <row r="166" spans="1:34" ht="15" customHeight="1" x14ac:dyDescent="0.2">
      <c r="A166" s="22" t="s">
        <v>97</v>
      </c>
      <c r="B166" s="140" t="s">
        <v>702</v>
      </c>
      <c r="C166" s="117">
        <v>2017</v>
      </c>
      <c r="D166" s="120">
        <v>22</v>
      </c>
      <c r="E166" s="22">
        <v>542</v>
      </c>
      <c r="F166" s="127" t="s">
        <v>1098</v>
      </c>
      <c r="G166" s="120">
        <v>1</v>
      </c>
      <c r="H166" s="120">
        <v>1</v>
      </c>
      <c r="I166" s="120">
        <v>1</v>
      </c>
      <c r="J166" s="120">
        <v>1</v>
      </c>
      <c r="K166" s="120">
        <v>1</v>
      </c>
      <c r="L166" s="120">
        <v>1</v>
      </c>
      <c r="M166" s="120">
        <v>1</v>
      </c>
      <c r="N166" s="120">
        <v>1</v>
      </c>
      <c r="O166" s="120">
        <v>1</v>
      </c>
      <c r="P166" s="120">
        <v>1</v>
      </c>
      <c r="Q166" s="120">
        <v>1</v>
      </c>
      <c r="R166" s="120">
        <v>1</v>
      </c>
      <c r="S166" s="120">
        <v>1</v>
      </c>
      <c r="T166" s="120">
        <v>1</v>
      </c>
      <c r="U166" s="120">
        <v>1</v>
      </c>
      <c r="V166" s="120">
        <v>1</v>
      </c>
      <c r="W166" s="120">
        <v>1</v>
      </c>
      <c r="X166" s="120">
        <v>1</v>
      </c>
      <c r="Y166" s="120">
        <v>1</v>
      </c>
      <c r="Z166" s="120">
        <v>1</v>
      </c>
      <c r="AA166" s="120">
        <v>1</v>
      </c>
      <c r="AB166" s="120">
        <v>1</v>
      </c>
      <c r="AC166" s="120">
        <v>1</v>
      </c>
      <c r="AD166" s="120">
        <v>1</v>
      </c>
      <c r="AE166" s="120">
        <v>1</v>
      </c>
      <c r="AF166" s="123">
        <v>80</v>
      </c>
      <c r="AG166" s="120">
        <f t="shared" si="4"/>
        <v>25</v>
      </c>
      <c r="AH166" s="124"/>
    </row>
    <row r="167" spans="1:34" ht="15" customHeight="1" x14ac:dyDescent="0.2">
      <c r="A167" s="22" t="s">
        <v>97</v>
      </c>
      <c r="B167" s="140" t="s">
        <v>702</v>
      </c>
      <c r="C167" s="117">
        <v>2017</v>
      </c>
      <c r="D167" s="120">
        <v>22</v>
      </c>
      <c r="E167" s="22">
        <v>278</v>
      </c>
      <c r="F167" s="127" t="s">
        <v>842</v>
      </c>
      <c r="G167" s="120">
        <v>1</v>
      </c>
      <c r="H167" s="120">
        <v>1</v>
      </c>
      <c r="I167" s="120">
        <v>1</v>
      </c>
      <c r="J167" s="120">
        <v>1</v>
      </c>
      <c r="K167" s="120">
        <v>1</v>
      </c>
      <c r="L167" s="120">
        <v>1</v>
      </c>
      <c r="M167" s="120">
        <v>1</v>
      </c>
      <c r="N167" s="120">
        <v>1</v>
      </c>
      <c r="O167" s="120">
        <v>0</v>
      </c>
      <c r="P167" s="120">
        <v>1</v>
      </c>
      <c r="Q167" s="120">
        <v>1</v>
      </c>
      <c r="R167" s="120">
        <v>1</v>
      </c>
      <c r="S167" s="120">
        <v>1</v>
      </c>
      <c r="T167" s="120">
        <v>1</v>
      </c>
      <c r="U167" s="120">
        <v>1</v>
      </c>
      <c r="V167" s="120">
        <v>1</v>
      </c>
      <c r="W167" s="120">
        <v>0</v>
      </c>
      <c r="X167" s="120">
        <v>1</v>
      </c>
      <c r="Y167" s="120">
        <v>1</v>
      </c>
      <c r="Z167" s="120">
        <v>0</v>
      </c>
      <c r="AA167" s="120">
        <v>1</v>
      </c>
      <c r="AB167" s="120">
        <v>1</v>
      </c>
      <c r="AC167" s="120">
        <v>1</v>
      </c>
      <c r="AD167" s="120">
        <v>1</v>
      </c>
      <c r="AE167" s="120">
        <v>0</v>
      </c>
      <c r="AF167" s="123">
        <v>10</v>
      </c>
      <c r="AG167" s="120">
        <f t="shared" si="4"/>
        <v>21</v>
      </c>
      <c r="AH167" s="124"/>
    </row>
    <row r="168" spans="1:34" ht="15" customHeight="1" x14ac:dyDescent="0.2">
      <c r="A168" s="22" t="s">
        <v>97</v>
      </c>
      <c r="B168" s="140" t="s">
        <v>702</v>
      </c>
      <c r="C168" s="117">
        <v>2017</v>
      </c>
      <c r="D168" s="120">
        <v>22</v>
      </c>
      <c r="E168" s="22">
        <v>876</v>
      </c>
      <c r="F168" s="127" t="s">
        <v>1343</v>
      </c>
      <c r="G168" s="120">
        <v>1</v>
      </c>
      <c r="H168" s="120">
        <v>1</v>
      </c>
      <c r="I168" s="120">
        <v>1</v>
      </c>
      <c r="J168" s="120">
        <v>1</v>
      </c>
      <c r="K168" s="120">
        <v>1</v>
      </c>
      <c r="L168" s="120">
        <v>1</v>
      </c>
      <c r="M168" s="120">
        <v>1</v>
      </c>
      <c r="N168" s="120">
        <v>1</v>
      </c>
      <c r="O168" s="120">
        <v>1</v>
      </c>
      <c r="P168" s="120">
        <v>1</v>
      </c>
      <c r="Q168" s="120">
        <v>1</v>
      </c>
      <c r="R168" s="120">
        <v>1</v>
      </c>
      <c r="S168" s="120">
        <v>1</v>
      </c>
      <c r="T168" s="120">
        <v>1</v>
      </c>
      <c r="U168" s="120">
        <v>1</v>
      </c>
      <c r="V168" s="120">
        <v>1</v>
      </c>
      <c r="W168" s="120">
        <v>1</v>
      </c>
      <c r="X168" s="120">
        <v>1</v>
      </c>
      <c r="Y168" s="120">
        <v>1</v>
      </c>
      <c r="Z168" s="120">
        <v>1</v>
      </c>
      <c r="AA168" s="120">
        <v>1</v>
      </c>
      <c r="AB168" s="120">
        <v>1</v>
      </c>
      <c r="AC168" s="120">
        <v>1</v>
      </c>
      <c r="AD168" s="120">
        <v>1</v>
      </c>
      <c r="AE168" s="120">
        <v>1</v>
      </c>
      <c r="AF168" s="123">
        <v>12</v>
      </c>
      <c r="AG168" s="120">
        <f t="shared" si="4"/>
        <v>25</v>
      </c>
      <c r="AH168" s="124"/>
    </row>
    <row r="169" spans="1:34" ht="15" customHeight="1" x14ac:dyDescent="0.2">
      <c r="A169" s="22" t="s">
        <v>97</v>
      </c>
      <c r="B169" s="140" t="s">
        <v>702</v>
      </c>
      <c r="C169" s="117">
        <v>2017</v>
      </c>
      <c r="D169" s="120">
        <v>22</v>
      </c>
      <c r="E169" s="22">
        <v>1210</v>
      </c>
      <c r="F169" s="127" t="s">
        <v>1693</v>
      </c>
      <c r="G169" s="120">
        <v>0</v>
      </c>
      <c r="H169" s="120">
        <v>0</v>
      </c>
      <c r="I169" s="120">
        <v>0</v>
      </c>
      <c r="J169" s="120">
        <v>0</v>
      </c>
      <c r="K169" s="120">
        <v>0</v>
      </c>
      <c r="L169" s="120">
        <v>0</v>
      </c>
      <c r="M169" s="120">
        <v>0</v>
      </c>
      <c r="N169" s="120">
        <v>0</v>
      </c>
      <c r="O169" s="120">
        <v>0</v>
      </c>
      <c r="P169" s="120">
        <v>0</v>
      </c>
      <c r="Q169" s="120">
        <v>0</v>
      </c>
      <c r="R169" s="120">
        <v>0</v>
      </c>
      <c r="S169" s="120">
        <v>0</v>
      </c>
      <c r="T169" s="120">
        <v>0</v>
      </c>
      <c r="U169" s="120">
        <v>0</v>
      </c>
      <c r="V169" s="120">
        <v>0</v>
      </c>
      <c r="W169" s="120">
        <v>0</v>
      </c>
      <c r="X169" s="120">
        <v>0</v>
      </c>
      <c r="Y169" s="120">
        <v>0</v>
      </c>
      <c r="Z169" s="120">
        <v>1</v>
      </c>
      <c r="AA169" s="120">
        <v>0</v>
      </c>
      <c r="AB169" s="120">
        <v>0</v>
      </c>
      <c r="AC169" s="120">
        <v>0</v>
      </c>
      <c r="AD169" s="120">
        <v>1</v>
      </c>
      <c r="AE169" s="120">
        <v>1</v>
      </c>
      <c r="AF169" s="123">
        <v>0.5</v>
      </c>
      <c r="AG169" s="120">
        <f t="shared" si="4"/>
        <v>3</v>
      </c>
      <c r="AH169" s="124"/>
    </row>
    <row r="170" spans="1:34" ht="15" customHeight="1" x14ac:dyDescent="0.2">
      <c r="A170" s="22" t="s">
        <v>97</v>
      </c>
      <c r="B170" s="140" t="s">
        <v>702</v>
      </c>
      <c r="C170" s="117">
        <v>2017</v>
      </c>
      <c r="D170" s="120">
        <v>23</v>
      </c>
      <c r="E170" s="22">
        <v>278</v>
      </c>
      <c r="F170" s="127" t="s">
        <v>842</v>
      </c>
      <c r="G170" s="120">
        <v>1</v>
      </c>
      <c r="H170" s="120">
        <v>1</v>
      </c>
      <c r="I170" s="120">
        <v>1</v>
      </c>
      <c r="J170" s="120">
        <v>0</v>
      </c>
      <c r="K170" s="120">
        <v>1</v>
      </c>
      <c r="L170" s="120">
        <v>0</v>
      </c>
      <c r="M170" s="120">
        <v>1</v>
      </c>
      <c r="N170" s="120">
        <v>1</v>
      </c>
      <c r="O170" s="120">
        <v>0</v>
      </c>
      <c r="P170" s="120">
        <v>0</v>
      </c>
      <c r="Q170" s="120">
        <v>1</v>
      </c>
      <c r="R170" s="120">
        <v>1</v>
      </c>
      <c r="S170" s="120">
        <v>1</v>
      </c>
      <c r="T170" s="120">
        <v>0</v>
      </c>
      <c r="U170" s="120">
        <v>0</v>
      </c>
      <c r="V170" s="120">
        <v>1</v>
      </c>
      <c r="W170" s="120">
        <v>0</v>
      </c>
      <c r="X170" s="120">
        <v>0</v>
      </c>
      <c r="Y170" s="120">
        <v>0</v>
      </c>
      <c r="Z170" s="120">
        <v>1</v>
      </c>
      <c r="AA170" s="120">
        <v>0</v>
      </c>
      <c r="AB170" s="120">
        <v>0</v>
      </c>
      <c r="AC170" s="120">
        <v>0</v>
      </c>
      <c r="AD170" s="120">
        <v>0</v>
      </c>
      <c r="AE170" s="120">
        <v>0</v>
      </c>
      <c r="AF170" s="123">
        <v>6</v>
      </c>
      <c r="AG170" s="120">
        <f t="shared" si="4"/>
        <v>11</v>
      </c>
      <c r="AH170" s="124"/>
    </row>
    <row r="171" spans="1:34" ht="15" customHeight="1" x14ac:dyDescent="0.2">
      <c r="A171" s="22" t="s">
        <v>97</v>
      </c>
      <c r="B171" s="140" t="s">
        <v>702</v>
      </c>
      <c r="C171" s="117">
        <v>2017</v>
      </c>
      <c r="D171" s="120">
        <v>23</v>
      </c>
      <c r="E171" s="22">
        <v>542</v>
      </c>
      <c r="F171" s="127" t="s">
        <v>1098</v>
      </c>
      <c r="G171" s="120">
        <v>1</v>
      </c>
      <c r="H171" s="120">
        <v>1</v>
      </c>
      <c r="I171" s="120">
        <v>1</v>
      </c>
      <c r="J171" s="120">
        <v>1</v>
      </c>
      <c r="K171" s="120">
        <v>1</v>
      </c>
      <c r="L171" s="120">
        <v>1</v>
      </c>
      <c r="M171" s="120">
        <v>1</v>
      </c>
      <c r="N171" s="120">
        <v>1</v>
      </c>
      <c r="O171" s="120">
        <v>1</v>
      </c>
      <c r="P171" s="120">
        <v>1</v>
      </c>
      <c r="Q171" s="120">
        <v>1</v>
      </c>
      <c r="R171" s="120">
        <v>1</v>
      </c>
      <c r="S171" s="120">
        <v>1</v>
      </c>
      <c r="T171" s="120">
        <v>1</v>
      </c>
      <c r="U171" s="120">
        <v>1</v>
      </c>
      <c r="V171" s="120">
        <v>1</v>
      </c>
      <c r="W171" s="120">
        <v>1</v>
      </c>
      <c r="X171" s="120">
        <v>1</v>
      </c>
      <c r="Y171" s="120">
        <v>1</v>
      </c>
      <c r="Z171" s="120">
        <v>1</v>
      </c>
      <c r="AA171" s="120">
        <v>1</v>
      </c>
      <c r="AB171" s="120">
        <v>1</v>
      </c>
      <c r="AC171" s="120">
        <v>1</v>
      </c>
      <c r="AD171" s="120">
        <v>1</v>
      </c>
      <c r="AE171" s="120">
        <v>1</v>
      </c>
      <c r="AF171" s="123">
        <v>30</v>
      </c>
      <c r="AG171" s="120">
        <f t="shared" si="4"/>
        <v>25</v>
      </c>
      <c r="AH171" s="124"/>
    </row>
    <row r="172" spans="1:34" ht="15" customHeight="1" x14ac:dyDescent="0.2">
      <c r="A172" s="22" t="s">
        <v>97</v>
      </c>
      <c r="B172" s="140" t="s">
        <v>702</v>
      </c>
      <c r="C172" s="117">
        <v>2017</v>
      </c>
      <c r="D172" s="120">
        <v>23</v>
      </c>
      <c r="E172" s="22">
        <v>876</v>
      </c>
      <c r="F172" s="127" t="s">
        <v>1343</v>
      </c>
      <c r="G172" s="120">
        <v>1</v>
      </c>
      <c r="H172" s="120">
        <v>1</v>
      </c>
      <c r="I172" s="120">
        <v>1</v>
      </c>
      <c r="J172" s="120">
        <v>1</v>
      </c>
      <c r="K172" s="120">
        <v>1</v>
      </c>
      <c r="L172" s="120">
        <v>1</v>
      </c>
      <c r="M172" s="120">
        <v>1</v>
      </c>
      <c r="N172" s="120">
        <v>1</v>
      </c>
      <c r="O172" s="120">
        <v>1</v>
      </c>
      <c r="P172" s="120">
        <v>1</v>
      </c>
      <c r="Q172" s="120">
        <v>0</v>
      </c>
      <c r="R172" s="120">
        <v>1</v>
      </c>
      <c r="S172" s="120">
        <v>1</v>
      </c>
      <c r="T172" s="120">
        <v>1</v>
      </c>
      <c r="U172" s="120">
        <v>1</v>
      </c>
      <c r="V172" s="120">
        <v>1</v>
      </c>
      <c r="W172" s="120">
        <v>1</v>
      </c>
      <c r="X172" s="120">
        <v>1</v>
      </c>
      <c r="Y172" s="120">
        <v>1</v>
      </c>
      <c r="Z172" s="120">
        <v>1</v>
      </c>
      <c r="AA172" s="120">
        <v>1</v>
      </c>
      <c r="AB172" s="120">
        <v>1</v>
      </c>
      <c r="AC172" s="120">
        <v>1</v>
      </c>
      <c r="AD172" s="120">
        <v>1</v>
      </c>
      <c r="AE172" s="120">
        <v>1</v>
      </c>
      <c r="AF172" s="123">
        <v>75</v>
      </c>
      <c r="AG172" s="120">
        <f t="shared" si="4"/>
        <v>24</v>
      </c>
      <c r="AH172" s="124"/>
    </row>
    <row r="173" spans="1:34" ht="15" customHeight="1" x14ac:dyDescent="0.2">
      <c r="A173" s="22" t="s">
        <v>97</v>
      </c>
      <c r="B173" s="140" t="s">
        <v>702</v>
      </c>
      <c r="C173" s="117">
        <v>2017</v>
      </c>
      <c r="D173" s="120">
        <v>23</v>
      </c>
      <c r="E173" s="22">
        <v>1210</v>
      </c>
      <c r="F173" s="127" t="s">
        <v>1693</v>
      </c>
      <c r="G173" s="120">
        <v>0</v>
      </c>
      <c r="H173" s="120">
        <v>0</v>
      </c>
      <c r="I173" s="120">
        <v>0</v>
      </c>
      <c r="J173" s="120">
        <v>0</v>
      </c>
      <c r="K173" s="120">
        <v>1</v>
      </c>
      <c r="L173" s="120">
        <v>0</v>
      </c>
      <c r="M173" s="120">
        <v>0</v>
      </c>
      <c r="N173" s="120">
        <v>0</v>
      </c>
      <c r="O173" s="120">
        <v>1</v>
      </c>
      <c r="P173" s="120">
        <v>1</v>
      </c>
      <c r="Q173" s="120">
        <v>0</v>
      </c>
      <c r="R173" s="120">
        <v>0</v>
      </c>
      <c r="S173" s="120">
        <v>0</v>
      </c>
      <c r="T173" s="120">
        <v>0</v>
      </c>
      <c r="U173" s="120">
        <v>1</v>
      </c>
      <c r="V173" s="120">
        <v>0</v>
      </c>
      <c r="W173" s="120">
        <v>0</v>
      </c>
      <c r="X173" s="120">
        <v>1</v>
      </c>
      <c r="Y173" s="120">
        <v>0</v>
      </c>
      <c r="Z173" s="120">
        <v>1</v>
      </c>
      <c r="AA173" s="120">
        <v>0</v>
      </c>
      <c r="AB173" s="120">
        <v>0</v>
      </c>
      <c r="AC173" s="120">
        <v>1</v>
      </c>
      <c r="AD173" s="120">
        <v>0</v>
      </c>
      <c r="AE173" s="120">
        <v>1</v>
      </c>
      <c r="AF173" s="123">
        <v>10</v>
      </c>
      <c r="AG173" s="120">
        <f t="shared" si="4"/>
        <v>8</v>
      </c>
      <c r="AH173" s="124"/>
    </row>
    <row r="174" spans="1:34" ht="15" customHeight="1" x14ac:dyDescent="0.2">
      <c r="A174" s="22" t="s">
        <v>97</v>
      </c>
      <c r="B174" s="140" t="s">
        <v>702</v>
      </c>
      <c r="C174" s="117">
        <v>2017</v>
      </c>
      <c r="D174" s="120">
        <v>23</v>
      </c>
      <c r="E174" s="22">
        <v>2695</v>
      </c>
      <c r="F174" s="127" t="s">
        <v>1230</v>
      </c>
      <c r="G174" s="120">
        <v>0</v>
      </c>
      <c r="H174" s="120">
        <v>0</v>
      </c>
      <c r="I174" s="120">
        <v>0</v>
      </c>
      <c r="J174" s="120">
        <v>0</v>
      </c>
      <c r="K174" s="120">
        <v>0</v>
      </c>
      <c r="L174" s="120">
        <v>0</v>
      </c>
      <c r="M174" s="120">
        <v>0</v>
      </c>
      <c r="N174" s="120">
        <v>0</v>
      </c>
      <c r="O174" s="120">
        <v>0</v>
      </c>
      <c r="P174" s="120">
        <v>0</v>
      </c>
      <c r="Q174" s="120">
        <v>0</v>
      </c>
      <c r="R174" s="120">
        <v>0</v>
      </c>
      <c r="S174" s="120">
        <v>0</v>
      </c>
      <c r="T174" s="120">
        <v>0</v>
      </c>
      <c r="U174" s="120">
        <v>0</v>
      </c>
      <c r="V174" s="120">
        <v>0</v>
      </c>
      <c r="W174" s="120">
        <v>0</v>
      </c>
      <c r="X174" s="120">
        <v>0</v>
      </c>
      <c r="Y174" s="120">
        <v>0</v>
      </c>
      <c r="Z174" s="120">
        <v>0</v>
      </c>
      <c r="AA174" s="120">
        <v>0</v>
      </c>
      <c r="AB174" s="120">
        <v>1</v>
      </c>
      <c r="AC174" s="120">
        <v>0</v>
      </c>
      <c r="AD174" s="120">
        <v>0</v>
      </c>
      <c r="AE174" s="120">
        <v>0</v>
      </c>
      <c r="AF174" s="123">
        <v>0.5</v>
      </c>
      <c r="AG174" s="120">
        <f t="shared" si="4"/>
        <v>1</v>
      </c>
      <c r="AH174" s="124"/>
    </row>
    <row r="175" spans="1:34" ht="15" customHeight="1" x14ac:dyDescent="0.2">
      <c r="A175" s="22" t="s">
        <v>97</v>
      </c>
      <c r="B175" s="140" t="s">
        <v>702</v>
      </c>
      <c r="C175" s="117">
        <v>2017</v>
      </c>
      <c r="D175" s="120">
        <v>24</v>
      </c>
      <c r="E175" s="22">
        <v>542</v>
      </c>
      <c r="F175" s="127" t="s">
        <v>1098</v>
      </c>
      <c r="G175" s="120">
        <v>1</v>
      </c>
      <c r="H175" s="120">
        <v>1</v>
      </c>
      <c r="I175" s="120">
        <v>1</v>
      </c>
      <c r="J175" s="120">
        <v>1</v>
      </c>
      <c r="K175" s="120">
        <v>1</v>
      </c>
      <c r="L175" s="120">
        <v>1</v>
      </c>
      <c r="M175" s="120">
        <v>1</v>
      </c>
      <c r="N175" s="120">
        <v>1</v>
      </c>
      <c r="O175" s="120">
        <v>1</v>
      </c>
      <c r="P175" s="120">
        <v>1</v>
      </c>
      <c r="Q175" s="120">
        <v>1</v>
      </c>
      <c r="R175" s="120">
        <v>1</v>
      </c>
      <c r="S175" s="120">
        <v>1</v>
      </c>
      <c r="T175" s="120">
        <v>1</v>
      </c>
      <c r="U175" s="120">
        <v>1</v>
      </c>
      <c r="V175" s="120">
        <v>1</v>
      </c>
      <c r="W175" s="120">
        <v>1</v>
      </c>
      <c r="X175" s="120">
        <v>1</v>
      </c>
      <c r="Y175" s="120">
        <v>1</v>
      </c>
      <c r="Z175" s="120">
        <v>1</v>
      </c>
      <c r="AA175" s="120">
        <v>1</v>
      </c>
      <c r="AB175" s="120">
        <v>1</v>
      </c>
      <c r="AC175" s="120">
        <v>1</v>
      </c>
      <c r="AD175" s="120">
        <v>1</v>
      </c>
      <c r="AE175" s="120">
        <v>1</v>
      </c>
      <c r="AF175" s="123">
        <v>70</v>
      </c>
      <c r="AG175" s="120">
        <f t="shared" si="4"/>
        <v>25</v>
      </c>
      <c r="AH175" s="124"/>
    </row>
    <row r="176" spans="1:34" ht="15" customHeight="1" x14ac:dyDescent="0.2">
      <c r="A176" s="22" t="s">
        <v>97</v>
      </c>
      <c r="B176" s="140" t="s">
        <v>702</v>
      </c>
      <c r="C176" s="117">
        <v>2017</v>
      </c>
      <c r="D176" s="120">
        <v>24</v>
      </c>
      <c r="E176" s="22">
        <v>278</v>
      </c>
      <c r="F176" s="127" t="s">
        <v>842</v>
      </c>
      <c r="G176" s="120">
        <v>1</v>
      </c>
      <c r="H176" s="120">
        <v>1</v>
      </c>
      <c r="I176" s="120">
        <v>1</v>
      </c>
      <c r="J176" s="120">
        <v>1</v>
      </c>
      <c r="K176" s="120">
        <v>1</v>
      </c>
      <c r="L176" s="120">
        <v>1</v>
      </c>
      <c r="M176" s="120">
        <v>1</v>
      </c>
      <c r="N176" s="120">
        <v>1</v>
      </c>
      <c r="O176" s="120">
        <v>1</v>
      </c>
      <c r="P176" s="120">
        <v>1</v>
      </c>
      <c r="Q176" s="120">
        <v>1</v>
      </c>
      <c r="R176" s="120">
        <v>1</v>
      </c>
      <c r="S176" s="120">
        <v>0</v>
      </c>
      <c r="T176" s="120">
        <v>1</v>
      </c>
      <c r="U176" s="120">
        <v>1</v>
      </c>
      <c r="V176" s="120">
        <v>1</v>
      </c>
      <c r="W176" s="120">
        <v>1</v>
      </c>
      <c r="X176" s="120">
        <v>1</v>
      </c>
      <c r="Y176" s="120">
        <v>1</v>
      </c>
      <c r="Z176" s="120">
        <v>1</v>
      </c>
      <c r="AA176" s="120">
        <v>1</v>
      </c>
      <c r="AB176" s="120">
        <v>1</v>
      </c>
      <c r="AC176" s="120">
        <v>1</v>
      </c>
      <c r="AD176" s="120">
        <v>1</v>
      </c>
      <c r="AE176" s="120">
        <v>1</v>
      </c>
      <c r="AF176" s="123">
        <v>40</v>
      </c>
      <c r="AG176" s="120">
        <f t="shared" si="4"/>
        <v>24</v>
      </c>
      <c r="AH176" s="124"/>
    </row>
    <row r="177" spans="1:41" ht="15" customHeight="1" x14ac:dyDescent="0.2">
      <c r="A177" s="22" t="s">
        <v>97</v>
      </c>
      <c r="B177" s="140" t="s">
        <v>702</v>
      </c>
      <c r="C177" s="117">
        <v>2017</v>
      </c>
      <c r="D177" s="120">
        <v>24</v>
      </c>
      <c r="E177" s="22">
        <v>2695</v>
      </c>
      <c r="F177" s="127" t="s">
        <v>1230</v>
      </c>
      <c r="G177" s="120">
        <v>0</v>
      </c>
      <c r="H177" s="120">
        <v>0</v>
      </c>
      <c r="I177" s="120">
        <v>0</v>
      </c>
      <c r="J177" s="120">
        <v>0</v>
      </c>
      <c r="K177" s="120">
        <v>0</v>
      </c>
      <c r="L177" s="120">
        <v>1</v>
      </c>
      <c r="M177" s="120">
        <v>1</v>
      </c>
      <c r="N177" s="120">
        <v>1</v>
      </c>
      <c r="O177" s="120">
        <v>0</v>
      </c>
      <c r="P177" s="120">
        <v>0</v>
      </c>
      <c r="Q177" s="120">
        <v>1</v>
      </c>
      <c r="R177" s="120">
        <v>1</v>
      </c>
      <c r="S177" s="120">
        <v>1</v>
      </c>
      <c r="T177" s="120">
        <v>0</v>
      </c>
      <c r="U177" s="120">
        <v>0</v>
      </c>
      <c r="V177" s="120">
        <v>1</v>
      </c>
      <c r="W177" s="120">
        <v>1</v>
      </c>
      <c r="X177" s="120">
        <v>1</v>
      </c>
      <c r="Y177" s="120">
        <v>1</v>
      </c>
      <c r="Z177" s="120">
        <v>0</v>
      </c>
      <c r="AA177" s="120">
        <v>1</v>
      </c>
      <c r="AB177" s="120">
        <v>1</v>
      </c>
      <c r="AC177" s="120">
        <v>1</v>
      </c>
      <c r="AD177" s="120">
        <v>1</v>
      </c>
      <c r="AE177" s="120">
        <v>0</v>
      </c>
      <c r="AF177" s="123">
        <v>15</v>
      </c>
      <c r="AG177" s="120">
        <f t="shared" si="4"/>
        <v>14</v>
      </c>
      <c r="AH177" s="124"/>
    </row>
    <row r="178" spans="1:41" ht="15" customHeight="1" x14ac:dyDescent="0.2">
      <c r="A178" s="22" t="s">
        <v>97</v>
      </c>
      <c r="B178" s="140" t="s">
        <v>702</v>
      </c>
      <c r="C178" s="117">
        <v>2017</v>
      </c>
      <c r="D178" s="120">
        <v>24</v>
      </c>
      <c r="E178" s="22">
        <v>876</v>
      </c>
      <c r="F178" s="127" t="s">
        <v>1343</v>
      </c>
      <c r="G178" s="120">
        <v>1</v>
      </c>
      <c r="H178" s="120">
        <v>1</v>
      </c>
      <c r="I178" s="120">
        <v>1</v>
      </c>
      <c r="J178" s="120">
        <v>1</v>
      </c>
      <c r="K178" s="120">
        <v>1</v>
      </c>
      <c r="L178" s="120">
        <v>1</v>
      </c>
      <c r="M178" s="120">
        <v>1</v>
      </c>
      <c r="N178" s="120">
        <v>1</v>
      </c>
      <c r="O178" s="120">
        <v>1</v>
      </c>
      <c r="P178" s="120">
        <v>1</v>
      </c>
      <c r="Q178" s="120">
        <v>1</v>
      </c>
      <c r="R178" s="120">
        <v>1</v>
      </c>
      <c r="S178" s="120">
        <v>1</v>
      </c>
      <c r="T178" s="120">
        <v>1</v>
      </c>
      <c r="U178" s="120">
        <v>1</v>
      </c>
      <c r="V178" s="120">
        <v>1</v>
      </c>
      <c r="W178" s="120">
        <v>1</v>
      </c>
      <c r="X178" s="120">
        <v>1</v>
      </c>
      <c r="Y178" s="120">
        <v>1</v>
      </c>
      <c r="Z178" s="120">
        <v>1</v>
      </c>
      <c r="AA178" s="120">
        <v>1</v>
      </c>
      <c r="AB178" s="120">
        <v>1</v>
      </c>
      <c r="AC178" s="120">
        <v>1</v>
      </c>
      <c r="AD178" s="120">
        <v>1</v>
      </c>
      <c r="AE178" s="120">
        <v>1</v>
      </c>
      <c r="AF178" s="123">
        <v>20</v>
      </c>
      <c r="AG178" s="120">
        <f t="shared" si="4"/>
        <v>25</v>
      </c>
      <c r="AH178" s="124"/>
    </row>
    <row r="179" spans="1:41" ht="15" customHeight="1" x14ac:dyDescent="0.2">
      <c r="A179" s="22" t="s">
        <v>97</v>
      </c>
      <c r="B179" s="140" t="s">
        <v>702</v>
      </c>
      <c r="C179" s="117">
        <v>2017</v>
      </c>
      <c r="D179" s="120">
        <v>24</v>
      </c>
      <c r="E179" s="22">
        <v>2619</v>
      </c>
      <c r="F179" s="127" t="s">
        <v>213</v>
      </c>
      <c r="G179" s="120">
        <v>0</v>
      </c>
      <c r="H179" s="120">
        <v>0</v>
      </c>
      <c r="I179" s="120">
        <v>0</v>
      </c>
      <c r="J179" s="120">
        <v>0</v>
      </c>
      <c r="K179" s="120">
        <v>0</v>
      </c>
      <c r="L179" s="120">
        <v>0</v>
      </c>
      <c r="M179" s="120">
        <v>0</v>
      </c>
      <c r="N179" s="120">
        <v>0</v>
      </c>
      <c r="O179" s="120">
        <v>1</v>
      </c>
      <c r="P179" s="120">
        <v>0</v>
      </c>
      <c r="Q179" s="120">
        <v>0</v>
      </c>
      <c r="R179" s="120">
        <v>0</v>
      </c>
      <c r="S179" s="120">
        <v>0</v>
      </c>
      <c r="T179" s="120">
        <v>0</v>
      </c>
      <c r="U179" s="120">
        <v>0</v>
      </c>
      <c r="V179" s="120">
        <v>0</v>
      </c>
      <c r="W179" s="120">
        <v>0</v>
      </c>
      <c r="X179" s="120">
        <v>0</v>
      </c>
      <c r="Y179" s="120">
        <v>0</v>
      </c>
      <c r="Z179" s="120">
        <v>0</v>
      </c>
      <c r="AA179" s="120">
        <v>0</v>
      </c>
      <c r="AB179" s="120">
        <v>0</v>
      </c>
      <c r="AC179" s="120">
        <v>0</v>
      </c>
      <c r="AD179" s="120">
        <v>0</v>
      </c>
      <c r="AE179" s="120">
        <v>0</v>
      </c>
      <c r="AF179" s="123">
        <v>25</v>
      </c>
      <c r="AG179" s="120">
        <f t="shared" si="4"/>
        <v>1</v>
      </c>
      <c r="AH179" s="124"/>
    </row>
    <row r="180" spans="1:41" ht="15" customHeight="1" x14ac:dyDescent="0.2">
      <c r="A180" s="22" t="s">
        <v>97</v>
      </c>
      <c r="B180" s="140" t="s">
        <v>702</v>
      </c>
      <c r="C180" s="117">
        <v>2017</v>
      </c>
      <c r="D180" s="120">
        <v>24</v>
      </c>
      <c r="E180" s="22">
        <v>2694</v>
      </c>
      <c r="F180" s="127" t="s">
        <v>955</v>
      </c>
      <c r="G180" s="120">
        <v>0</v>
      </c>
      <c r="H180" s="120">
        <v>0</v>
      </c>
      <c r="I180" s="120">
        <v>0</v>
      </c>
      <c r="J180" s="120">
        <v>0</v>
      </c>
      <c r="K180" s="120">
        <v>0</v>
      </c>
      <c r="L180" s="120">
        <v>0</v>
      </c>
      <c r="M180" s="120">
        <v>0</v>
      </c>
      <c r="N180" s="120">
        <v>0</v>
      </c>
      <c r="O180" s="120">
        <v>0</v>
      </c>
      <c r="P180" s="120">
        <v>0</v>
      </c>
      <c r="Q180" s="120">
        <v>0</v>
      </c>
      <c r="R180" s="120">
        <v>0</v>
      </c>
      <c r="S180" s="120">
        <v>0</v>
      </c>
      <c r="T180" s="120">
        <v>0</v>
      </c>
      <c r="U180" s="120">
        <v>0</v>
      </c>
      <c r="V180" s="120">
        <v>0</v>
      </c>
      <c r="W180" s="120">
        <v>0</v>
      </c>
      <c r="X180" s="120">
        <v>0</v>
      </c>
      <c r="Y180" s="120">
        <v>0</v>
      </c>
      <c r="Z180" s="120">
        <v>0</v>
      </c>
      <c r="AA180" s="120">
        <v>1</v>
      </c>
      <c r="AB180" s="120">
        <v>0</v>
      </c>
      <c r="AC180" s="120">
        <v>0</v>
      </c>
      <c r="AD180" s="120">
        <v>0</v>
      </c>
      <c r="AE180" s="120">
        <v>0</v>
      </c>
      <c r="AF180" s="130">
        <v>0.1</v>
      </c>
      <c r="AG180" s="120">
        <f t="shared" si="4"/>
        <v>1</v>
      </c>
      <c r="AH180" s="22" t="s">
        <v>1917</v>
      </c>
      <c r="AI180" s="22" t="s">
        <v>602</v>
      </c>
      <c r="AL180" s="22" t="s">
        <v>615</v>
      </c>
      <c r="AM180" s="22" t="s">
        <v>619</v>
      </c>
      <c r="AO180" s="22" t="s">
        <v>619</v>
      </c>
    </row>
    <row r="181" spans="1:41" ht="15" customHeight="1" x14ac:dyDescent="0.2">
      <c r="A181" s="22" t="s">
        <v>97</v>
      </c>
      <c r="B181" s="140" t="s">
        <v>702</v>
      </c>
      <c r="C181" s="117">
        <v>2017</v>
      </c>
      <c r="D181" s="120">
        <v>25</v>
      </c>
      <c r="E181" s="22">
        <v>278</v>
      </c>
      <c r="F181" s="127" t="s">
        <v>842</v>
      </c>
      <c r="G181" s="120">
        <v>0</v>
      </c>
      <c r="H181" s="120">
        <v>1</v>
      </c>
      <c r="I181" s="120">
        <v>1</v>
      </c>
      <c r="J181" s="120">
        <v>1</v>
      </c>
      <c r="K181" s="120">
        <v>1</v>
      </c>
      <c r="L181" s="120">
        <v>0</v>
      </c>
      <c r="M181" s="120">
        <v>1</v>
      </c>
      <c r="N181" s="120">
        <v>1</v>
      </c>
      <c r="O181" s="120">
        <v>1</v>
      </c>
      <c r="P181" s="120">
        <v>1</v>
      </c>
      <c r="Q181" s="120">
        <v>0</v>
      </c>
      <c r="R181" s="120">
        <v>1</v>
      </c>
      <c r="S181" s="120">
        <v>1</v>
      </c>
      <c r="T181" s="120">
        <v>1</v>
      </c>
      <c r="U181" s="120">
        <v>1</v>
      </c>
      <c r="V181" s="120">
        <v>0</v>
      </c>
      <c r="W181" s="120">
        <v>1</v>
      </c>
      <c r="X181" s="120">
        <v>1</v>
      </c>
      <c r="Y181" s="120">
        <v>1</v>
      </c>
      <c r="Z181" s="120">
        <v>1</v>
      </c>
      <c r="AA181" s="120">
        <v>0</v>
      </c>
      <c r="AB181" s="120">
        <v>1</v>
      </c>
      <c r="AC181" s="120">
        <v>1</v>
      </c>
      <c r="AD181" s="120">
        <v>1</v>
      </c>
      <c r="AE181" s="120">
        <v>1</v>
      </c>
      <c r="AF181" s="123">
        <v>20</v>
      </c>
      <c r="AG181" s="120">
        <f t="shared" si="4"/>
        <v>20</v>
      </c>
      <c r="AH181" s="124"/>
    </row>
    <row r="182" spans="1:41" ht="15" customHeight="1" x14ac:dyDescent="0.2">
      <c r="A182" s="22" t="s">
        <v>97</v>
      </c>
      <c r="B182" s="140" t="s">
        <v>702</v>
      </c>
      <c r="C182" s="117">
        <v>2017</v>
      </c>
      <c r="D182" s="120">
        <v>25</v>
      </c>
      <c r="E182" s="22">
        <v>542</v>
      </c>
      <c r="F182" s="127" t="s">
        <v>1098</v>
      </c>
      <c r="G182" s="120">
        <v>1</v>
      </c>
      <c r="H182" s="120">
        <v>1</v>
      </c>
      <c r="I182" s="120">
        <v>1</v>
      </c>
      <c r="J182" s="120">
        <v>1</v>
      </c>
      <c r="K182" s="120">
        <v>1</v>
      </c>
      <c r="L182" s="120">
        <v>1</v>
      </c>
      <c r="M182" s="120">
        <v>1</v>
      </c>
      <c r="N182" s="120">
        <v>1</v>
      </c>
      <c r="O182" s="120">
        <v>1</v>
      </c>
      <c r="P182" s="120">
        <v>1</v>
      </c>
      <c r="Q182" s="120">
        <v>1</v>
      </c>
      <c r="R182" s="120">
        <v>1</v>
      </c>
      <c r="S182" s="120">
        <v>1</v>
      </c>
      <c r="T182" s="120">
        <v>1</v>
      </c>
      <c r="U182" s="120">
        <v>1</v>
      </c>
      <c r="V182" s="120">
        <v>1</v>
      </c>
      <c r="W182" s="120">
        <v>1</v>
      </c>
      <c r="X182" s="120">
        <v>1</v>
      </c>
      <c r="Y182" s="120">
        <v>1</v>
      </c>
      <c r="Z182" s="120">
        <v>1</v>
      </c>
      <c r="AA182" s="120">
        <v>1</v>
      </c>
      <c r="AB182" s="120">
        <v>1</v>
      </c>
      <c r="AC182" s="120">
        <v>1</v>
      </c>
      <c r="AD182" s="120">
        <v>1</v>
      </c>
      <c r="AE182" s="120">
        <v>1</v>
      </c>
      <c r="AF182" s="123">
        <v>70</v>
      </c>
      <c r="AG182" s="120">
        <f t="shared" si="4"/>
        <v>25</v>
      </c>
      <c r="AH182" s="124"/>
    </row>
    <row r="183" spans="1:41" ht="15" customHeight="1" x14ac:dyDescent="0.2">
      <c r="A183" s="22" t="s">
        <v>97</v>
      </c>
      <c r="B183" s="140" t="s">
        <v>702</v>
      </c>
      <c r="C183" s="117">
        <v>2017</v>
      </c>
      <c r="D183" s="120">
        <v>25</v>
      </c>
      <c r="E183" s="22">
        <v>1210</v>
      </c>
      <c r="F183" s="127" t="s">
        <v>1693</v>
      </c>
      <c r="G183" s="120">
        <v>0</v>
      </c>
      <c r="H183" s="120">
        <v>0</v>
      </c>
      <c r="I183" s="120">
        <v>0</v>
      </c>
      <c r="J183" s="120">
        <v>0</v>
      </c>
      <c r="K183" s="120">
        <v>0</v>
      </c>
      <c r="L183" s="120">
        <v>1</v>
      </c>
      <c r="M183" s="120">
        <v>0</v>
      </c>
      <c r="N183" s="120">
        <v>0</v>
      </c>
      <c r="O183" s="120">
        <v>0</v>
      </c>
      <c r="P183" s="120">
        <v>0</v>
      </c>
      <c r="Q183" s="120">
        <v>1</v>
      </c>
      <c r="R183" s="120">
        <v>0</v>
      </c>
      <c r="S183" s="120">
        <v>0</v>
      </c>
      <c r="T183" s="120">
        <v>0</v>
      </c>
      <c r="U183" s="120">
        <v>0</v>
      </c>
      <c r="V183" s="120">
        <v>0</v>
      </c>
      <c r="W183" s="120">
        <v>0</v>
      </c>
      <c r="X183" s="120">
        <v>0</v>
      </c>
      <c r="Y183" s="120">
        <v>0</v>
      </c>
      <c r="Z183" s="120">
        <v>0</v>
      </c>
      <c r="AA183" s="120">
        <v>0</v>
      </c>
      <c r="AB183" s="120">
        <v>0</v>
      </c>
      <c r="AC183" s="120">
        <v>1</v>
      </c>
      <c r="AD183" s="120">
        <v>0</v>
      </c>
      <c r="AE183" s="120">
        <v>0</v>
      </c>
      <c r="AF183" s="123">
        <v>5</v>
      </c>
      <c r="AG183" s="120">
        <f t="shared" si="4"/>
        <v>3</v>
      </c>
      <c r="AH183" s="124"/>
    </row>
    <row r="184" spans="1:41" ht="15" customHeight="1" x14ac:dyDescent="0.2">
      <c r="A184" s="22" t="s">
        <v>97</v>
      </c>
      <c r="B184" s="140" t="s">
        <v>702</v>
      </c>
      <c r="C184" s="117">
        <v>2017</v>
      </c>
      <c r="D184" s="120">
        <v>25</v>
      </c>
      <c r="E184" s="22">
        <v>876</v>
      </c>
      <c r="F184" s="127" t="s">
        <v>1343</v>
      </c>
      <c r="G184" s="120">
        <v>1</v>
      </c>
      <c r="H184" s="120">
        <v>1</v>
      </c>
      <c r="I184" s="120">
        <v>1</v>
      </c>
      <c r="J184" s="120">
        <v>1</v>
      </c>
      <c r="K184" s="120">
        <v>1</v>
      </c>
      <c r="L184" s="120">
        <v>1</v>
      </c>
      <c r="M184" s="120">
        <v>1</v>
      </c>
      <c r="N184" s="120">
        <v>1</v>
      </c>
      <c r="O184" s="120">
        <v>1</v>
      </c>
      <c r="P184" s="120">
        <v>1</v>
      </c>
      <c r="Q184" s="120">
        <v>1</v>
      </c>
      <c r="R184" s="120">
        <v>1</v>
      </c>
      <c r="S184" s="120">
        <v>1</v>
      </c>
      <c r="T184" s="120">
        <v>1</v>
      </c>
      <c r="U184" s="120">
        <v>1</v>
      </c>
      <c r="V184" s="120">
        <v>1</v>
      </c>
      <c r="W184" s="120">
        <v>1</v>
      </c>
      <c r="X184" s="120">
        <v>1</v>
      </c>
      <c r="Y184" s="120">
        <v>1</v>
      </c>
      <c r="Z184" s="120">
        <v>1</v>
      </c>
      <c r="AA184" s="120">
        <v>1</v>
      </c>
      <c r="AB184" s="120">
        <v>1</v>
      </c>
      <c r="AC184" s="120">
        <v>1</v>
      </c>
      <c r="AD184" s="120">
        <v>1</v>
      </c>
      <c r="AE184" s="120">
        <v>1</v>
      </c>
      <c r="AF184" s="123">
        <v>50</v>
      </c>
      <c r="AG184" s="120">
        <f t="shared" si="4"/>
        <v>25</v>
      </c>
      <c r="AH184" s="124"/>
    </row>
    <row r="185" spans="1:41" ht="15" customHeight="1" x14ac:dyDescent="0.2">
      <c r="A185" s="22" t="s">
        <v>97</v>
      </c>
      <c r="B185" s="140" t="s">
        <v>702</v>
      </c>
      <c r="C185" s="117">
        <v>2017</v>
      </c>
      <c r="D185" s="120">
        <v>25</v>
      </c>
      <c r="E185" s="22">
        <v>2695</v>
      </c>
      <c r="F185" s="127" t="s">
        <v>1230</v>
      </c>
      <c r="G185" s="120">
        <v>1</v>
      </c>
      <c r="H185" s="120">
        <v>1</v>
      </c>
      <c r="I185" s="120">
        <v>1</v>
      </c>
      <c r="J185" s="120">
        <v>1</v>
      </c>
      <c r="K185" s="120">
        <v>1</v>
      </c>
      <c r="L185" s="120">
        <v>1</v>
      </c>
      <c r="M185" s="120">
        <v>0</v>
      </c>
      <c r="N185" s="120">
        <v>1</v>
      </c>
      <c r="O185" s="120">
        <v>1</v>
      </c>
      <c r="P185" s="120">
        <v>1</v>
      </c>
      <c r="Q185" s="120">
        <v>1</v>
      </c>
      <c r="R185" s="120">
        <v>1</v>
      </c>
      <c r="S185" s="120">
        <v>1</v>
      </c>
      <c r="T185" s="120">
        <v>0</v>
      </c>
      <c r="U185" s="120">
        <v>1</v>
      </c>
      <c r="V185" s="120">
        <v>1</v>
      </c>
      <c r="W185" s="120">
        <v>0</v>
      </c>
      <c r="X185" s="120">
        <v>1</v>
      </c>
      <c r="Y185" s="120">
        <v>1</v>
      </c>
      <c r="Z185" s="120">
        <v>1</v>
      </c>
      <c r="AA185" s="120">
        <v>1</v>
      </c>
      <c r="AB185" s="120">
        <v>1</v>
      </c>
      <c r="AC185" s="120">
        <v>0</v>
      </c>
      <c r="AD185" s="120">
        <v>1</v>
      </c>
      <c r="AE185" s="120">
        <v>1</v>
      </c>
      <c r="AF185" s="123">
        <v>40</v>
      </c>
      <c r="AG185" s="120">
        <f t="shared" si="4"/>
        <v>21</v>
      </c>
      <c r="AH185" s="124"/>
    </row>
    <row r="186" spans="1:41" ht="15" customHeight="1" x14ac:dyDescent="0.2">
      <c r="A186" s="22" t="s">
        <v>97</v>
      </c>
      <c r="B186" s="140" t="s">
        <v>702</v>
      </c>
      <c r="C186" s="117">
        <v>2017</v>
      </c>
      <c r="D186" s="120">
        <v>25</v>
      </c>
      <c r="E186" s="22">
        <v>736</v>
      </c>
      <c r="F186" s="127" t="s">
        <v>1249</v>
      </c>
      <c r="G186" s="120">
        <v>0</v>
      </c>
      <c r="H186" s="120">
        <v>0</v>
      </c>
      <c r="I186" s="120">
        <v>0</v>
      </c>
      <c r="J186" s="120">
        <v>0</v>
      </c>
      <c r="K186" s="120">
        <v>0</v>
      </c>
      <c r="L186" s="120">
        <v>0</v>
      </c>
      <c r="M186" s="120">
        <v>0</v>
      </c>
      <c r="N186" s="120">
        <v>0</v>
      </c>
      <c r="O186" s="120">
        <v>0</v>
      </c>
      <c r="P186" s="120">
        <v>0</v>
      </c>
      <c r="Q186" s="120">
        <v>0</v>
      </c>
      <c r="R186" s="120">
        <v>1</v>
      </c>
      <c r="S186" s="120">
        <v>0</v>
      </c>
      <c r="T186" s="120">
        <v>0</v>
      </c>
      <c r="U186" s="120">
        <v>0</v>
      </c>
      <c r="V186" s="120">
        <v>0</v>
      </c>
      <c r="W186" s="120">
        <v>0</v>
      </c>
      <c r="X186" s="120">
        <v>0</v>
      </c>
      <c r="Y186" s="120">
        <v>0</v>
      </c>
      <c r="Z186" s="120">
        <v>0</v>
      </c>
      <c r="AA186" s="120">
        <v>0</v>
      </c>
      <c r="AB186" s="120">
        <v>0</v>
      </c>
      <c r="AC186" s="120">
        <v>0</v>
      </c>
      <c r="AD186" s="120">
        <v>1</v>
      </c>
      <c r="AE186" s="120">
        <v>0</v>
      </c>
      <c r="AF186" s="123">
        <v>1</v>
      </c>
      <c r="AG186" s="120">
        <f t="shared" si="4"/>
        <v>2</v>
      </c>
      <c r="AH186" s="124"/>
    </row>
    <row r="187" spans="1:41" ht="15" customHeight="1" x14ac:dyDescent="0.2">
      <c r="A187" s="22" t="s">
        <v>97</v>
      </c>
      <c r="B187" s="140" t="s">
        <v>702</v>
      </c>
      <c r="C187" s="117">
        <v>2017</v>
      </c>
      <c r="D187" s="120">
        <v>25</v>
      </c>
      <c r="E187" s="22">
        <v>2366</v>
      </c>
      <c r="F187" s="127" t="s">
        <v>982</v>
      </c>
      <c r="G187" s="120">
        <v>0</v>
      </c>
      <c r="H187" s="120">
        <v>0</v>
      </c>
      <c r="I187" s="120">
        <v>0</v>
      </c>
      <c r="J187" s="120">
        <v>0</v>
      </c>
      <c r="K187" s="120">
        <v>0</v>
      </c>
      <c r="L187" s="120">
        <v>0</v>
      </c>
      <c r="M187" s="120">
        <v>0</v>
      </c>
      <c r="N187" s="120">
        <v>0</v>
      </c>
      <c r="O187" s="120">
        <v>0</v>
      </c>
      <c r="P187" s="120">
        <v>0</v>
      </c>
      <c r="Q187" s="120">
        <v>0</v>
      </c>
      <c r="R187" s="120">
        <v>0</v>
      </c>
      <c r="S187" s="120">
        <v>0</v>
      </c>
      <c r="T187" s="120">
        <v>0</v>
      </c>
      <c r="U187" s="120">
        <v>0</v>
      </c>
      <c r="V187" s="120">
        <v>0</v>
      </c>
      <c r="W187" s="120">
        <v>0</v>
      </c>
      <c r="X187" s="120">
        <v>1</v>
      </c>
      <c r="Y187" s="120">
        <v>0</v>
      </c>
      <c r="Z187" s="120">
        <v>0</v>
      </c>
      <c r="AA187" s="120">
        <v>0</v>
      </c>
      <c r="AB187" s="120">
        <v>0</v>
      </c>
      <c r="AC187" s="120">
        <v>0</v>
      </c>
      <c r="AD187" s="120">
        <v>0</v>
      </c>
      <c r="AE187" s="120">
        <v>0</v>
      </c>
      <c r="AF187" s="123">
        <v>0.1</v>
      </c>
      <c r="AG187" s="120">
        <f t="shared" ref="AG187:AG218" si="5">SUM(G187:AE187)</f>
        <v>1</v>
      </c>
      <c r="AH187" s="124"/>
    </row>
    <row r="188" spans="1:41" ht="15" customHeight="1" x14ac:dyDescent="0.2">
      <c r="A188" s="22" t="s">
        <v>97</v>
      </c>
      <c r="B188" s="140" t="s">
        <v>702</v>
      </c>
      <c r="C188" s="117">
        <v>2017</v>
      </c>
      <c r="D188" s="120">
        <v>25</v>
      </c>
      <c r="E188" s="22">
        <v>4292</v>
      </c>
      <c r="F188" s="127" t="s">
        <v>122</v>
      </c>
      <c r="G188" s="120">
        <v>0</v>
      </c>
      <c r="H188" s="120">
        <v>0</v>
      </c>
      <c r="I188" s="120">
        <v>0</v>
      </c>
      <c r="J188" s="120">
        <v>0</v>
      </c>
      <c r="K188" s="120">
        <v>1</v>
      </c>
      <c r="L188" s="120">
        <v>0</v>
      </c>
      <c r="M188" s="120">
        <v>0</v>
      </c>
      <c r="N188" s="120">
        <v>0</v>
      </c>
      <c r="O188" s="120">
        <v>0</v>
      </c>
      <c r="P188" s="120">
        <v>0</v>
      </c>
      <c r="Q188" s="120">
        <v>0</v>
      </c>
      <c r="R188" s="120">
        <v>0</v>
      </c>
      <c r="S188" s="120">
        <v>0</v>
      </c>
      <c r="T188" s="120">
        <v>0</v>
      </c>
      <c r="U188" s="120">
        <v>0</v>
      </c>
      <c r="V188" s="120">
        <v>0</v>
      </c>
      <c r="W188" s="120">
        <v>0</v>
      </c>
      <c r="X188" s="120">
        <v>0</v>
      </c>
      <c r="Y188" s="120">
        <v>0</v>
      </c>
      <c r="Z188" s="120">
        <v>0</v>
      </c>
      <c r="AA188" s="120">
        <v>0</v>
      </c>
      <c r="AB188" s="120">
        <v>0</v>
      </c>
      <c r="AC188" s="120">
        <v>0</v>
      </c>
      <c r="AD188" s="120">
        <v>0</v>
      </c>
      <c r="AE188" s="120">
        <v>0</v>
      </c>
      <c r="AF188" s="123">
        <v>0.1</v>
      </c>
      <c r="AG188" s="120">
        <f t="shared" si="5"/>
        <v>1</v>
      </c>
      <c r="AH188" s="124" t="s">
        <v>1909</v>
      </c>
      <c r="AL188" s="22" t="s">
        <v>619</v>
      </c>
      <c r="AO188" s="22" t="s">
        <v>619</v>
      </c>
    </row>
    <row r="189" spans="1:41" ht="15" customHeight="1" x14ac:dyDescent="0.2">
      <c r="A189" s="125" t="s">
        <v>97</v>
      </c>
      <c r="B189" s="140" t="s">
        <v>702</v>
      </c>
      <c r="C189" s="126">
        <v>2017</v>
      </c>
      <c r="D189" s="118">
        <v>25</v>
      </c>
      <c r="E189" s="22">
        <v>2694</v>
      </c>
      <c r="F189" s="119" t="s">
        <v>955</v>
      </c>
      <c r="G189" s="118">
        <v>0</v>
      </c>
      <c r="H189" s="118">
        <v>0</v>
      </c>
      <c r="I189" s="118">
        <v>0</v>
      </c>
      <c r="J189" s="118">
        <v>0</v>
      </c>
      <c r="K189" s="118">
        <v>0</v>
      </c>
      <c r="L189" s="118">
        <v>0</v>
      </c>
      <c r="M189" s="118">
        <v>0</v>
      </c>
      <c r="N189" s="118">
        <v>0</v>
      </c>
      <c r="O189" s="118">
        <v>0</v>
      </c>
      <c r="P189" s="118">
        <v>0</v>
      </c>
      <c r="Q189" s="118">
        <v>0</v>
      </c>
      <c r="R189" s="118">
        <v>0</v>
      </c>
      <c r="S189" s="118">
        <v>0</v>
      </c>
      <c r="T189" s="118">
        <v>0</v>
      </c>
      <c r="U189" s="118">
        <v>0</v>
      </c>
      <c r="V189" s="118">
        <v>0</v>
      </c>
      <c r="W189" s="118">
        <v>0</v>
      </c>
      <c r="X189" s="118">
        <v>0</v>
      </c>
      <c r="Y189" s="118">
        <v>0</v>
      </c>
      <c r="Z189" s="118">
        <v>1</v>
      </c>
      <c r="AA189" s="118">
        <v>0</v>
      </c>
      <c r="AB189" s="118">
        <v>0</v>
      </c>
      <c r="AC189" s="118">
        <v>0</v>
      </c>
      <c r="AD189" s="118">
        <v>0</v>
      </c>
      <c r="AE189" s="118">
        <v>0</v>
      </c>
      <c r="AF189" s="121">
        <v>0.1</v>
      </c>
      <c r="AG189" s="120">
        <f t="shared" si="5"/>
        <v>1</v>
      </c>
      <c r="AH189" s="4" t="s">
        <v>1911</v>
      </c>
      <c r="AI189" s="129"/>
      <c r="AJ189" s="129"/>
      <c r="AK189" s="129"/>
      <c r="AL189" s="129" t="s">
        <v>619</v>
      </c>
      <c r="AM189" s="129"/>
      <c r="AN189" s="129"/>
      <c r="AO189" s="129" t="s">
        <v>619</v>
      </c>
    </row>
    <row r="190" spans="1:41" ht="15" customHeight="1" x14ac:dyDescent="0.2">
      <c r="A190" s="22" t="s">
        <v>97</v>
      </c>
      <c r="B190" s="140" t="s">
        <v>702</v>
      </c>
      <c r="C190" s="117">
        <v>2017</v>
      </c>
      <c r="D190" s="120">
        <v>26</v>
      </c>
      <c r="E190" s="22">
        <v>876</v>
      </c>
      <c r="F190" s="127" t="s">
        <v>1343</v>
      </c>
      <c r="G190" s="120">
        <v>1</v>
      </c>
      <c r="H190" s="120">
        <v>1</v>
      </c>
      <c r="I190" s="120">
        <v>1</v>
      </c>
      <c r="J190" s="120">
        <v>1</v>
      </c>
      <c r="K190" s="120">
        <v>1</v>
      </c>
      <c r="L190" s="120">
        <v>1</v>
      </c>
      <c r="M190" s="120">
        <v>1</v>
      </c>
      <c r="N190" s="120">
        <v>1</v>
      </c>
      <c r="O190" s="120">
        <v>1</v>
      </c>
      <c r="P190" s="120">
        <v>1</v>
      </c>
      <c r="Q190" s="120">
        <v>1</v>
      </c>
      <c r="R190" s="120">
        <v>1</v>
      </c>
      <c r="S190" s="120">
        <v>1</v>
      </c>
      <c r="T190" s="120">
        <v>1</v>
      </c>
      <c r="U190" s="120">
        <v>1</v>
      </c>
      <c r="V190" s="120">
        <v>1</v>
      </c>
      <c r="W190" s="120">
        <v>1</v>
      </c>
      <c r="X190" s="120">
        <v>1</v>
      </c>
      <c r="Y190" s="120">
        <v>1</v>
      </c>
      <c r="Z190" s="120">
        <v>1</v>
      </c>
      <c r="AA190" s="120">
        <v>1</v>
      </c>
      <c r="AB190" s="120">
        <v>1</v>
      </c>
      <c r="AC190" s="120">
        <v>1</v>
      </c>
      <c r="AD190" s="120">
        <v>1</v>
      </c>
      <c r="AE190" s="120">
        <v>1</v>
      </c>
      <c r="AF190" s="123">
        <v>99</v>
      </c>
      <c r="AG190" s="120">
        <f t="shared" si="5"/>
        <v>25</v>
      </c>
      <c r="AH190" s="124"/>
    </row>
    <row r="191" spans="1:41" ht="15" customHeight="1" x14ac:dyDescent="0.2">
      <c r="A191" s="22" t="s">
        <v>97</v>
      </c>
      <c r="B191" s="140" t="s">
        <v>702</v>
      </c>
      <c r="C191" s="117">
        <v>2017</v>
      </c>
      <c r="D191" s="120">
        <v>26</v>
      </c>
      <c r="E191" s="22">
        <v>3079</v>
      </c>
      <c r="F191" s="127" t="s">
        <v>719</v>
      </c>
      <c r="G191" s="120">
        <v>0</v>
      </c>
      <c r="H191" s="120">
        <v>0</v>
      </c>
      <c r="I191" s="120">
        <v>0</v>
      </c>
      <c r="J191" s="120">
        <v>1</v>
      </c>
      <c r="K191" s="120">
        <v>0</v>
      </c>
      <c r="L191" s="120">
        <v>0</v>
      </c>
      <c r="M191" s="120">
        <v>0</v>
      </c>
      <c r="N191" s="120">
        <v>0</v>
      </c>
      <c r="O191" s="120">
        <v>0</v>
      </c>
      <c r="P191" s="120">
        <v>0</v>
      </c>
      <c r="Q191" s="120">
        <v>0</v>
      </c>
      <c r="R191" s="120">
        <v>0</v>
      </c>
      <c r="S191" s="120">
        <v>0</v>
      </c>
      <c r="T191" s="120">
        <v>0</v>
      </c>
      <c r="U191" s="120">
        <v>0</v>
      </c>
      <c r="V191" s="120">
        <v>0</v>
      </c>
      <c r="W191" s="120">
        <v>0</v>
      </c>
      <c r="X191" s="120">
        <v>0</v>
      </c>
      <c r="Y191" s="120">
        <v>0</v>
      </c>
      <c r="Z191" s="120">
        <v>0</v>
      </c>
      <c r="AA191" s="120">
        <v>1</v>
      </c>
      <c r="AB191" s="120">
        <v>1</v>
      </c>
      <c r="AC191" s="120">
        <v>1</v>
      </c>
      <c r="AD191" s="120">
        <v>0</v>
      </c>
      <c r="AE191" s="120">
        <v>0</v>
      </c>
      <c r="AF191" s="123">
        <v>0.5</v>
      </c>
      <c r="AG191" s="120">
        <f t="shared" si="5"/>
        <v>4</v>
      </c>
      <c r="AH191" s="124"/>
    </row>
    <row r="192" spans="1:41" ht="15" customHeight="1" x14ac:dyDescent="0.2">
      <c r="A192" s="125" t="s">
        <v>97</v>
      </c>
      <c r="B192" s="140" t="s">
        <v>702</v>
      </c>
      <c r="C192" s="126">
        <v>2017</v>
      </c>
      <c r="D192" s="118">
        <v>26</v>
      </c>
      <c r="E192" s="22">
        <v>391</v>
      </c>
      <c r="F192" s="122" t="s">
        <v>938</v>
      </c>
      <c r="G192" s="118">
        <v>0</v>
      </c>
      <c r="H192" s="118">
        <v>0</v>
      </c>
      <c r="I192" s="118">
        <v>0</v>
      </c>
      <c r="J192" s="118">
        <v>0</v>
      </c>
      <c r="K192" s="118">
        <v>0</v>
      </c>
      <c r="L192" s="118">
        <v>0</v>
      </c>
      <c r="M192" s="118">
        <v>0</v>
      </c>
      <c r="N192" s="118">
        <v>0</v>
      </c>
      <c r="O192" s="118">
        <v>1</v>
      </c>
      <c r="P192" s="118">
        <v>1</v>
      </c>
      <c r="Q192" s="118">
        <v>0</v>
      </c>
      <c r="R192" s="118">
        <v>1</v>
      </c>
      <c r="S192" s="118">
        <v>1</v>
      </c>
      <c r="T192" s="118">
        <v>0</v>
      </c>
      <c r="U192" s="118">
        <v>0</v>
      </c>
      <c r="V192" s="118">
        <v>1</v>
      </c>
      <c r="W192" s="118">
        <v>0</v>
      </c>
      <c r="X192" s="118">
        <v>0</v>
      </c>
      <c r="Y192" s="118">
        <v>0</v>
      </c>
      <c r="Z192" s="118">
        <v>1</v>
      </c>
      <c r="AA192" s="118">
        <v>1</v>
      </c>
      <c r="AB192" s="118">
        <v>0</v>
      </c>
      <c r="AC192" s="118">
        <v>0</v>
      </c>
      <c r="AD192" s="118">
        <v>0</v>
      </c>
      <c r="AE192" s="118">
        <v>0</v>
      </c>
      <c r="AF192" s="121">
        <v>1</v>
      </c>
      <c r="AG192" s="120">
        <f t="shared" si="5"/>
        <v>7</v>
      </c>
      <c r="AH192" s="4"/>
      <c r="AI192" s="129"/>
      <c r="AJ192" s="129"/>
      <c r="AK192" s="129"/>
      <c r="AL192" s="129"/>
      <c r="AM192" s="129"/>
      <c r="AN192" s="129"/>
      <c r="AO192" s="129"/>
    </row>
    <row r="193" spans="1:41" ht="15" customHeight="1" x14ac:dyDescent="0.2">
      <c r="A193" s="22" t="s">
        <v>97</v>
      </c>
      <c r="B193" s="140" t="s">
        <v>702</v>
      </c>
      <c r="C193" s="117">
        <v>2017</v>
      </c>
      <c r="D193" s="120">
        <v>27</v>
      </c>
      <c r="E193" s="22">
        <v>876</v>
      </c>
      <c r="F193" s="127" t="s">
        <v>1343</v>
      </c>
      <c r="G193" s="120">
        <v>1</v>
      </c>
      <c r="H193" s="120">
        <v>1</v>
      </c>
      <c r="I193" s="120">
        <v>1</v>
      </c>
      <c r="J193" s="120">
        <v>1</v>
      </c>
      <c r="K193" s="120">
        <v>1</v>
      </c>
      <c r="L193" s="120">
        <v>1</v>
      </c>
      <c r="M193" s="120">
        <v>1</v>
      </c>
      <c r="N193" s="120">
        <v>1</v>
      </c>
      <c r="O193" s="120">
        <v>1</v>
      </c>
      <c r="P193" s="120">
        <v>1</v>
      </c>
      <c r="Q193" s="120">
        <v>1</v>
      </c>
      <c r="R193" s="120">
        <v>1</v>
      </c>
      <c r="S193" s="120">
        <v>1</v>
      </c>
      <c r="T193" s="120">
        <v>1</v>
      </c>
      <c r="U193" s="120">
        <v>1</v>
      </c>
      <c r="V193" s="120">
        <v>1</v>
      </c>
      <c r="W193" s="120">
        <v>1</v>
      </c>
      <c r="X193" s="120">
        <v>1</v>
      </c>
      <c r="Y193" s="120">
        <v>1</v>
      </c>
      <c r="Z193" s="120">
        <v>1</v>
      </c>
      <c r="AA193" s="120">
        <v>1</v>
      </c>
      <c r="AB193" s="120">
        <v>1</v>
      </c>
      <c r="AC193" s="120">
        <v>1</v>
      </c>
      <c r="AD193" s="120">
        <v>1</v>
      </c>
      <c r="AE193" s="120">
        <v>1</v>
      </c>
      <c r="AF193" s="123">
        <v>95</v>
      </c>
      <c r="AG193" s="120">
        <f t="shared" si="5"/>
        <v>25</v>
      </c>
      <c r="AH193" s="124"/>
    </row>
    <row r="194" spans="1:41" ht="15" customHeight="1" x14ac:dyDescent="0.2">
      <c r="A194" s="22" t="s">
        <v>97</v>
      </c>
      <c r="B194" s="140" t="s">
        <v>702</v>
      </c>
      <c r="C194" s="117">
        <v>2017</v>
      </c>
      <c r="D194" s="120">
        <v>27</v>
      </c>
      <c r="E194" s="22">
        <v>542</v>
      </c>
      <c r="F194" s="127" t="s">
        <v>1098</v>
      </c>
      <c r="G194" s="120">
        <v>0</v>
      </c>
      <c r="H194" s="120">
        <v>0</v>
      </c>
      <c r="I194" s="120">
        <v>0</v>
      </c>
      <c r="J194" s="120">
        <v>0</v>
      </c>
      <c r="K194" s="120">
        <v>0</v>
      </c>
      <c r="L194" s="120">
        <v>0</v>
      </c>
      <c r="M194" s="120">
        <v>0</v>
      </c>
      <c r="N194" s="120">
        <v>0</v>
      </c>
      <c r="O194" s="120">
        <v>0</v>
      </c>
      <c r="P194" s="120">
        <v>0</v>
      </c>
      <c r="Q194" s="120">
        <v>0</v>
      </c>
      <c r="R194" s="120">
        <v>0</v>
      </c>
      <c r="S194" s="120">
        <v>0</v>
      </c>
      <c r="T194" s="120">
        <v>0</v>
      </c>
      <c r="U194" s="120">
        <v>0</v>
      </c>
      <c r="V194" s="120">
        <v>0</v>
      </c>
      <c r="W194" s="120">
        <v>0</v>
      </c>
      <c r="X194" s="120">
        <v>0</v>
      </c>
      <c r="Y194" s="120">
        <v>1</v>
      </c>
      <c r="Z194" s="120">
        <v>1</v>
      </c>
      <c r="AA194" s="120">
        <v>1</v>
      </c>
      <c r="AB194" s="120">
        <v>1</v>
      </c>
      <c r="AC194" s="120">
        <v>1</v>
      </c>
      <c r="AD194" s="120">
        <v>1</v>
      </c>
      <c r="AE194" s="120">
        <v>0</v>
      </c>
      <c r="AF194" s="123">
        <v>2</v>
      </c>
      <c r="AG194" s="120">
        <f t="shared" si="5"/>
        <v>6</v>
      </c>
      <c r="AH194" s="124"/>
    </row>
    <row r="195" spans="1:41" ht="15" customHeight="1" x14ac:dyDescent="0.2">
      <c r="A195" s="22" t="s">
        <v>97</v>
      </c>
      <c r="B195" s="140" t="s">
        <v>702</v>
      </c>
      <c r="C195" s="117">
        <v>2017</v>
      </c>
      <c r="D195" s="120">
        <v>27</v>
      </c>
      <c r="E195" s="22" t="e">
        <v>#N/A</v>
      </c>
      <c r="F195" s="127" t="s">
        <v>1757</v>
      </c>
      <c r="G195" s="120">
        <v>1</v>
      </c>
      <c r="H195" s="120">
        <v>1</v>
      </c>
      <c r="I195" s="120">
        <v>0</v>
      </c>
      <c r="J195" s="120">
        <v>0</v>
      </c>
      <c r="K195" s="120">
        <v>0</v>
      </c>
      <c r="L195" s="120">
        <v>1</v>
      </c>
      <c r="M195" s="120">
        <v>0</v>
      </c>
      <c r="N195" s="120">
        <v>1</v>
      </c>
      <c r="O195" s="120">
        <v>0</v>
      </c>
      <c r="P195" s="120">
        <v>0</v>
      </c>
      <c r="Q195" s="120">
        <v>0</v>
      </c>
      <c r="R195" s="120">
        <v>0</v>
      </c>
      <c r="S195" s="120">
        <v>0</v>
      </c>
      <c r="T195" s="120">
        <v>0</v>
      </c>
      <c r="U195" s="120">
        <v>0</v>
      </c>
      <c r="V195" s="120">
        <v>0</v>
      </c>
      <c r="W195" s="120">
        <v>0</v>
      </c>
      <c r="X195" s="120">
        <v>0</v>
      </c>
      <c r="Y195" s="120">
        <v>0</v>
      </c>
      <c r="Z195" s="120">
        <v>0</v>
      </c>
      <c r="AA195" s="120">
        <v>0</v>
      </c>
      <c r="AB195" s="120">
        <v>0</v>
      </c>
      <c r="AC195" s="120">
        <v>0</v>
      </c>
      <c r="AD195" s="120">
        <v>1</v>
      </c>
      <c r="AE195" s="120">
        <v>1</v>
      </c>
      <c r="AF195" s="123">
        <v>8</v>
      </c>
      <c r="AG195" s="120">
        <f t="shared" si="5"/>
        <v>6</v>
      </c>
      <c r="AH195" s="124"/>
    </row>
    <row r="196" spans="1:41" ht="15" customHeight="1" x14ac:dyDescent="0.2">
      <c r="A196" s="22" t="s">
        <v>97</v>
      </c>
      <c r="B196" s="140" t="s">
        <v>702</v>
      </c>
      <c r="C196" s="117">
        <v>2017</v>
      </c>
      <c r="D196" s="120">
        <v>27</v>
      </c>
      <c r="E196" s="22">
        <v>3079</v>
      </c>
      <c r="F196" s="127" t="s">
        <v>719</v>
      </c>
      <c r="G196" s="120">
        <v>0</v>
      </c>
      <c r="H196" s="120">
        <v>0</v>
      </c>
      <c r="I196" s="120">
        <v>0</v>
      </c>
      <c r="J196" s="120">
        <v>0</v>
      </c>
      <c r="K196" s="120">
        <v>0</v>
      </c>
      <c r="L196" s="120">
        <v>0</v>
      </c>
      <c r="M196" s="120">
        <v>0</v>
      </c>
      <c r="N196" s="120">
        <v>1</v>
      </c>
      <c r="O196" s="120">
        <v>0</v>
      </c>
      <c r="P196" s="120">
        <v>1</v>
      </c>
      <c r="Q196" s="120">
        <v>0</v>
      </c>
      <c r="R196" s="120">
        <v>0</v>
      </c>
      <c r="S196" s="120">
        <v>0</v>
      </c>
      <c r="T196" s="120">
        <v>0</v>
      </c>
      <c r="U196" s="120">
        <v>0</v>
      </c>
      <c r="V196" s="120">
        <v>0</v>
      </c>
      <c r="W196" s="120">
        <v>0</v>
      </c>
      <c r="X196" s="120">
        <v>0</v>
      </c>
      <c r="Y196" s="120">
        <v>0</v>
      </c>
      <c r="Z196" s="120">
        <v>0</v>
      </c>
      <c r="AA196" s="120">
        <v>1</v>
      </c>
      <c r="AB196" s="120">
        <v>0</v>
      </c>
      <c r="AC196" s="120">
        <v>0</v>
      </c>
      <c r="AD196" s="120">
        <v>0</v>
      </c>
      <c r="AE196" s="120">
        <v>0</v>
      </c>
      <c r="AF196" s="123">
        <v>1</v>
      </c>
      <c r="AG196" s="120">
        <f t="shared" si="5"/>
        <v>3</v>
      </c>
      <c r="AH196" s="124"/>
    </row>
    <row r="197" spans="1:41" ht="15" customHeight="1" x14ac:dyDescent="0.2">
      <c r="A197" s="22" t="s">
        <v>97</v>
      </c>
      <c r="B197" s="140" t="s">
        <v>702</v>
      </c>
      <c r="C197" s="117">
        <v>2017</v>
      </c>
      <c r="D197" s="120" t="s">
        <v>1926</v>
      </c>
      <c r="E197" s="22">
        <v>876</v>
      </c>
      <c r="F197" s="127" t="s">
        <v>1343</v>
      </c>
      <c r="G197" s="120">
        <v>1</v>
      </c>
      <c r="H197" s="120">
        <v>1</v>
      </c>
      <c r="I197" s="120">
        <v>1</v>
      </c>
      <c r="J197" s="120">
        <v>1</v>
      </c>
      <c r="K197" s="120">
        <v>1</v>
      </c>
      <c r="L197" s="120">
        <v>1</v>
      </c>
      <c r="M197" s="120">
        <v>1</v>
      </c>
      <c r="N197" s="120">
        <v>1</v>
      </c>
      <c r="O197" s="120">
        <v>1</v>
      </c>
      <c r="P197" s="120">
        <v>1</v>
      </c>
      <c r="Q197" s="120">
        <v>1</v>
      </c>
      <c r="R197" s="120">
        <v>1</v>
      </c>
      <c r="S197" s="120">
        <v>1</v>
      </c>
      <c r="T197" s="120">
        <v>1</v>
      </c>
      <c r="U197" s="120">
        <v>1</v>
      </c>
      <c r="V197" s="120">
        <v>1</v>
      </c>
      <c r="W197" s="120">
        <v>1</v>
      </c>
      <c r="X197" s="120">
        <v>1</v>
      </c>
      <c r="Y197" s="120">
        <v>1</v>
      </c>
      <c r="Z197" s="120">
        <v>1</v>
      </c>
      <c r="AA197" s="120">
        <v>1</v>
      </c>
      <c r="AB197" s="120">
        <v>1</v>
      </c>
      <c r="AC197" s="120">
        <v>1</v>
      </c>
      <c r="AD197" s="120">
        <v>1</v>
      </c>
      <c r="AE197" s="120">
        <v>1</v>
      </c>
      <c r="AF197" s="123">
        <v>30</v>
      </c>
      <c r="AG197" s="120">
        <f t="shared" si="5"/>
        <v>25</v>
      </c>
      <c r="AH197" s="124"/>
    </row>
    <row r="198" spans="1:41" ht="15" customHeight="1" x14ac:dyDescent="0.2">
      <c r="A198" s="22" t="s">
        <v>97</v>
      </c>
      <c r="B198" s="140" t="s">
        <v>702</v>
      </c>
      <c r="C198" s="117">
        <v>2017</v>
      </c>
      <c r="D198" s="120" t="s">
        <v>1926</v>
      </c>
      <c r="E198" s="22">
        <v>352</v>
      </c>
      <c r="F198" s="127" t="s">
        <v>902</v>
      </c>
      <c r="G198" s="120">
        <v>0</v>
      </c>
      <c r="H198" s="120">
        <v>1</v>
      </c>
      <c r="I198" s="120">
        <v>1</v>
      </c>
      <c r="J198" s="120">
        <v>0</v>
      </c>
      <c r="K198" s="120">
        <v>1</v>
      </c>
      <c r="L198" s="120">
        <v>1</v>
      </c>
      <c r="M198" s="120">
        <v>0</v>
      </c>
      <c r="N198" s="120">
        <v>0</v>
      </c>
      <c r="O198" s="120">
        <v>1</v>
      </c>
      <c r="P198" s="120">
        <v>1</v>
      </c>
      <c r="Q198" s="120">
        <v>0</v>
      </c>
      <c r="R198" s="120">
        <v>0</v>
      </c>
      <c r="S198" s="120">
        <v>0</v>
      </c>
      <c r="T198" s="120">
        <v>1</v>
      </c>
      <c r="U198" s="120">
        <v>1</v>
      </c>
      <c r="V198" s="120">
        <v>0</v>
      </c>
      <c r="W198" s="120">
        <v>0</v>
      </c>
      <c r="X198" s="120">
        <v>0</v>
      </c>
      <c r="Y198" s="120">
        <v>0</v>
      </c>
      <c r="Z198" s="120">
        <v>0</v>
      </c>
      <c r="AA198" s="120">
        <v>0</v>
      </c>
      <c r="AB198" s="120">
        <v>0</v>
      </c>
      <c r="AC198" s="120">
        <v>1</v>
      </c>
      <c r="AD198" s="120">
        <v>1</v>
      </c>
      <c r="AE198" s="120">
        <v>0</v>
      </c>
      <c r="AF198" s="123">
        <v>30</v>
      </c>
      <c r="AG198" s="120">
        <f t="shared" si="5"/>
        <v>10</v>
      </c>
      <c r="AH198" s="124"/>
    </row>
    <row r="199" spans="1:41" ht="15" customHeight="1" x14ac:dyDescent="0.2">
      <c r="A199" s="22" t="s">
        <v>97</v>
      </c>
      <c r="B199" s="140" t="s">
        <v>702</v>
      </c>
      <c r="C199" s="117">
        <v>2017</v>
      </c>
      <c r="D199" s="120" t="s">
        <v>1926</v>
      </c>
      <c r="E199" s="22">
        <v>1891</v>
      </c>
      <c r="F199" s="127" t="s">
        <v>1482</v>
      </c>
      <c r="G199" s="120">
        <v>1</v>
      </c>
      <c r="H199" s="120">
        <v>1</v>
      </c>
      <c r="I199" s="120">
        <v>1</v>
      </c>
      <c r="J199" s="120">
        <v>1</v>
      </c>
      <c r="K199" s="120">
        <v>1</v>
      </c>
      <c r="L199" s="120">
        <v>1</v>
      </c>
      <c r="M199" s="120">
        <v>1</v>
      </c>
      <c r="N199" s="120">
        <v>1</v>
      </c>
      <c r="O199" s="120">
        <v>1</v>
      </c>
      <c r="P199" s="120">
        <v>0</v>
      </c>
      <c r="Q199" s="120">
        <v>1</v>
      </c>
      <c r="R199" s="120">
        <v>1</v>
      </c>
      <c r="S199" s="120">
        <v>1</v>
      </c>
      <c r="T199" s="120">
        <v>1</v>
      </c>
      <c r="U199" s="120">
        <v>0</v>
      </c>
      <c r="V199" s="120">
        <v>1</v>
      </c>
      <c r="W199" s="120">
        <v>1</v>
      </c>
      <c r="X199" s="120">
        <v>1</v>
      </c>
      <c r="Y199" s="120">
        <v>1</v>
      </c>
      <c r="Z199" s="120">
        <v>1</v>
      </c>
      <c r="AA199" s="120">
        <v>1</v>
      </c>
      <c r="AB199" s="120">
        <v>1</v>
      </c>
      <c r="AC199" s="120">
        <v>1</v>
      </c>
      <c r="AD199" s="120">
        <v>1</v>
      </c>
      <c r="AE199" s="120">
        <v>1</v>
      </c>
      <c r="AF199" s="123">
        <v>90</v>
      </c>
      <c r="AG199" s="120">
        <f t="shared" si="5"/>
        <v>23</v>
      </c>
      <c r="AH199" s="124"/>
    </row>
    <row r="200" spans="1:41" ht="15" customHeight="1" x14ac:dyDescent="0.2">
      <c r="A200" s="22" t="s">
        <v>97</v>
      </c>
      <c r="B200" s="140" t="s">
        <v>702</v>
      </c>
      <c r="C200" s="117">
        <v>2017</v>
      </c>
      <c r="D200" s="120" t="s">
        <v>1926</v>
      </c>
      <c r="E200" s="22">
        <v>2939</v>
      </c>
      <c r="F200" s="127" t="s">
        <v>149</v>
      </c>
      <c r="G200" s="120">
        <v>0</v>
      </c>
      <c r="H200" s="120">
        <v>0</v>
      </c>
      <c r="I200" s="120">
        <v>0</v>
      </c>
      <c r="J200" s="120">
        <v>0</v>
      </c>
      <c r="K200" s="120">
        <v>0</v>
      </c>
      <c r="L200" s="120">
        <v>0</v>
      </c>
      <c r="M200" s="120">
        <v>0</v>
      </c>
      <c r="N200" s="120">
        <v>0</v>
      </c>
      <c r="O200" s="120">
        <v>0</v>
      </c>
      <c r="P200" s="120">
        <v>1</v>
      </c>
      <c r="Q200" s="120">
        <v>0</v>
      </c>
      <c r="R200" s="120">
        <v>0</v>
      </c>
      <c r="S200" s="120">
        <v>0</v>
      </c>
      <c r="T200" s="120">
        <v>0</v>
      </c>
      <c r="U200" s="120">
        <v>0</v>
      </c>
      <c r="V200" s="120">
        <v>0</v>
      </c>
      <c r="W200" s="120">
        <v>0</v>
      </c>
      <c r="X200" s="120">
        <v>0</v>
      </c>
      <c r="Y200" s="120">
        <v>0</v>
      </c>
      <c r="Z200" s="120">
        <v>0</v>
      </c>
      <c r="AA200" s="120">
        <v>0</v>
      </c>
      <c r="AB200" s="120">
        <v>0</v>
      </c>
      <c r="AC200" s="120">
        <v>0</v>
      </c>
      <c r="AD200" s="120">
        <v>0</v>
      </c>
      <c r="AE200" s="120">
        <v>0</v>
      </c>
      <c r="AF200" s="123">
        <v>0.5</v>
      </c>
      <c r="AG200" s="120">
        <f t="shared" si="5"/>
        <v>1</v>
      </c>
      <c r="AH200" s="22" t="s">
        <v>1920</v>
      </c>
      <c r="AI200" s="22" t="s">
        <v>602</v>
      </c>
      <c r="AL200" s="22" t="s">
        <v>615</v>
      </c>
      <c r="AM200" s="22" t="s">
        <v>619</v>
      </c>
      <c r="AO200" s="22" t="s">
        <v>619</v>
      </c>
    </row>
    <row r="201" spans="1:41" ht="15" customHeight="1" x14ac:dyDescent="0.2">
      <c r="A201" s="22" t="s">
        <v>97</v>
      </c>
      <c r="B201" s="140" t="s">
        <v>702</v>
      </c>
      <c r="C201" s="117">
        <v>2017</v>
      </c>
      <c r="D201" s="120">
        <v>29</v>
      </c>
      <c r="E201" s="22">
        <v>876</v>
      </c>
      <c r="F201" s="127" t="s">
        <v>1343</v>
      </c>
      <c r="G201" s="120">
        <v>1</v>
      </c>
      <c r="H201" s="120">
        <v>1</v>
      </c>
      <c r="I201" s="120">
        <v>1</v>
      </c>
      <c r="J201" s="120">
        <v>1</v>
      </c>
      <c r="K201" s="120">
        <v>1</v>
      </c>
      <c r="L201" s="120">
        <v>1</v>
      </c>
      <c r="M201" s="120">
        <v>1</v>
      </c>
      <c r="N201" s="120">
        <v>1</v>
      </c>
      <c r="O201" s="120">
        <v>1</v>
      </c>
      <c r="P201" s="120">
        <v>1</v>
      </c>
      <c r="Q201" s="120">
        <v>1</v>
      </c>
      <c r="R201" s="120">
        <v>1</v>
      </c>
      <c r="S201" s="120">
        <v>1</v>
      </c>
      <c r="T201" s="120">
        <v>1</v>
      </c>
      <c r="U201" s="120">
        <v>1</v>
      </c>
      <c r="V201" s="120">
        <v>1</v>
      </c>
      <c r="W201" s="120">
        <v>1</v>
      </c>
      <c r="X201" s="120">
        <v>1</v>
      </c>
      <c r="Y201" s="120">
        <v>1</v>
      </c>
      <c r="Z201" s="120">
        <v>1</v>
      </c>
      <c r="AA201" s="120">
        <v>1</v>
      </c>
      <c r="AB201" s="120">
        <v>1</v>
      </c>
      <c r="AC201" s="120">
        <v>1</v>
      </c>
      <c r="AD201" s="120">
        <v>1</v>
      </c>
      <c r="AE201" s="120">
        <v>1</v>
      </c>
      <c r="AF201" s="123">
        <v>100</v>
      </c>
      <c r="AG201" s="120">
        <f t="shared" si="5"/>
        <v>25</v>
      </c>
      <c r="AH201" s="124"/>
    </row>
    <row r="202" spans="1:41" ht="15" customHeight="1" x14ac:dyDescent="0.2">
      <c r="A202" s="22" t="s">
        <v>97</v>
      </c>
      <c r="B202" s="140" t="s">
        <v>702</v>
      </c>
      <c r="C202" s="117">
        <v>2017</v>
      </c>
      <c r="D202" s="120">
        <v>29</v>
      </c>
      <c r="E202" s="22">
        <v>501</v>
      </c>
      <c r="F202" s="127" t="s">
        <v>1067</v>
      </c>
      <c r="G202" s="120">
        <v>0</v>
      </c>
      <c r="H202" s="120">
        <v>0</v>
      </c>
      <c r="I202" s="120">
        <v>1</v>
      </c>
      <c r="J202" s="120">
        <v>0</v>
      </c>
      <c r="K202" s="120">
        <v>0</v>
      </c>
      <c r="L202" s="120">
        <v>0</v>
      </c>
      <c r="M202" s="120">
        <v>0</v>
      </c>
      <c r="N202" s="120">
        <v>0</v>
      </c>
      <c r="O202" s="120">
        <v>0</v>
      </c>
      <c r="P202" s="120">
        <v>0</v>
      </c>
      <c r="Q202" s="120">
        <v>0</v>
      </c>
      <c r="R202" s="120">
        <v>0</v>
      </c>
      <c r="S202" s="120">
        <v>0</v>
      </c>
      <c r="T202" s="120">
        <v>0</v>
      </c>
      <c r="U202" s="120">
        <v>0</v>
      </c>
      <c r="V202" s="120">
        <v>0</v>
      </c>
      <c r="W202" s="120">
        <v>0</v>
      </c>
      <c r="X202" s="120">
        <v>0</v>
      </c>
      <c r="Y202" s="120">
        <v>0</v>
      </c>
      <c r="Z202" s="120">
        <v>0</v>
      </c>
      <c r="AA202" s="120">
        <v>0</v>
      </c>
      <c r="AB202" s="120">
        <v>0</v>
      </c>
      <c r="AC202" s="120">
        <v>0</v>
      </c>
      <c r="AD202" s="120">
        <v>0</v>
      </c>
      <c r="AE202" s="120">
        <v>0</v>
      </c>
      <c r="AF202" s="123">
        <v>5</v>
      </c>
      <c r="AG202" s="120">
        <f t="shared" si="5"/>
        <v>1</v>
      </c>
      <c r="AH202" s="124"/>
    </row>
    <row r="203" spans="1:41" ht="15" customHeight="1" x14ac:dyDescent="0.2">
      <c r="A203" s="22" t="s">
        <v>97</v>
      </c>
      <c r="B203" s="140" t="s">
        <v>702</v>
      </c>
      <c r="C203" s="117">
        <v>2017</v>
      </c>
      <c r="D203" s="120">
        <v>29</v>
      </c>
      <c r="E203" s="22">
        <v>719</v>
      </c>
      <c r="F203" s="127" t="s">
        <v>1241</v>
      </c>
      <c r="G203" s="120">
        <v>1</v>
      </c>
      <c r="H203" s="120">
        <v>1</v>
      </c>
      <c r="I203" s="120">
        <v>1</v>
      </c>
      <c r="J203" s="120">
        <v>1</v>
      </c>
      <c r="K203" s="120">
        <v>1</v>
      </c>
      <c r="L203" s="120">
        <v>1</v>
      </c>
      <c r="M203" s="120">
        <v>1</v>
      </c>
      <c r="N203" s="120">
        <v>1</v>
      </c>
      <c r="O203" s="120">
        <v>1</v>
      </c>
      <c r="P203" s="120">
        <v>1</v>
      </c>
      <c r="Q203" s="120">
        <v>1</v>
      </c>
      <c r="R203" s="120">
        <v>1</v>
      </c>
      <c r="S203" s="120">
        <v>1</v>
      </c>
      <c r="T203" s="120">
        <v>1</v>
      </c>
      <c r="U203" s="120">
        <v>1</v>
      </c>
      <c r="V203" s="120">
        <v>1</v>
      </c>
      <c r="W203" s="120">
        <v>1</v>
      </c>
      <c r="X203" s="120">
        <v>1</v>
      </c>
      <c r="Y203" s="120">
        <v>1</v>
      </c>
      <c r="Z203" s="120">
        <v>1</v>
      </c>
      <c r="AA203" s="120">
        <v>1</v>
      </c>
      <c r="AB203" s="120">
        <v>1</v>
      </c>
      <c r="AC203" s="120">
        <v>1</v>
      </c>
      <c r="AD203" s="120">
        <v>1</v>
      </c>
      <c r="AE203" s="120">
        <v>1</v>
      </c>
      <c r="AF203" s="123">
        <v>70</v>
      </c>
      <c r="AG203" s="120">
        <f t="shared" si="5"/>
        <v>25</v>
      </c>
      <c r="AH203" s="124"/>
    </row>
    <row r="204" spans="1:41" ht="15" customHeight="1" x14ac:dyDescent="0.2">
      <c r="A204" s="22" t="s">
        <v>97</v>
      </c>
      <c r="B204" s="140" t="s">
        <v>702</v>
      </c>
      <c r="C204" s="117">
        <v>2017</v>
      </c>
      <c r="D204" s="120" t="s">
        <v>1923</v>
      </c>
      <c r="E204" s="22">
        <v>876</v>
      </c>
      <c r="F204" s="127" t="s">
        <v>1343</v>
      </c>
      <c r="G204" s="120">
        <v>1</v>
      </c>
      <c r="H204" s="120">
        <v>1</v>
      </c>
      <c r="I204" s="120">
        <v>1</v>
      </c>
      <c r="J204" s="120">
        <v>1</v>
      </c>
      <c r="K204" s="120">
        <v>1</v>
      </c>
      <c r="L204" s="120">
        <v>1</v>
      </c>
      <c r="M204" s="120">
        <v>1</v>
      </c>
      <c r="N204" s="120">
        <v>1</v>
      </c>
      <c r="O204" s="120">
        <v>1</v>
      </c>
      <c r="P204" s="120">
        <v>1</v>
      </c>
      <c r="Q204" s="120">
        <v>1</v>
      </c>
      <c r="R204" s="120">
        <v>1</v>
      </c>
      <c r="S204" s="120">
        <v>1</v>
      </c>
      <c r="T204" s="120">
        <v>1</v>
      </c>
      <c r="U204" s="120">
        <v>1</v>
      </c>
      <c r="V204" s="120">
        <v>1</v>
      </c>
      <c r="W204" s="120">
        <v>1</v>
      </c>
      <c r="X204" s="120">
        <v>1</v>
      </c>
      <c r="Y204" s="120">
        <v>1</v>
      </c>
      <c r="Z204" s="120">
        <v>1</v>
      </c>
      <c r="AA204" s="120">
        <v>1</v>
      </c>
      <c r="AB204" s="120">
        <v>1</v>
      </c>
      <c r="AC204" s="120">
        <v>1</v>
      </c>
      <c r="AD204" s="120">
        <v>1</v>
      </c>
      <c r="AE204" s="120">
        <v>1</v>
      </c>
      <c r="AF204" s="123">
        <v>95</v>
      </c>
      <c r="AG204" s="120">
        <f t="shared" si="5"/>
        <v>25</v>
      </c>
      <c r="AH204" s="124"/>
    </row>
    <row r="205" spans="1:41" ht="15" customHeight="1" x14ac:dyDescent="0.2">
      <c r="A205" s="22" t="s">
        <v>97</v>
      </c>
      <c r="B205" s="140" t="s">
        <v>702</v>
      </c>
      <c r="C205" s="117">
        <v>2017</v>
      </c>
      <c r="D205" s="120" t="s">
        <v>1923</v>
      </c>
      <c r="E205" s="22">
        <v>542</v>
      </c>
      <c r="F205" s="127" t="s">
        <v>1098</v>
      </c>
      <c r="G205" s="120">
        <v>1</v>
      </c>
      <c r="H205" s="120">
        <v>1</v>
      </c>
      <c r="I205" s="120">
        <v>1</v>
      </c>
      <c r="J205" s="120">
        <v>1</v>
      </c>
      <c r="K205" s="120">
        <v>1</v>
      </c>
      <c r="L205" s="120">
        <v>1</v>
      </c>
      <c r="M205" s="120">
        <v>1</v>
      </c>
      <c r="N205" s="120">
        <v>1</v>
      </c>
      <c r="O205" s="120">
        <v>1</v>
      </c>
      <c r="P205" s="120">
        <v>1</v>
      </c>
      <c r="Q205" s="120">
        <v>0</v>
      </c>
      <c r="R205" s="120">
        <v>1</v>
      </c>
      <c r="S205" s="120">
        <v>1</v>
      </c>
      <c r="T205" s="120">
        <v>1</v>
      </c>
      <c r="U205" s="120">
        <v>1</v>
      </c>
      <c r="V205" s="120">
        <v>1</v>
      </c>
      <c r="W205" s="120">
        <v>1</v>
      </c>
      <c r="X205" s="120">
        <v>1</v>
      </c>
      <c r="Y205" s="120">
        <v>1</v>
      </c>
      <c r="Z205" s="120">
        <v>1</v>
      </c>
      <c r="AA205" s="120">
        <v>1</v>
      </c>
      <c r="AB205" s="120">
        <v>1</v>
      </c>
      <c r="AC205" s="120">
        <v>1</v>
      </c>
      <c r="AD205" s="120">
        <v>1</v>
      </c>
      <c r="AE205" s="120">
        <v>1</v>
      </c>
      <c r="AF205" s="123">
        <v>10</v>
      </c>
      <c r="AG205" s="120">
        <f t="shared" si="5"/>
        <v>24</v>
      </c>
      <c r="AH205" s="124"/>
    </row>
    <row r="206" spans="1:41" ht="15" customHeight="1" x14ac:dyDescent="0.2">
      <c r="A206" s="22" t="s">
        <v>97</v>
      </c>
      <c r="B206" s="140" t="s">
        <v>702</v>
      </c>
      <c r="C206" s="117">
        <v>2017</v>
      </c>
      <c r="D206" s="120" t="s">
        <v>1923</v>
      </c>
      <c r="E206" s="22">
        <v>2605</v>
      </c>
      <c r="F206" s="127" t="s">
        <v>225</v>
      </c>
      <c r="G206" s="120">
        <v>0</v>
      </c>
      <c r="H206" s="120">
        <v>0</v>
      </c>
      <c r="I206" s="120">
        <v>0</v>
      </c>
      <c r="J206" s="120">
        <v>0</v>
      </c>
      <c r="K206" s="120">
        <v>0</v>
      </c>
      <c r="L206" s="120">
        <v>0</v>
      </c>
      <c r="M206" s="120">
        <v>0</v>
      </c>
      <c r="N206" s="120">
        <v>0</v>
      </c>
      <c r="O206" s="120">
        <v>0</v>
      </c>
      <c r="P206" s="120">
        <v>0</v>
      </c>
      <c r="Q206" s="120">
        <v>1</v>
      </c>
      <c r="R206" s="120">
        <v>1</v>
      </c>
      <c r="S206" s="120">
        <v>0</v>
      </c>
      <c r="T206" s="120">
        <v>0</v>
      </c>
      <c r="U206" s="120">
        <v>0</v>
      </c>
      <c r="V206" s="120">
        <v>0</v>
      </c>
      <c r="W206" s="120">
        <v>0</v>
      </c>
      <c r="X206" s="120">
        <v>0</v>
      </c>
      <c r="Y206" s="120">
        <v>1</v>
      </c>
      <c r="Z206" s="120">
        <v>1</v>
      </c>
      <c r="AA206" s="120">
        <v>0</v>
      </c>
      <c r="AB206" s="120">
        <v>0</v>
      </c>
      <c r="AC206" s="120">
        <v>0</v>
      </c>
      <c r="AD206" s="120">
        <v>0</v>
      </c>
      <c r="AE206" s="120">
        <v>0</v>
      </c>
      <c r="AF206" s="123">
        <v>7.0000000000000009</v>
      </c>
      <c r="AG206" s="120">
        <f t="shared" si="5"/>
        <v>4</v>
      </c>
      <c r="AH206" s="124" t="s">
        <v>1821</v>
      </c>
      <c r="AI206" s="22" t="s">
        <v>608</v>
      </c>
      <c r="AL206" s="22" t="s">
        <v>618</v>
      </c>
      <c r="AO206" s="22" t="s">
        <v>618</v>
      </c>
    </row>
    <row r="207" spans="1:41" ht="15" customHeight="1" x14ac:dyDescent="0.2">
      <c r="A207" s="22" t="s">
        <v>97</v>
      </c>
      <c r="B207" s="140" t="s">
        <v>702</v>
      </c>
      <c r="C207" s="117">
        <v>2017</v>
      </c>
      <c r="D207" s="120" t="s">
        <v>1923</v>
      </c>
      <c r="E207" s="22">
        <v>719</v>
      </c>
      <c r="F207" s="127" t="s">
        <v>1241</v>
      </c>
      <c r="G207" s="120">
        <v>0</v>
      </c>
      <c r="H207" s="120">
        <v>1</v>
      </c>
      <c r="I207" s="120">
        <v>1</v>
      </c>
      <c r="J207" s="120">
        <v>0</v>
      </c>
      <c r="K207" s="120">
        <v>0</v>
      </c>
      <c r="L207" s="120">
        <v>1</v>
      </c>
      <c r="M207" s="120">
        <v>1</v>
      </c>
      <c r="N207" s="120">
        <v>1</v>
      </c>
      <c r="O207" s="120">
        <v>1</v>
      </c>
      <c r="P207" s="120">
        <v>0</v>
      </c>
      <c r="Q207" s="120">
        <v>1</v>
      </c>
      <c r="R207" s="120">
        <v>1</v>
      </c>
      <c r="S207" s="120">
        <v>0</v>
      </c>
      <c r="T207" s="120">
        <v>1</v>
      </c>
      <c r="U207" s="120">
        <v>0</v>
      </c>
      <c r="V207" s="120">
        <v>1</v>
      </c>
      <c r="W207" s="120">
        <v>1</v>
      </c>
      <c r="X207" s="120">
        <v>0</v>
      </c>
      <c r="Y207" s="120">
        <v>1</v>
      </c>
      <c r="Z207" s="120">
        <v>1</v>
      </c>
      <c r="AA207" s="120">
        <v>1</v>
      </c>
      <c r="AB207" s="120">
        <v>1</v>
      </c>
      <c r="AC207" s="120">
        <v>1</v>
      </c>
      <c r="AD207" s="120">
        <v>1</v>
      </c>
      <c r="AE207" s="120">
        <v>0</v>
      </c>
      <c r="AF207" s="123">
        <v>35</v>
      </c>
      <c r="AG207" s="120">
        <f t="shared" si="5"/>
        <v>17</v>
      </c>
      <c r="AH207" s="124"/>
    </row>
    <row r="208" spans="1:41" ht="15" customHeight="1" x14ac:dyDescent="0.2">
      <c r="A208" s="22" t="s">
        <v>97</v>
      </c>
      <c r="B208" s="140" t="s">
        <v>702</v>
      </c>
      <c r="C208" s="117">
        <v>2017</v>
      </c>
      <c r="D208" s="120" t="s">
        <v>1923</v>
      </c>
      <c r="E208" s="22">
        <v>1891</v>
      </c>
      <c r="F208" s="127" t="s">
        <v>1482</v>
      </c>
      <c r="G208" s="120">
        <v>0</v>
      </c>
      <c r="H208" s="120">
        <v>0</v>
      </c>
      <c r="I208" s="120">
        <v>0</v>
      </c>
      <c r="J208" s="120">
        <v>0</v>
      </c>
      <c r="K208" s="120">
        <v>1</v>
      </c>
      <c r="L208" s="120">
        <v>0</v>
      </c>
      <c r="M208" s="120">
        <v>0</v>
      </c>
      <c r="N208" s="120">
        <v>0</v>
      </c>
      <c r="O208" s="120">
        <v>0</v>
      </c>
      <c r="P208" s="120">
        <v>1</v>
      </c>
      <c r="Q208" s="120">
        <v>0</v>
      </c>
      <c r="R208" s="120">
        <v>0</v>
      </c>
      <c r="S208" s="120">
        <v>0</v>
      </c>
      <c r="T208" s="120">
        <v>0</v>
      </c>
      <c r="U208" s="120">
        <v>1</v>
      </c>
      <c r="V208" s="120">
        <v>1</v>
      </c>
      <c r="W208" s="120">
        <v>1</v>
      </c>
      <c r="X208" s="120">
        <v>0</v>
      </c>
      <c r="Y208" s="120">
        <v>0</v>
      </c>
      <c r="Z208" s="120">
        <v>0</v>
      </c>
      <c r="AA208" s="120">
        <v>0</v>
      </c>
      <c r="AB208" s="120">
        <v>0</v>
      </c>
      <c r="AC208" s="120">
        <v>1</v>
      </c>
      <c r="AD208" s="120">
        <v>0</v>
      </c>
      <c r="AE208" s="120">
        <v>0</v>
      </c>
      <c r="AF208" s="123">
        <v>0.5</v>
      </c>
      <c r="AG208" s="120">
        <f t="shared" si="5"/>
        <v>6</v>
      </c>
      <c r="AH208" s="124"/>
    </row>
    <row r="209" spans="1:41" ht="15" customHeight="1" x14ac:dyDescent="0.2">
      <c r="A209" s="22" t="s">
        <v>97</v>
      </c>
      <c r="B209" s="140" t="s">
        <v>702</v>
      </c>
      <c r="C209" s="117">
        <v>2017</v>
      </c>
      <c r="D209" s="120" t="s">
        <v>1923</v>
      </c>
      <c r="E209" s="22">
        <v>4292</v>
      </c>
      <c r="F209" s="127" t="s">
        <v>122</v>
      </c>
      <c r="G209" s="120">
        <v>0</v>
      </c>
      <c r="H209" s="120">
        <v>0</v>
      </c>
      <c r="I209" s="120">
        <v>0</v>
      </c>
      <c r="J209" s="120">
        <v>0</v>
      </c>
      <c r="K209" s="120">
        <v>0</v>
      </c>
      <c r="L209" s="120">
        <v>0</v>
      </c>
      <c r="M209" s="120">
        <v>0</v>
      </c>
      <c r="N209" s="120">
        <v>0</v>
      </c>
      <c r="O209" s="120">
        <v>0</v>
      </c>
      <c r="P209" s="120">
        <v>0</v>
      </c>
      <c r="Q209" s="120">
        <v>0</v>
      </c>
      <c r="R209" s="120">
        <v>0</v>
      </c>
      <c r="S209" s="120">
        <v>0</v>
      </c>
      <c r="T209" s="120">
        <v>0</v>
      </c>
      <c r="U209" s="120">
        <v>0</v>
      </c>
      <c r="V209" s="120">
        <v>0</v>
      </c>
      <c r="W209" s="120">
        <v>0</v>
      </c>
      <c r="X209" s="120">
        <v>0</v>
      </c>
      <c r="Y209" s="120">
        <v>0</v>
      </c>
      <c r="Z209" s="120">
        <v>0</v>
      </c>
      <c r="AA209" s="120">
        <v>0</v>
      </c>
      <c r="AB209" s="120">
        <v>0</v>
      </c>
      <c r="AC209" s="120">
        <v>0</v>
      </c>
      <c r="AD209" s="120">
        <v>1</v>
      </c>
      <c r="AE209" s="120">
        <v>0</v>
      </c>
      <c r="AF209" s="123">
        <v>0.1</v>
      </c>
      <c r="AG209" s="120">
        <f t="shared" si="5"/>
        <v>1</v>
      </c>
      <c r="AH209" s="124" t="s">
        <v>1909</v>
      </c>
      <c r="AL209" s="22" t="s">
        <v>619</v>
      </c>
      <c r="AO209" s="22" t="s">
        <v>619</v>
      </c>
    </row>
    <row r="210" spans="1:41" ht="15" customHeight="1" x14ac:dyDescent="0.2">
      <c r="A210" s="22" t="s">
        <v>97</v>
      </c>
      <c r="B210" s="140" t="s">
        <v>702</v>
      </c>
      <c r="C210" s="117">
        <v>2017</v>
      </c>
      <c r="D210" s="120" t="s">
        <v>1923</v>
      </c>
      <c r="E210" s="22">
        <v>546</v>
      </c>
      <c r="F210" s="127" t="s">
        <v>1100</v>
      </c>
      <c r="G210" s="120">
        <v>0</v>
      </c>
      <c r="H210" s="120">
        <v>0</v>
      </c>
      <c r="I210" s="120">
        <v>0</v>
      </c>
      <c r="J210" s="120">
        <v>0</v>
      </c>
      <c r="K210" s="120">
        <v>0</v>
      </c>
      <c r="L210" s="120">
        <v>0</v>
      </c>
      <c r="M210" s="120">
        <v>0</v>
      </c>
      <c r="N210" s="120">
        <v>0</v>
      </c>
      <c r="O210" s="120">
        <v>0</v>
      </c>
      <c r="P210" s="120">
        <v>0</v>
      </c>
      <c r="Q210" s="120">
        <v>0</v>
      </c>
      <c r="R210" s="120">
        <v>0</v>
      </c>
      <c r="S210" s="120">
        <v>0</v>
      </c>
      <c r="T210" s="120">
        <v>0</v>
      </c>
      <c r="U210" s="120">
        <v>0</v>
      </c>
      <c r="V210" s="120">
        <v>0</v>
      </c>
      <c r="W210" s="120">
        <v>0</v>
      </c>
      <c r="X210" s="120">
        <v>1</v>
      </c>
      <c r="Y210" s="120">
        <v>0</v>
      </c>
      <c r="Z210" s="120">
        <v>0</v>
      </c>
      <c r="AA210" s="120">
        <v>0</v>
      </c>
      <c r="AB210" s="120">
        <v>0</v>
      </c>
      <c r="AC210" s="120">
        <v>0</v>
      </c>
      <c r="AD210" s="120">
        <v>0</v>
      </c>
      <c r="AE210" s="120">
        <v>0</v>
      </c>
      <c r="AF210" s="123">
        <v>0.1</v>
      </c>
      <c r="AG210" s="120">
        <f t="shared" si="5"/>
        <v>1</v>
      </c>
      <c r="AH210" s="124"/>
    </row>
    <row r="211" spans="1:41" ht="15" customHeight="1" x14ac:dyDescent="0.2">
      <c r="A211" s="22" t="s">
        <v>97</v>
      </c>
      <c r="B211" s="140" t="s">
        <v>702</v>
      </c>
      <c r="C211" s="117">
        <v>2017</v>
      </c>
      <c r="D211" s="120" t="s">
        <v>1923</v>
      </c>
      <c r="E211" s="22">
        <v>1971</v>
      </c>
      <c r="F211" s="127" t="s">
        <v>1645</v>
      </c>
      <c r="G211" s="120">
        <v>0</v>
      </c>
      <c r="H211" s="120">
        <v>0</v>
      </c>
      <c r="I211" s="120">
        <v>0</v>
      </c>
      <c r="J211" s="120">
        <v>0</v>
      </c>
      <c r="K211" s="120">
        <v>0</v>
      </c>
      <c r="L211" s="120">
        <v>0</v>
      </c>
      <c r="M211" s="120">
        <v>0</v>
      </c>
      <c r="N211" s="120">
        <v>0</v>
      </c>
      <c r="O211" s="120">
        <v>0</v>
      </c>
      <c r="P211" s="120">
        <v>0</v>
      </c>
      <c r="Q211" s="120">
        <v>0</v>
      </c>
      <c r="R211" s="120">
        <v>0</v>
      </c>
      <c r="S211" s="120">
        <v>1</v>
      </c>
      <c r="T211" s="120">
        <v>0</v>
      </c>
      <c r="U211" s="120">
        <v>0</v>
      </c>
      <c r="V211" s="120">
        <v>0</v>
      </c>
      <c r="W211" s="120">
        <v>0</v>
      </c>
      <c r="X211" s="120">
        <v>0</v>
      </c>
      <c r="Y211" s="120">
        <v>1</v>
      </c>
      <c r="Z211" s="120">
        <v>1</v>
      </c>
      <c r="AA211" s="120">
        <v>0</v>
      </c>
      <c r="AB211" s="120">
        <v>1</v>
      </c>
      <c r="AC211" s="120">
        <v>1</v>
      </c>
      <c r="AD211" s="120">
        <v>1</v>
      </c>
      <c r="AE211" s="120">
        <v>1</v>
      </c>
      <c r="AF211" s="123">
        <v>12</v>
      </c>
      <c r="AG211" s="120">
        <f t="shared" si="5"/>
        <v>7</v>
      </c>
      <c r="AH211" s="124" t="s">
        <v>1821</v>
      </c>
      <c r="AL211" s="22" t="s">
        <v>618</v>
      </c>
      <c r="AO211" s="22" t="s">
        <v>618</v>
      </c>
    </row>
    <row r="212" spans="1:41" ht="15" customHeight="1" x14ac:dyDescent="0.2">
      <c r="A212" s="125" t="s">
        <v>97</v>
      </c>
      <c r="B212" s="140" t="s">
        <v>702</v>
      </c>
      <c r="C212" s="126">
        <v>2017</v>
      </c>
      <c r="D212" s="120" t="s">
        <v>1923</v>
      </c>
      <c r="E212" s="22">
        <v>2738</v>
      </c>
      <c r="F212" s="119" t="s">
        <v>1635</v>
      </c>
      <c r="G212" s="118">
        <v>0</v>
      </c>
      <c r="H212" s="118">
        <v>0</v>
      </c>
      <c r="I212" s="118">
        <v>0</v>
      </c>
      <c r="J212" s="118">
        <v>0</v>
      </c>
      <c r="K212" s="118">
        <v>1</v>
      </c>
      <c r="L212" s="118">
        <v>1</v>
      </c>
      <c r="M212" s="118">
        <v>0</v>
      </c>
      <c r="N212" s="118">
        <v>0</v>
      </c>
      <c r="O212" s="118">
        <v>0</v>
      </c>
      <c r="P212" s="118">
        <v>1</v>
      </c>
      <c r="Q212" s="118">
        <v>1</v>
      </c>
      <c r="R212" s="118">
        <v>1</v>
      </c>
      <c r="S212" s="118">
        <v>1</v>
      </c>
      <c r="T212" s="118">
        <v>0</v>
      </c>
      <c r="U212" s="118">
        <v>1</v>
      </c>
      <c r="V212" s="118">
        <v>1</v>
      </c>
      <c r="W212" s="118">
        <v>1</v>
      </c>
      <c r="X212" s="118">
        <v>1</v>
      </c>
      <c r="Y212" s="118">
        <v>1</v>
      </c>
      <c r="Z212" s="118">
        <v>1</v>
      </c>
      <c r="AA212" s="118">
        <v>1</v>
      </c>
      <c r="AB212" s="118">
        <v>1</v>
      </c>
      <c r="AC212" s="118">
        <v>1</v>
      </c>
      <c r="AD212" s="118">
        <v>1</v>
      </c>
      <c r="AE212" s="118">
        <v>1</v>
      </c>
      <c r="AF212" s="121">
        <v>30</v>
      </c>
      <c r="AG212" s="120">
        <f t="shared" si="5"/>
        <v>17</v>
      </c>
      <c r="AH212" s="4" t="s">
        <v>1912</v>
      </c>
      <c r="AI212" s="129"/>
      <c r="AJ212" s="129"/>
      <c r="AK212" s="129"/>
      <c r="AL212" s="129" t="s">
        <v>619</v>
      </c>
      <c r="AM212" s="129"/>
      <c r="AN212" s="129"/>
      <c r="AO212" s="129" t="s">
        <v>619</v>
      </c>
    </row>
    <row r="213" spans="1:41" ht="15" customHeight="1" x14ac:dyDescent="0.2">
      <c r="A213" s="125" t="s">
        <v>97</v>
      </c>
      <c r="B213" s="140" t="s">
        <v>702</v>
      </c>
      <c r="C213" s="126">
        <v>2017</v>
      </c>
      <c r="D213" s="120" t="s">
        <v>1923</v>
      </c>
      <c r="E213" s="22">
        <v>1960</v>
      </c>
      <c r="F213" s="119" t="s">
        <v>1636</v>
      </c>
      <c r="G213" s="118">
        <v>0</v>
      </c>
      <c r="H213" s="118">
        <v>0</v>
      </c>
      <c r="I213" s="118">
        <v>0</v>
      </c>
      <c r="J213" s="118">
        <v>0</v>
      </c>
      <c r="K213" s="118">
        <v>0</v>
      </c>
      <c r="L213" s="118">
        <v>0</v>
      </c>
      <c r="M213" s="118">
        <v>0</v>
      </c>
      <c r="N213" s="118">
        <v>0</v>
      </c>
      <c r="O213" s="118">
        <v>0</v>
      </c>
      <c r="P213" s="118">
        <v>0</v>
      </c>
      <c r="Q213" s="118">
        <v>0</v>
      </c>
      <c r="R213" s="118">
        <v>0</v>
      </c>
      <c r="S213" s="118">
        <v>0</v>
      </c>
      <c r="T213" s="118">
        <v>0</v>
      </c>
      <c r="U213" s="118">
        <v>0</v>
      </c>
      <c r="V213" s="118">
        <v>0</v>
      </c>
      <c r="W213" s="118">
        <v>0</v>
      </c>
      <c r="X213" s="118">
        <v>0</v>
      </c>
      <c r="Y213" s="118">
        <v>0</v>
      </c>
      <c r="Z213" s="118">
        <v>0</v>
      </c>
      <c r="AA213" s="118">
        <v>0</v>
      </c>
      <c r="AB213" s="118">
        <v>0</v>
      </c>
      <c r="AC213" s="118">
        <v>1</v>
      </c>
      <c r="AD213" s="118">
        <v>0</v>
      </c>
      <c r="AE213" s="118">
        <v>0</v>
      </c>
      <c r="AF213" s="121">
        <v>0.1</v>
      </c>
      <c r="AG213" s="120">
        <f t="shared" si="5"/>
        <v>1</v>
      </c>
      <c r="AH213" s="4" t="s">
        <v>1804</v>
      </c>
      <c r="AI213" s="129"/>
      <c r="AJ213" s="129"/>
      <c r="AK213" s="129"/>
      <c r="AL213" s="129" t="s">
        <v>620</v>
      </c>
      <c r="AM213" s="129"/>
      <c r="AN213" s="129"/>
      <c r="AO213" s="129" t="s">
        <v>620</v>
      </c>
    </row>
    <row r="214" spans="1:41" ht="15" customHeight="1" x14ac:dyDescent="0.2">
      <c r="A214" s="22" t="s">
        <v>97</v>
      </c>
      <c r="B214" s="140" t="s">
        <v>702</v>
      </c>
      <c r="C214" s="117">
        <v>2017</v>
      </c>
      <c r="D214" s="120" t="s">
        <v>1927</v>
      </c>
      <c r="E214" s="22">
        <v>876</v>
      </c>
      <c r="F214" s="127" t="s">
        <v>1343</v>
      </c>
      <c r="G214" s="120">
        <v>1</v>
      </c>
      <c r="H214" s="120">
        <v>1</v>
      </c>
      <c r="I214" s="120">
        <v>1</v>
      </c>
      <c r="J214" s="120">
        <v>1</v>
      </c>
      <c r="K214" s="120">
        <v>1</v>
      </c>
      <c r="L214" s="120">
        <v>1</v>
      </c>
      <c r="M214" s="120">
        <v>1</v>
      </c>
      <c r="N214" s="120">
        <v>1</v>
      </c>
      <c r="O214" s="120">
        <v>1</v>
      </c>
      <c r="P214" s="120">
        <v>1</v>
      </c>
      <c r="Q214" s="120">
        <v>1</v>
      </c>
      <c r="R214" s="120">
        <v>1</v>
      </c>
      <c r="S214" s="120">
        <v>1</v>
      </c>
      <c r="T214" s="120">
        <v>1</v>
      </c>
      <c r="U214" s="120">
        <v>1</v>
      </c>
      <c r="V214" s="120">
        <v>1</v>
      </c>
      <c r="W214" s="120">
        <v>1</v>
      </c>
      <c r="X214" s="120">
        <v>1</v>
      </c>
      <c r="Y214" s="120">
        <v>1</v>
      </c>
      <c r="Z214" s="120">
        <v>1</v>
      </c>
      <c r="AA214" s="120">
        <v>1</v>
      </c>
      <c r="AB214" s="120">
        <v>1</v>
      </c>
      <c r="AC214" s="120">
        <v>1</v>
      </c>
      <c r="AD214" s="120">
        <v>1</v>
      </c>
      <c r="AE214" s="120">
        <v>1</v>
      </c>
      <c r="AF214" s="123">
        <v>100</v>
      </c>
      <c r="AG214" s="120">
        <f t="shared" si="5"/>
        <v>25</v>
      </c>
      <c r="AH214" s="124"/>
    </row>
    <row r="215" spans="1:41" ht="15" customHeight="1" x14ac:dyDescent="0.2">
      <c r="A215" s="22" t="s">
        <v>97</v>
      </c>
      <c r="B215" s="140" t="s">
        <v>702</v>
      </c>
      <c r="C215" s="117">
        <v>2017</v>
      </c>
      <c r="D215" s="120" t="s">
        <v>1927</v>
      </c>
      <c r="E215" s="22">
        <v>719</v>
      </c>
      <c r="F215" s="127" t="s">
        <v>1241</v>
      </c>
      <c r="G215" s="120">
        <v>1</v>
      </c>
      <c r="H215" s="120">
        <v>1</v>
      </c>
      <c r="I215" s="120">
        <v>1</v>
      </c>
      <c r="J215" s="120">
        <v>1</v>
      </c>
      <c r="K215" s="120">
        <v>1</v>
      </c>
      <c r="L215" s="120">
        <v>1</v>
      </c>
      <c r="M215" s="120">
        <v>1</v>
      </c>
      <c r="N215" s="120">
        <v>1</v>
      </c>
      <c r="O215" s="120">
        <v>1</v>
      </c>
      <c r="P215" s="120">
        <v>1</v>
      </c>
      <c r="Q215" s="120">
        <v>1</v>
      </c>
      <c r="R215" s="120">
        <v>1</v>
      </c>
      <c r="S215" s="120">
        <v>1</v>
      </c>
      <c r="T215" s="120">
        <v>1</v>
      </c>
      <c r="U215" s="120">
        <v>1</v>
      </c>
      <c r="V215" s="120">
        <v>0</v>
      </c>
      <c r="W215" s="120">
        <v>1</v>
      </c>
      <c r="X215" s="120">
        <v>1</v>
      </c>
      <c r="Y215" s="120">
        <v>1</v>
      </c>
      <c r="Z215" s="120">
        <v>1</v>
      </c>
      <c r="AA215" s="120">
        <v>1</v>
      </c>
      <c r="AB215" s="120">
        <v>1</v>
      </c>
      <c r="AC215" s="120">
        <v>1</v>
      </c>
      <c r="AD215" s="120">
        <v>1</v>
      </c>
      <c r="AE215" s="120">
        <v>1</v>
      </c>
      <c r="AF215" s="123">
        <v>40</v>
      </c>
      <c r="AG215" s="120">
        <f t="shared" si="5"/>
        <v>24</v>
      </c>
      <c r="AH215" s="124"/>
    </row>
    <row r="216" spans="1:41" ht="15" customHeight="1" x14ac:dyDescent="0.2">
      <c r="A216" s="22" t="s">
        <v>97</v>
      </c>
      <c r="B216" s="140" t="s">
        <v>702</v>
      </c>
      <c r="C216" s="117">
        <v>2017</v>
      </c>
      <c r="D216" s="120" t="s">
        <v>1927</v>
      </c>
      <c r="E216" s="22">
        <v>542</v>
      </c>
      <c r="F216" s="127" t="s">
        <v>1098</v>
      </c>
      <c r="G216" s="120">
        <v>0</v>
      </c>
      <c r="H216" s="120">
        <v>0</v>
      </c>
      <c r="I216" s="120">
        <v>0</v>
      </c>
      <c r="J216" s="120">
        <v>0</v>
      </c>
      <c r="K216" s="120">
        <v>0</v>
      </c>
      <c r="L216" s="120">
        <v>0</v>
      </c>
      <c r="M216" s="120">
        <v>0</v>
      </c>
      <c r="N216" s="120">
        <v>0</v>
      </c>
      <c r="O216" s="120">
        <v>0</v>
      </c>
      <c r="P216" s="120">
        <v>0</v>
      </c>
      <c r="Q216" s="120">
        <v>1</v>
      </c>
      <c r="R216" s="120">
        <v>0</v>
      </c>
      <c r="S216" s="120">
        <v>0</v>
      </c>
      <c r="T216" s="120">
        <v>1</v>
      </c>
      <c r="U216" s="120">
        <v>0</v>
      </c>
      <c r="V216" s="120">
        <v>1</v>
      </c>
      <c r="W216" s="120">
        <v>0</v>
      </c>
      <c r="X216" s="120">
        <v>0</v>
      </c>
      <c r="Y216" s="120">
        <v>0</v>
      </c>
      <c r="Z216" s="120">
        <v>0</v>
      </c>
      <c r="AA216" s="120">
        <v>1</v>
      </c>
      <c r="AB216" s="120">
        <v>1</v>
      </c>
      <c r="AC216" s="120">
        <v>0</v>
      </c>
      <c r="AD216" s="120">
        <v>1</v>
      </c>
      <c r="AE216" s="120">
        <v>1</v>
      </c>
      <c r="AF216" s="123">
        <v>4</v>
      </c>
      <c r="AG216" s="120">
        <f t="shared" si="5"/>
        <v>7</v>
      </c>
      <c r="AH216" s="124"/>
    </row>
    <row r="217" spans="1:41" ht="15" customHeight="1" x14ac:dyDescent="0.2">
      <c r="A217" s="22" t="s">
        <v>97</v>
      </c>
      <c r="B217" s="140" t="s">
        <v>702</v>
      </c>
      <c r="C217" s="117">
        <v>2017</v>
      </c>
      <c r="D217" s="120" t="s">
        <v>1927</v>
      </c>
      <c r="E217" s="22">
        <v>278</v>
      </c>
      <c r="F217" s="127" t="s">
        <v>842</v>
      </c>
      <c r="G217" s="120">
        <v>0</v>
      </c>
      <c r="H217" s="120">
        <v>0</v>
      </c>
      <c r="I217" s="120">
        <v>0</v>
      </c>
      <c r="J217" s="120">
        <v>0</v>
      </c>
      <c r="K217" s="120">
        <v>0</v>
      </c>
      <c r="L217" s="120">
        <v>0</v>
      </c>
      <c r="M217" s="120">
        <v>0</v>
      </c>
      <c r="N217" s="120">
        <v>0</v>
      </c>
      <c r="O217" s="120">
        <v>0</v>
      </c>
      <c r="P217" s="120">
        <v>0</v>
      </c>
      <c r="Q217" s="120">
        <v>0</v>
      </c>
      <c r="R217" s="120">
        <v>0</v>
      </c>
      <c r="S217" s="120">
        <v>0</v>
      </c>
      <c r="T217" s="120">
        <v>1</v>
      </c>
      <c r="U217" s="120">
        <v>0</v>
      </c>
      <c r="V217" s="120">
        <v>0</v>
      </c>
      <c r="W217" s="120">
        <v>0</v>
      </c>
      <c r="X217" s="120">
        <v>0</v>
      </c>
      <c r="Y217" s="120">
        <v>0</v>
      </c>
      <c r="Z217" s="120">
        <v>0</v>
      </c>
      <c r="AA217" s="120">
        <v>0</v>
      </c>
      <c r="AB217" s="120">
        <v>0</v>
      </c>
      <c r="AC217" s="120">
        <v>1</v>
      </c>
      <c r="AD217" s="120">
        <v>0</v>
      </c>
      <c r="AE217" s="120">
        <v>0</v>
      </c>
      <c r="AF217" s="123">
        <v>2</v>
      </c>
      <c r="AG217" s="120">
        <f t="shared" si="5"/>
        <v>2</v>
      </c>
      <c r="AH217" s="124"/>
    </row>
    <row r="218" spans="1:41" ht="15" customHeight="1" x14ac:dyDescent="0.2">
      <c r="A218" s="22" t="s">
        <v>97</v>
      </c>
      <c r="B218" s="140" t="s">
        <v>702</v>
      </c>
      <c r="C218" s="117">
        <v>2017</v>
      </c>
      <c r="D218" s="120" t="s">
        <v>1927</v>
      </c>
      <c r="E218" s="22">
        <v>730</v>
      </c>
      <c r="F218" s="127" t="s">
        <v>1247</v>
      </c>
      <c r="G218" s="120">
        <v>0</v>
      </c>
      <c r="H218" s="120">
        <v>0</v>
      </c>
      <c r="I218" s="120">
        <v>0</v>
      </c>
      <c r="J218" s="120">
        <v>0</v>
      </c>
      <c r="K218" s="120">
        <v>0</v>
      </c>
      <c r="L218" s="120">
        <v>0</v>
      </c>
      <c r="M218" s="120">
        <v>0</v>
      </c>
      <c r="N218" s="120">
        <v>0</v>
      </c>
      <c r="O218" s="120">
        <v>0</v>
      </c>
      <c r="P218" s="120">
        <v>0</v>
      </c>
      <c r="Q218" s="120">
        <v>0</v>
      </c>
      <c r="R218" s="120">
        <v>0</v>
      </c>
      <c r="S218" s="120">
        <v>0</v>
      </c>
      <c r="T218" s="120">
        <v>1</v>
      </c>
      <c r="U218" s="120">
        <v>0</v>
      </c>
      <c r="V218" s="120">
        <v>0</v>
      </c>
      <c r="W218" s="120">
        <v>0</v>
      </c>
      <c r="X218" s="120">
        <v>0</v>
      </c>
      <c r="Y218" s="120">
        <v>0</v>
      </c>
      <c r="Z218" s="120">
        <v>0</v>
      </c>
      <c r="AA218" s="120">
        <v>0</v>
      </c>
      <c r="AB218" s="120">
        <v>0</v>
      </c>
      <c r="AC218" s="120">
        <v>0</v>
      </c>
      <c r="AD218" s="120">
        <v>1</v>
      </c>
      <c r="AE218" s="120">
        <v>0</v>
      </c>
      <c r="AF218" s="123">
        <v>0.5</v>
      </c>
      <c r="AG218" s="120">
        <f t="shared" si="5"/>
        <v>2</v>
      </c>
      <c r="AH218" s="124"/>
    </row>
    <row r="219" spans="1:41" ht="15" customHeight="1" x14ac:dyDescent="0.2">
      <c r="A219" s="22" t="s">
        <v>97</v>
      </c>
      <c r="B219" s="140" t="s">
        <v>702</v>
      </c>
      <c r="C219" s="117">
        <v>2017</v>
      </c>
      <c r="D219" s="120" t="s">
        <v>1922</v>
      </c>
      <c r="E219" s="22">
        <v>352</v>
      </c>
      <c r="F219" s="127" t="s">
        <v>902</v>
      </c>
      <c r="G219" s="120">
        <v>1</v>
      </c>
      <c r="H219" s="120">
        <v>1</v>
      </c>
      <c r="I219" s="120">
        <v>1</v>
      </c>
      <c r="J219" s="120">
        <v>1</v>
      </c>
      <c r="K219" s="120">
        <v>1</v>
      </c>
      <c r="L219" s="120">
        <v>1</v>
      </c>
      <c r="M219" s="120">
        <v>1</v>
      </c>
      <c r="N219" s="120">
        <v>1</v>
      </c>
      <c r="O219" s="120">
        <v>1</v>
      </c>
      <c r="P219" s="120">
        <v>1</v>
      </c>
      <c r="Q219" s="120">
        <v>1</v>
      </c>
      <c r="R219" s="120">
        <v>1</v>
      </c>
      <c r="S219" s="120">
        <v>1</v>
      </c>
      <c r="T219" s="120">
        <v>1</v>
      </c>
      <c r="U219" s="120">
        <v>1</v>
      </c>
      <c r="V219" s="120">
        <v>1</v>
      </c>
      <c r="W219" s="120">
        <v>1</v>
      </c>
      <c r="X219" s="120">
        <v>0</v>
      </c>
      <c r="Y219" s="120">
        <v>1</v>
      </c>
      <c r="Z219" s="120">
        <v>1</v>
      </c>
      <c r="AA219" s="120">
        <v>1</v>
      </c>
      <c r="AB219" s="120">
        <v>1</v>
      </c>
      <c r="AC219" s="120">
        <v>1</v>
      </c>
      <c r="AD219" s="120">
        <v>1</v>
      </c>
      <c r="AE219" s="120">
        <v>1</v>
      </c>
      <c r="AF219" s="123">
        <v>10</v>
      </c>
      <c r="AG219" s="120">
        <f t="shared" ref="AG219:AG250" si="6">SUM(G219:AE219)</f>
        <v>24</v>
      </c>
      <c r="AH219" s="124"/>
    </row>
    <row r="220" spans="1:41" ht="15" customHeight="1" x14ac:dyDescent="0.2">
      <c r="A220" s="22" t="s">
        <v>97</v>
      </c>
      <c r="B220" s="140" t="s">
        <v>702</v>
      </c>
      <c r="C220" s="117">
        <v>2017</v>
      </c>
      <c r="D220" s="120" t="s">
        <v>1922</v>
      </c>
      <c r="E220" s="22">
        <v>876</v>
      </c>
      <c r="F220" s="127" t="s">
        <v>1343</v>
      </c>
      <c r="G220" s="120">
        <v>1</v>
      </c>
      <c r="H220" s="120">
        <v>1</v>
      </c>
      <c r="I220" s="120">
        <v>1</v>
      </c>
      <c r="J220" s="120">
        <v>1</v>
      </c>
      <c r="K220" s="120">
        <v>1</v>
      </c>
      <c r="L220" s="120">
        <v>1</v>
      </c>
      <c r="M220" s="120">
        <v>1</v>
      </c>
      <c r="N220" s="120">
        <v>1</v>
      </c>
      <c r="O220" s="120">
        <v>1</v>
      </c>
      <c r="P220" s="120">
        <v>1</v>
      </c>
      <c r="Q220" s="120">
        <v>1</v>
      </c>
      <c r="R220" s="120">
        <v>1</v>
      </c>
      <c r="S220" s="120">
        <v>1</v>
      </c>
      <c r="T220" s="120">
        <v>1</v>
      </c>
      <c r="U220" s="120">
        <v>1</v>
      </c>
      <c r="V220" s="120">
        <v>1</v>
      </c>
      <c r="W220" s="120">
        <v>1</v>
      </c>
      <c r="X220" s="120">
        <v>1</v>
      </c>
      <c r="Y220" s="120">
        <v>1</v>
      </c>
      <c r="Z220" s="120">
        <v>1</v>
      </c>
      <c r="AA220" s="120">
        <v>1</v>
      </c>
      <c r="AB220" s="120">
        <v>1</v>
      </c>
      <c r="AC220" s="120">
        <v>1</v>
      </c>
      <c r="AD220" s="120">
        <v>1</v>
      </c>
      <c r="AE220" s="120">
        <v>1</v>
      </c>
      <c r="AF220" s="123">
        <v>70</v>
      </c>
      <c r="AG220" s="120">
        <f t="shared" si="6"/>
        <v>25</v>
      </c>
      <c r="AH220" s="124"/>
    </row>
    <row r="221" spans="1:41" ht="15" customHeight="1" x14ac:dyDescent="0.2">
      <c r="A221" s="22" t="s">
        <v>97</v>
      </c>
      <c r="B221" s="140" t="s">
        <v>702</v>
      </c>
      <c r="C221" s="117">
        <v>2017</v>
      </c>
      <c r="D221" s="120" t="s">
        <v>1922</v>
      </c>
      <c r="E221" s="22">
        <v>719</v>
      </c>
      <c r="F221" s="127" t="s">
        <v>1241</v>
      </c>
      <c r="G221" s="120">
        <v>1</v>
      </c>
      <c r="H221" s="120">
        <v>1</v>
      </c>
      <c r="I221" s="120">
        <v>1</v>
      </c>
      <c r="J221" s="120">
        <v>1</v>
      </c>
      <c r="K221" s="120">
        <v>1</v>
      </c>
      <c r="L221" s="120">
        <v>1</v>
      </c>
      <c r="M221" s="120">
        <v>1</v>
      </c>
      <c r="N221" s="120">
        <v>1</v>
      </c>
      <c r="O221" s="120">
        <v>1</v>
      </c>
      <c r="P221" s="120">
        <v>1</v>
      </c>
      <c r="Q221" s="120">
        <v>1</v>
      </c>
      <c r="R221" s="120">
        <v>1</v>
      </c>
      <c r="S221" s="120">
        <v>1</v>
      </c>
      <c r="T221" s="120">
        <v>1</v>
      </c>
      <c r="U221" s="120">
        <v>1</v>
      </c>
      <c r="V221" s="120">
        <v>1</v>
      </c>
      <c r="W221" s="120">
        <v>1</v>
      </c>
      <c r="X221" s="120">
        <v>1</v>
      </c>
      <c r="Y221" s="120">
        <v>1</v>
      </c>
      <c r="Z221" s="120">
        <v>1</v>
      </c>
      <c r="AA221" s="120">
        <v>1</v>
      </c>
      <c r="AB221" s="120">
        <v>1</v>
      </c>
      <c r="AC221" s="120">
        <v>1</v>
      </c>
      <c r="AD221" s="120">
        <v>1</v>
      </c>
      <c r="AE221" s="120">
        <v>0</v>
      </c>
      <c r="AF221" s="123">
        <v>20</v>
      </c>
      <c r="AG221" s="120">
        <f t="shared" si="6"/>
        <v>24</v>
      </c>
      <c r="AH221" s="124"/>
    </row>
    <row r="222" spans="1:41" ht="15" customHeight="1" x14ac:dyDescent="0.2">
      <c r="A222" s="22" t="s">
        <v>97</v>
      </c>
      <c r="B222" s="140" t="s">
        <v>702</v>
      </c>
      <c r="C222" s="117">
        <v>2017</v>
      </c>
      <c r="D222" s="120" t="s">
        <v>1922</v>
      </c>
      <c r="E222" s="22">
        <v>901</v>
      </c>
      <c r="F222" s="127" t="s">
        <v>1360</v>
      </c>
      <c r="G222" s="120">
        <v>1</v>
      </c>
      <c r="H222" s="120">
        <v>0</v>
      </c>
      <c r="I222" s="120">
        <v>0</v>
      </c>
      <c r="J222" s="120">
        <v>0</v>
      </c>
      <c r="K222" s="120">
        <v>0</v>
      </c>
      <c r="L222" s="120">
        <v>1</v>
      </c>
      <c r="M222" s="120">
        <v>1</v>
      </c>
      <c r="N222" s="120">
        <v>0</v>
      </c>
      <c r="O222" s="120">
        <v>1</v>
      </c>
      <c r="P222" s="120">
        <v>1</v>
      </c>
      <c r="Q222" s="120">
        <v>1</v>
      </c>
      <c r="R222" s="120">
        <v>1</v>
      </c>
      <c r="S222" s="120">
        <v>1</v>
      </c>
      <c r="T222" s="120">
        <v>1</v>
      </c>
      <c r="U222" s="120">
        <v>1</v>
      </c>
      <c r="V222" s="120">
        <v>1</v>
      </c>
      <c r="W222" s="120">
        <v>0</v>
      </c>
      <c r="X222" s="120">
        <v>1</v>
      </c>
      <c r="Y222" s="120">
        <v>1</v>
      </c>
      <c r="Z222" s="120">
        <v>1</v>
      </c>
      <c r="AA222" s="120">
        <v>1</v>
      </c>
      <c r="AB222" s="120">
        <v>0</v>
      </c>
      <c r="AC222" s="120">
        <v>0</v>
      </c>
      <c r="AD222" s="120">
        <v>0</v>
      </c>
      <c r="AE222" s="120">
        <v>1</v>
      </c>
      <c r="AF222" s="123">
        <v>25</v>
      </c>
      <c r="AG222" s="120">
        <f t="shared" si="6"/>
        <v>16</v>
      </c>
      <c r="AH222" s="124"/>
    </row>
    <row r="223" spans="1:41" ht="15" customHeight="1" x14ac:dyDescent="0.2">
      <c r="A223" s="22" t="s">
        <v>97</v>
      </c>
      <c r="B223" s="140" t="s">
        <v>702</v>
      </c>
      <c r="C223" s="117">
        <v>2017</v>
      </c>
      <c r="D223" s="120" t="s">
        <v>1922</v>
      </c>
      <c r="E223" s="22">
        <v>546</v>
      </c>
      <c r="F223" s="127" t="s">
        <v>1100</v>
      </c>
      <c r="G223" s="120">
        <v>1</v>
      </c>
      <c r="H223" s="120">
        <v>1</v>
      </c>
      <c r="I223" s="120">
        <v>1</v>
      </c>
      <c r="J223" s="120">
        <v>1</v>
      </c>
      <c r="K223" s="120">
        <v>1</v>
      </c>
      <c r="L223" s="120">
        <v>1</v>
      </c>
      <c r="M223" s="120">
        <v>0</v>
      </c>
      <c r="N223" s="120">
        <v>1</v>
      </c>
      <c r="O223" s="120">
        <v>0</v>
      </c>
      <c r="P223" s="120">
        <v>1</v>
      </c>
      <c r="Q223" s="120">
        <v>1</v>
      </c>
      <c r="R223" s="120">
        <v>0</v>
      </c>
      <c r="S223" s="120">
        <v>0</v>
      </c>
      <c r="T223" s="120">
        <v>0</v>
      </c>
      <c r="U223" s="120">
        <v>1</v>
      </c>
      <c r="V223" s="120">
        <v>1</v>
      </c>
      <c r="W223" s="120">
        <v>1</v>
      </c>
      <c r="X223" s="120">
        <v>0</v>
      </c>
      <c r="Y223" s="120">
        <v>1</v>
      </c>
      <c r="Z223" s="120">
        <v>1</v>
      </c>
      <c r="AA223" s="120">
        <v>0</v>
      </c>
      <c r="AB223" s="120">
        <v>1</v>
      </c>
      <c r="AC223" s="120">
        <v>1</v>
      </c>
      <c r="AD223" s="120">
        <v>1</v>
      </c>
      <c r="AE223" s="120">
        <v>1</v>
      </c>
      <c r="AF223" s="123">
        <v>2</v>
      </c>
      <c r="AG223" s="120">
        <f t="shared" si="6"/>
        <v>18</v>
      </c>
      <c r="AH223" s="124"/>
    </row>
    <row r="224" spans="1:41" ht="15" customHeight="1" x14ac:dyDescent="0.2">
      <c r="A224" s="22" t="s">
        <v>97</v>
      </c>
      <c r="B224" s="140" t="s">
        <v>702</v>
      </c>
      <c r="C224" s="117">
        <v>2017</v>
      </c>
      <c r="D224" s="120" t="s">
        <v>1922</v>
      </c>
      <c r="E224" s="22">
        <v>2802</v>
      </c>
      <c r="F224" s="127" t="s">
        <v>160</v>
      </c>
      <c r="G224" s="120">
        <v>0</v>
      </c>
      <c r="H224" s="120">
        <v>0</v>
      </c>
      <c r="I224" s="120">
        <v>0</v>
      </c>
      <c r="J224" s="120">
        <v>0</v>
      </c>
      <c r="K224" s="120">
        <v>0</v>
      </c>
      <c r="L224" s="120">
        <v>0</v>
      </c>
      <c r="M224" s="120">
        <v>0</v>
      </c>
      <c r="N224" s="120">
        <v>0</v>
      </c>
      <c r="O224" s="120">
        <v>0</v>
      </c>
      <c r="P224" s="120">
        <v>0</v>
      </c>
      <c r="Q224" s="120">
        <v>0</v>
      </c>
      <c r="R224" s="120">
        <v>0</v>
      </c>
      <c r="S224" s="120">
        <v>0</v>
      </c>
      <c r="T224" s="120">
        <v>0</v>
      </c>
      <c r="U224" s="120">
        <v>0</v>
      </c>
      <c r="V224" s="120">
        <v>0</v>
      </c>
      <c r="W224" s="120">
        <v>0</v>
      </c>
      <c r="X224" s="120">
        <v>0</v>
      </c>
      <c r="Y224" s="120">
        <v>0</v>
      </c>
      <c r="Z224" s="120">
        <v>0</v>
      </c>
      <c r="AA224" s="120">
        <v>0</v>
      </c>
      <c r="AB224" s="120">
        <v>0</v>
      </c>
      <c r="AC224" s="120">
        <v>0</v>
      </c>
      <c r="AD224" s="120">
        <v>1</v>
      </c>
      <c r="AE224" s="120">
        <v>0</v>
      </c>
      <c r="AF224" s="130">
        <v>0.1</v>
      </c>
      <c r="AG224" s="120">
        <f t="shared" si="6"/>
        <v>1</v>
      </c>
      <c r="AH224" s="22" t="s">
        <v>1917</v>
      </c>
      <c r="AI224" s="22" t="s">
        <v>602</v>
      </c>
      <c r="AL224" s="22" t="s">
        <v>615</v>
      </c>
      <c r="AM224" s="22" t="s">
        <v>619</v>
      </c>
      <c r="AO224" s="22" t="s">
        <v>619</v>
      </c>
    </row>
    <row r="225" spans="1:41" ht="15" customHeight="1" x14ac:dyDescent="0.2">
      <c r="A225" s="125" t="s">
        <v>97</v>
      </c>
      <c r="B225" s="140" t="s">
        <v>702</v>
      </c>
      <c r="C225" s="126">
        <v>2017</v>
      </c>
      <c r="D225" s="120" t="s">
        <v>1922</v>
      </c>
      <c r="E225" s="22">
        <v>2716</v>
      </c>
      <c r="F225" s="119" t="s">
        <v>184</v>
      </c>
      <c r="G225" s="118">
        <v>0</v>
      </c>
      <c r="H225" s="118">
        <v>0</v>
      </c>
      <c r="I225" s="118">
        <v>1</v>
      </c>
      <c r="J225" s="118">
        <v>0</v>
      </c>
      <c r="K225" s="118">
        <v>1</v>
      </c>
      <c r="L225" s="118">
        <v>0</v>
      </c>
      <c r="M225" s="118">
        <v>0</v>
      </c>
      <c r="N225" s="118">
        <v>0</v>
      </c>
      <c r="O225" s="118">
        <v>0</v>
      </c>
      <c r="P225" s="118">
        <v>0</v>
      </c>
      <c r="Q225" s="118">
        <v>0</v>
      </c>
      <c r="R225" s="118">
        <v>0</v>
      </c>
      <c r="S225" s="118">
        <v>0</v>
      </c>
      <c r="T225" s="118">
        <v>0</v>
      </c>
      <c r="U225" s="118">
        <v>0</v>
      </c>
      <c r="V225" s="118">
        <v>0</v>
      </c>
      <c r="W225" s="118">
        <v>0</v>
      </c>
      <c r="X225" s="118">
        <v>0</v>
      </c>
      <c r="Y225" s="118">
        <v>0</v>
      </c>
      <c r="Z225" s="118">
        <v>0</v>
      </c>
      <c r="AA225" s="118">
        <v>0</v>
      </c>
      <c r="AB225" s="118">
        <v>0</v>
      </c>
      <c r="AC225" s="118">
        <v>0</v>
      </c>
      <c r="AD225" s="118">
        <v>0</v>
      </c>
      <c r="AE225" s="118">
        <v>0</v>
      </c>
      <c r="AF225" s="128">
        <v>0.1</v>
      </c>
      <c r="AG225" s="120">
        <f t="shared" si="6"/>
        <v>2</v>
      </c>
      <c r="AH225" s="4" t="s">
        <v>1913</v>
      </c>
      <c r="AI225" s="129" t="s">
        <v>602</v>
      </c>
      <c r="AJ225" s="129" t="s">
        <v>610</v>
      </c>
      <c r="AK225" s="129"/>
      <c r="AL225" s="129" t="s">
        <v>619</v>
      </c>
      <c r="AM225" s="129" t="s">
        <v>615</v>
      </c>
      <c r="AN225" s="129"/>
      <c r="AO225" s="129" t="s">
        <v>619</v>
      </c>
    </row>
    <row r="226" spans="1:41" ht="15" customHeight="1" x14ac:dyDescent="0.2">
      <c r="A226" s="125" t="s">
        <v>97</v>
      </c>
      <c r="B226" s="140" t="s">
        <v>702</v>
      </c>
      <c r="C226" s="126">
        <v>2017</v>
      </c>
      <c r="D226" s="120" t="s">
        <v>1922</v>
      </c>
      <c r="E226" s="22">
        <v>548</v>
      </c>
      <c r="F226" s="119" t="s">
        <v>1102</v>
      </c>
      <c r="G226" s="118">
        <v>0</v>
      </c>
      <c r="H226" s="118">
        <v>0</v>
      </c>
      <c r="I226" s="118">
        <v>0</v>
      </c>
      <c r="J226" s="118">
        <v>0</v>
      </c>
      <c r="K226" s="118">
        <v>0</v>
      </c>
      <c r="L226" s="118">
        <v>0</v>
      </c>
      <c r="M226" s="118">
        <v>0</v>
      </c>
      <c r="N226" s="118">
        <v>0</v>
      </c>
      <c r="O226" s="118">
        <v>1</v>
      </c>
      <c r="P226" s="118">
        <v>0</v>
      </c>
      <c r="Q226" s="118">
        <v>0</v>
      </c>
      <c r="R226" s="118">
        <v>0</v>
      </c>
      <c r="S226" s="118">
        <v>1</v>
      </c>
      <c r="T226" s="118">
        <v>0</v>
      </c>
      <c r="U226" s="118">
        <v>0</v>
      </c>
      <c r="V226" s="118">
        <v>1</v>
      </c>
      <c r="W226" s="118">
        <v>0</v>
      </c>
      <c r="X226" s="118">
        <v>1</v>
      </c>
      <c r="Y226" s="118">
        <v>0</v>
      </c>
      <c r="Z226" s="118">
        <v>0</v>
      </c>
      <c r="AA226" s="118">
        <v>0</v>
      </c>
      <c r="AB226" s="118">
        <v>0</v>
      </c>
      <c r="AC226" s="118">
        <v>0</v>
      </c>
      <c r="AD226" s="118">
        <v>0</v>
      </c>
      <c r="AE226" s="118">
        <v>0</v>
      </c>
      <c r="AF226" s="128">
        <v>0.1</v>
      </c>
      <c r="AG226" s="120">
        <f t="shared" si="6"/>
        <v>4</v>
      </c>
      <c r="AH226" s="4" t="s">
        <v>1825</v>
      </c>
      <c r="AI226" s="129" t="s">
        <v>602</v>
      </c>
      <c r="AJ226" s="129"/>
      <c r="AK226" s="129"/>
      <c r="AL226" s="129" t="s">
        <v>615</v>
      </c>
      <c r="AM226" s="129"/>
      <c r="AN226" s="129"/>
      <c r="AO226" s="129" t="s">
        <v>615</v>
      </c>
    </row>
    <row r="227" spans="1:41" ht="15" customHeight="1" x14ac:dyDescent="0.2">
      <c r="A227" s="22" t="s">
        <v>97</v>
      </c>
      <c r="B227" s="140" t="s">
        <v>702</v>
      </c>
      <c r="C227" s="117">
        <v>2017</v>
      </c>
      <c r="D227" s="120">
        <v>33</v>
      </c>
      <c r="E227" s="22">
        <v>542</v>
      </c>
      <c r="F227" s="127" t="s">
        <v>1098</v>
      </c>
      <c r="G227" s="120">
        <v>1</v>
      </c>
      <c r="H227" s="120">
        <v>1</v>
      </c>
      <c r="I227" s="120">
        <v>1</v>
      </c>
      <c r="J227" s="120">
        <v>1</v>
      </c>
      <c r="K227" s="120">
        <v>1</v>
      </c>
      <c r="L227" s="120">
        <v>1</v>
      </c>
      <c r="M227" s="120">
        <v>1</v>
      </c>
      <c r="N227" s="120">
        <v>1</v>
      </c>
      <c r="O227" s="120">
        <v>1</v>
      </c>
      <c r="P227" s="120">
        <v>1</v>
      </c>
      <c r="Q227" s="120">
        <v>1</v>
      </c>
      <c r="R227" s="120">
        <v>1</v>
      </c>
      <c r="S227" s="120">
        <v>1</v>
      </c>
      <c r="T227" s="120">
        <v>1</v>
      </c>
      <c r="U227" s="120">
        <v>1</v>
      </c>
      <c r="V227" s="120">
        <v>1</v>
      </c>
      <c r="W227" s="120">
        <v>1</v>
      </c>
      <c r="X227" s="120">
        <v>1</v>
      </c>
      <c r="Y227" s="120">
        <v>1</v>
      </c>
      <c r="Z227" s="120">
        <v>1</v>
      </c>
      <c r="AA227" s="120">
        <v>1</v>
      </c>
      <c r="AB227" s="120">
        <v>1</v>
      </c>
      <c r="AC227" s="120">
        <v>1</v>
      </c>
      <c r="AD227" s="120">
        <v>1</v>
      </c>
      <c r="AE227" s="120">
        <v>1</v>
      </c>
      <c r="AF227" s="123">
        <v>20</v>
      </c>
      <c r="AG227" s="120">
        <f t="shared" si="6"/>
        <v>25</v>
      </c>
      <c r="AH227" s="124"/>
    </row>
    <row r="228" spans="1:41" ht="15" customHeight="1" x14ac:dyDescent="0.2">
      <c r="A228" s="22" t="s">
        <v>97</v>
      </c>
      <c r="B228" s="140" t="s">
        <v>702</v>
      </c>
      <c r="C228" s="117">
        <v>2017</v>
      </c>
      <c r="D228" s="120">
        <v>33</v>
      </c>
      <c r="E228" s="22">
        <v>876</v>
      </c>
      <c r="F228" s="127" t="s">
        <v>1343</v>
      </c>
      <c r="G228" s="120">
        <v>1</v>
      </c>
      <c r="H228" s="120">
        <v>1</v>
      </c>
      <c r="I228" s="120">
        <v>1</v>
      </c>
      <c r="J228" s="120">
        <v>1</v>
      </c>
      <c r="K228" s="120">
        <v>1</v>
      </c>
      <c r="L228" s="120">
        <v>1</v>
      </c>
      <c r="M228" s="120">
        <v>1</v>
      </c>
      <c r="N228" s="120">
        <v>1</v>
      </c>
      <c r="O228" s="120">
        <v>1</v>
      </c>
      <c r="P228" s="120">
        <v>1</v>
      </c>
      <c r="Q228" s="120">
        <v>1</v>
      </c>
      <c r="R228" s="120">
        <v>1</v>
      </c>
      <c r="S228" s="120">
        <v>1</v>
      </c>
      <c r="T228" s="120">
        <v>1</v>
      </c>
      <c r="U228" s="120">
        <v>1</v>
      </c>
      <c r="V228" s="120">
        <v>1</v>
      </c>
      <c r="W228" s="120">
        <v>1</v>
      </c>
      <c r="X228" s="120">
        <v>1</v>
      </c>
      <c r="Y228" s="120">
        <v>1</v>
      </c>
      <c r="Z228" s="120">
        <v>1</v>
      </c>
      <c r="AA228" s="120">
        <v>1</v>
      </c>
      <c r="AB228" s="120">
        <v>1</v>
      </c>
      <c r="AC228" s="120">
        <v>1</v>
      </c>
      <c r="AD228" s="120">
        <v>1</v>
      </c>
      <c r="AE228" s="120">
        <v>1</v>
      </c>
      <c r="AF228" s="123">
        <v>80</v>
      </c>
      <c r="AG228" s="120">
        <f t="shared" si="6"/>
        <v>25</v>
      </c>
      <c r="AH228" s="124"/>
    </row>
    <row r="229" spans="1:41" ht="15" customHeight="1" x14ac:dyDescent="0.2">
      <c r="A229" s="22" t="s">
        <v>97</v>
      </c>
      <c r="B229" s="140" t="s">
        <v>702</v>
      </c>
      <c r="C229" s="117">
        <v>2017</v>
      </c>
      <c r="D229" s="120">
        <v>33</v>
      </c>
      <c r="E229" s="22">
        <v>546</v>
      </c>
      <c r="F229" s="127" t="s">
        <v>1100</v>
      </c>
      <c r="G229" s="120">
        <v>1</v>
      </c>
      <c r="H229" s="120">
        <v>1</v>
      </c>
      <c r="I229" s="120">
        <v>1</v>
      </c>
      <c r="J229" s="120">
        <v>1</v>
      </c>
      <c r="K229" s="120">
        <v>1</v>
      </c>
      <c r="L229" s="120">
        <v>1</v>
      </c>
      <c r="M229" s="120">
        <v>1</v>
      </c>
      <c r="N229" s="120">
        <v>1</v>
      </c>
      <c r="O229" s="120">
        <v>1</v>
      </c>
      <c r="P229" s="120">
        <v>0</v>
      </c>
      <c r="Q229" s="120">
        <v>1</v>
      </c>
      <c r="R229" s="120">
        <v>1</v>
      </c>
      <c r="S229" s="120">
        <v>1</v>
      </c>
      <c r="T229" s="120">
        <v>1</v>
      </c>
      <c r="U229" s="120">
        <v>1</v>
      </c>
      <c r="V229" s="120">
        <v>1</v>
      </c>
      <c r="W229" s="120">
        <v>1</v>
      </c>
      <c r="X229" s="120">
        <v>1</v>
      </c>
      <c r="Y229" s="120">
        <v>1</v>
      </c>
      <c r="Z229" s="120">
        <v>1</v>
      </c>
      <c r="AA229" s="120">
        <v>1</v>
      </c>
      <c r="AB229" s="120">
        <v>1</v>
      </c>
      <c r="AC229" s="120">
        <v>1</v>
      </c>
      <c r="AD229" s="120">
        <v>1</v>
      </c>
      <c r="AE229" s="120">
        <v>1</v>
      </c>
      <c r="AF229" s="123">
        <v>10</v>
      </c>
      <c r="AG229" s="120">
        <f t="shared" si="6"/>
        <v>24</v>
      </c>
      <c r="AH229" s="124"/>
    </row>
    <row r="230" spans="1:41" ht="15" customHeight="1" x14ac:dyDescent="0.2">
      <c r="A230" s="22" t="s">
        <v>97</v>
      </c>
      <c r="B230" s="140" t="s">
        <v>702</v>
      </c>
      <c r="C230" s="117">
        <v>2017</v>
      </c>
      <c r="D230" s="120">
        <v>33</v>
      </c>
      <c r="E230" s="22">
        <v>278</v>
      </c>
      <c r="F230" s="127" t="s">
        <v>842</v>
      </c>
      <c r="G230" s="120">
        <v>0</v>
      </c>
      <c r="H230" s="120">
        <v>0</v>
      </c>
      <c r="I230" s="120">
        <v>0</v>
      </c>
      <c r="J230" s="120">
        <v>1</v>
      </c>
      <c r="K230" s="120">
        <v>0</v>
      </c>
      <c r="L230" s="120">
        <v>1</v>
      </c>
      <c r="M230" s="120">
        <v>1</v>
      </c>
      <c r="N230" s="120">
        <v>1</v>
      </c>
      <c r="O230" s="120">
        <v>1</v>
      </c>
      <c r="P230" s="120">
        <v>1</v>
      </c>
      <c r="Q230" s="120">
        <v>1</v>
      </c>
      <c r="R230" s="120">
        <v>1</v>
      </c>
      <c r="S230" s="120">
        <v>1</v>
      </c>
      <c r="T230" s="120">
        <v>1</v>
      </c>
      <c r="U230" s="120">
        <v>1</v>
      </c>
      <c r="V230" s="120">
        <v>1</v>
      </c>
      <c r="W230" s="120">
        <v>1</v>
      </c>
      <c r="X230" s="120">
        <v>1</v>
      </c>
      <c r="Y230" s="120">
        <v>1</v>
      </c>
      <c r="Z230" s="120">
        <v>1</v>
      </c>
      <c r="AA230" s="120">
        <v>1</v>
      </c>
      <c r="AB230" s="120">
        <v>1</v>
      </c>
      <c r="AC230" s="120">
        <v>1</v>
      </c>
      <c r="AD230" s="120">
        <v>1</v>
      </c>
      <c r="AE230" s="120">
        <v>1</v>
      </c>
      <c r="AF230" s="123">
        <v>5</v>
      </c>
      <c r="AG230" s="120">
        <f t="shared" si="6"/>
        <v>21</v>
      </c>
      <c r="AH230" s="124"/>
    </row>
    <row r="231" spans="1:41" ht="15" customHeight="1" x14ac:dyDescent="0.2">
      <c r="A231" s="22" t="s">
        <v>97</v>
      </c>
      <c r="B231" s="140" t="s">
        <v>702</v>
      </c>
      <c r="C231" s="117">
        <v>2017</v>
      </c>
      <c r="D231" s="120">
        <v>33</v>
      </c>
      <c r="E231" s="22">
        <v>2619</v>
      </c>
      <c r="F231" s="127" t="s">
        <v>213</v>
      </c>
      <c r="G231" s="120">
        <v>0</v>
      </c>
      <c r="H231" s="120">
        <v>0</v>
      </c>
      <c r="I231" s="120">
        <v>0</v>
      </c>
      <c r="J231" s="120">
        <v>0</v>
      </c>
      <c r="K231" s="120">
        <v>0</v>
      </c>
      <c r="L231" s="120">
        <v>0</v>
      </c>
      <c r="M231" s="120">
        <v>1</v>
      </c>
      <c r="N231" s="120">
        <v>0</v>
      </c>
      <c r="O231" s="120">
        <v>0</v>
      </c>
      <c r="P231" s="120">
        <v>1</v>
      </c>
      <c r="Q231" s="120">
        <v>0</v>
      </c>
      <c r="R231" s="120">
        <v>0</v>
      </c>
      <c r="S231" s="120">
        <v>0</v>
      </c>
      <c r="T231" s="120">
        <v>0</v>
      </c>
      <c r="U231" s="120">
        <v>0</v>
      </c>
      <c r="V231" s="120">
        <v>0</v>
      </c>
      <c r="W231" s="120">
        <v>0</v>
      </c>
      <c r="X231" s="120">
        <v>0</v>
      </c>
      <c r="Y231" s="120">
        <v>0</v>
      </c>
      <c r="Z231" s="120">
        <v>0</v>
      </c>
      <c r="AA231" s="120">
        <v>0</v>
      </c>
      <c r="AB231" s="120">
        <v>0</v>
      </c>
      <c r="AC231" s="120">
        <v>0</v>
      </c>
      <c r="AD231" s="120">
        <v>1</v>
      </c>
      <c r="AE231" s="120">
        <v>0</v>
      </c>
      <c r="AF231" s="123">
        <v>5</v>
      </c>
      <c r="AG231" s="120">
        <f t="shared" si="6"/>
        <v>3</v>
      </c>
      <c r="AH231" s="124"/>
    </row>
    <row r="232" spans="1:41" ht="15" customHeight="1" x14ac:dyDescent="0.2">
      <c r="A232" s="22" t="s">
        <v>97</v>
      </c>
      <c r="B232" s="140" t="s">
        <v>702</v>
      </c>
      <c r="C232" s="117">
        <v>2017</v>
      </c>
      <c r="D232" s="120">
        <v>33</v>
      </c>
      <c r="E232" s="22">
        <v>2802</v>
      </c>
      <c r="F232" s="127" t="s">
        <v>160</v>
      </c>
      <c r="G232" s="120">
        <v>0</v>
      </c>
      <c r="H232" s="120">
        <v>0</v>
      </c>
      <c r="I232" s="120">
        <v>0</v>
      </c>
      <c r="J232" s="120">
        <v>0</v>
      </c>
      <c r="K232" s="120">
        <v>0</v>
      </c>
      <c r="L232" s="120">
        <v>0</v>
      </c>
      <c r="M232" s="120">
        <v>0</v>
      </c>
      <c r="N232" s="120">
        <v>0</v>
      </c>
      <c r="O232" s="120">
        <v>0</v>
      </c>
      <c r="P232" s="120">
        <v>0</v>
      </c>
      <c r="Q232" s="120">
        <v>1</v>
      </c>
      <c r="R232" s="120">
        <v>0</v>
      </c>
      <c r="S232" s="120">
        <v>0</v>
      </c>
      <c r="T232" s="120">
        <v>0</v>
      </c>
      <c r="U232" s="120">
        <v>0</v>
      </c>
      <c r="V232" s="120">
        <v>1</v>
      </c>
      <c r="W232" s="120">
        <v>0</v>
      </c>
      <c r="X232" s="120">
        <v>0</v>
      </c>
      <c r="Y232" s="120">
        <v>0</v>
      </c>
      <c r="Z232" s="120">
        <v>1</v>
      </c>
      <c r="AA232" s="120">
        <v>0</v>
      </c>
      <c r="AB232" s="120">
        <v>0</v>
      </c>
      <c r="AC232" s="120">
        <v>0</v>
      </c>
      <c r="AD232" s="120">
        <v>0</v>
      </c>
      <c r="AE232" s="120">
        <v>0</v>
      </c>
      <c r="AF232" s="123">
        <v>0.1</v>
      </c>
      <c r="AG232" s="120">
        <f t="shared" si="6"/>
        <v>3</v>
      </c>
      <c r="AH232" s="124" t="s">
        <v>1909</v>
      </c>
      <c r="AL232" s="22" t="s">
        <v>619</v>
      </c>
      <c r="AO232" s="22" t="s">
        <v>619</v>
      </c>
    </row>
    <row r="233" spans="1:41" ht="15" customHeight="1" x14ac:dyDescent="0.2">
      <c r="A233" s="22" t="s">
        <v>97</v>
      </c>
      <c r="B233" s="140" t="s">
        <v>702</v>
      </c>
      <c r="C233" s="117">
        <v>2017</v>
      </c>
      <c r="D233" s="120">
        <v>33</v>
      </c>
      <c r="E233" s="22">
        <v>1972</v>
      </c>
      <c r="F233" s="127" t="s">
        <v>1646</v>
      </c>
      <c r="G233" s="120">
        <v>0</v>
      </c>
      <c r="H233" s="120">
        <v>0</v>
      </c>
      <c r="I233" s="120">
        <v>0</v>
      </c>
      <c r="J233" s="120">
        <v>0</v>
      </c>
      <c r="K233" s="120">
        <v>0</v>
      </c>
      <c r="L233" s="120">
        <v>0</v>
      </c>
      <c r="M233" s="120">
        <v>0</v>
      </c>
      <c r="N233" s="120">
        <v>0</v>
      </c>
      <c r="O233" s="120">
        <v>0</v>
      </c>
      <c r="P233" s="120">
        <v>0</v>
      </c>
      <c r="Q233" s="120">
        <v>0</v>
      </c>
      <c r="R233" s="120">
        <v>0</v>
      </c>
      <c r="S233" s="120">
        <v>0</v>
      </c>
      <c r="T233" s="120">
        <v>1</v>
      </c>
      <c r="U233" s="120">
        <v>0</v>
      </c>
      <c r="V233" s="120">
        <v>0</v>
      </c>
      <c r="W233" s="120">
        <v>1</v>
      </c>
      <c r="X233" s="120">
        <v>0</v>
      </c>
      <c r="Y233" s="120">
        <v>1</v>
      </c>
      <c r="Z233" s="120">
        <v>1</v>
      </c>
      <c r="AA233" s="120">
        <v>1</v>
      </c>
      <c r="AB233" s="120">
        <v>1</v>
      </c>
      <c r="AC233" s="120">
        <v>1</v>
      </c>
      <c r="AD233" s="120">
        <v>1</v>
      </c>
      <c r="AE233" s="120">
        <v>1</v>
      </c>
      <c r="AF233" s="123">
        <v>5</v>
      </c>
      <c r="AG233" s="120">
        <f t="shared" si="6"/>
        <v>9</v>
      </c>
      <c r="AH233" s="124"/>
    </row>
    <row r="234" spans="1:41" ht="15" customHeight="1" x14ac:dyDescent="0.2">
      <c r="A234" s="22" t="s">
        <v>97</v>
      </c>
      <c r="B234" s="140" t="s">
        <v>702</v>
      </c>
      <c r="C234" s="117">
        <v>2017</v>
      </c>
      <c r="D234" s="120">
        <v>33</v>
      </c>
      <c r="E234" s="22">
        <v>494</v>
      </c>
      <c r="F234" s="127" t="s">
        <v>1063</v>
      </c>
      <c r="G234" s="120">
        <v>0</v>
      </c>
      <c r="H234" s="120">
        <v>0</v>
      </c>
      <c r="I234" s="120">
        <v>0</v>
      </c>
      <c r="J234" s="120">
        <v>0</v>
      </c>
      <c r="K234" s="120">
        <v>0</v>
      </c>
      <c r="L234" s="120">
        <v>0</v>
      </c>
      <c r="M234" s="120">
        <v>0</v>
      </c>
      <c r="N234" s="120">
        <v>0</v>
      </c>
      <c r="O234" s="120">
        <v>0</v>
      </c>
      <c r="P234" s="120">
        <v>0</v>
      </c>
      <c r="Q234" s="120">
        <v>0</v>
      </c>
      <c r="R234" s="120">
        <v>0</v>
      </c>
      <c r="S234" s="120">
        <v>0</v>
      </c>
      <c r="T234" s="120">
        <v>0</v>
      </c>
      <c r="U234" s="120">
        <v>0</v>
      </c>
      <c r="V234" s="120">
        <v>0</v>
      </c>
      <c r="W234" s="120">
        <v>0</v>
      </c>
      <c r="X234" s="120">
        <v>0</v>
      </c>
      <c r="Y234" s="120">
        <v>1</v>
      </c>
      <c r="Z234" s="120">
        <v>0</v>
      </c>
      <c r="AA234" s="120">
        <v>0</v>
      </c>
      <c r="AB234" s="120">
        <v>0</v>
      </c>
      <c r="AC234" s="120">
        <v>0</v>
      </c>
      <c r="AD234" s="120">
        <v>1</v>
      </c>
      <c r="AE234" s="120">
        <v>0</v>
      </c>
      <c r="AF234" s="123">
        <v>0.1</v>
      </c>
      <c r="AG234" s="120">
        <f t="shared" si="6"/>
        <v>2</v>
      </c>
      <c r="AH234" s="124"/>
    </row>
    <row r="235" spans="1:41" ht="15" customHeight="1" x14ac:dyDescent="0.2">
      <c r="A235" s="125" t="s">
        <v>97</v>
      </c>
      <c r="B235" s="140" t="s">
        <v>702</v>
      </c>
      <c r="C235" s="126">
        <v>2017</v>
      </c>
      <c r="D235" s="118">
        <v>33</v>
      </c>
      <c r="E235" s="22" t="e">
        <v>#N/A</v>
      </c>
      <c r="F235" s="119" t="s">
        <v>1772</v>
      </c>
      <c r="G235" s="118">
        <v>1</v>
      </c>
      <c r="H235" s="118">
        <v>1</v>
      </c>
      <c r="I235" s="118">
        <v>1</v>
      </c>
      <c r="J235" s="118">
        <v>0</v>
      </c>
      <c r="K235" s="118">
        <v>1</v>
      </c>
      <c r="L235" s="118">
        <v>1</v>
      </c>
      <c r="M235" s="118">
        <v>1</v>
      </c>
      <c r="N235" s="118">
        <v>1</v>
      </c>
      <c r="O235" s="118">
        <v>1</v>
      </c>
      <c r="P235" s="118">
        <v>1</v>
      </c>
      <c r="Q235" s="118">
        <v>1</v>
      </c>
      <c r="R235" s="118">
        <v>1</v>
      </c>
      <c r="S235" s="118">
        <v>1</v>
      </c>
      <c r="T235" s="118">
        <v>1</v>
      </c>
      <c r="U235" s="118">
        <v>1</v>
      </c>
      <c r="V235" s="118">
        <v>1</v>
      </c>
      <c r="W235" s="118">
        <v>1</v>
      </c>
      <c r="X235" s="118">
        <v>1</v>
      </c>
      <c r="Y235" s="118">
        <v>1</v>
      </c>
      <c r="Z235" s="118">
        <v>1</v>
      </c>
      <c r="AA235" s="118">
        <v>1</v>
      </c>
      <c r="AB235" s="118">
        <v>1</v>
      </c>
      <c r="AC235" s="118">
        <v>1</v>
      </c>
      <c r="AD235" s="118">
        <v>1</v>
      </c>
      <c r="AE235" s="118">
        <v>1</v>
      </c>
      <c r="AF235" s="121">
        <v>90</v>
      </c>
      <c r="AG235" s="120">
        <f t="shared" si="6"/>
        <v>24</v>
      </c>
      <c r="AH235" s="4"/>
      <c r="AI235" s="129"/>
      <c r="AJ235" s="129"/>
      <c r="AK235" s="129"/>
      <c r="AL235" s="129"/>
      <c r="AM235" s="129"/>
      <c r="AN235" s="129"/>
      <c r="AO235" s="129"/>
    </row>
    <row r="236" spans="1:41" ht="15" customHeight="1" x14ac:dyDescent="0.2">
      <c r="A236" s="22" t="s">
        <v>97</v>
      </c>
      <c r="B236" s="140" t="s">
        <v>702</v>
      </c>
      <c r="C236" s="117">
        <v>2017</v>
      </c>
      <c r="D236" s="120">
        <v>34</v>
      </c>
      <c r="E236" s="22">
        <v>876</v>
      </c>
      <c r="F236" s="127" t="s">
        <v>1343</v>
      </c>
      <c r="G236" s="120">
        <v>1</v>
      </c>
      <c r="H236" s="120">
        <v>1</v>
      </c>
      <c r="I236" s="120">
        <v>0</v>
      </c>
      <c r="J236" s="120">
        <v>1</v>
      </c>
      <c r="K236" s="120">
        <v>1</v>
      </c>
      <c r="L236" s="120">
        <v>1</v>
      </c>
      <c r="M236" s="120">
        <v>1</v>
      </c>
      <c r="N236" s="120">
        <v>1</v>
      </c>
      <c r="O236" s="120">
        <v>1</v>
      </c>
      <c r="P236" s="120">
        <v>1</v>
      </c>
      <c r="Q236" s="120">
        <v>1</v>
      </c>
      <c r="R236" s="120">
        <v>1</v>
      </c>
      <c r="S236" s="120">
        <v>1</v>
      </c>
      <c r="T236" s="120">
        <v>1</v>
      </c>
      <c r="U236" s="120">
        <v>1</v>
      </c>
      <c r="V236" s="120">
        <v>1</v>
      </c>
      <c r="W236" s="120">
        <v>1</v>
      </c>
      <c r="X236" s="120">
        <v>1</v>
      </c>
      <c r="Y236" s="120">
        <v>1</v>
      </c>
      <c r="Z236" s="120">
        <v>1</v>
      </c>
      <c r="AA236" s="120">
        <v>1</v>
      </c>
      <c r="AB236" s="120">
        <v>1</v>
      </c>
      <c r="AC236" s="120">
        <v>1</v>
      </c>
      <c r="AD236" s="120">
        <v>1</v>
      </c>
      <c r="AE236" s="120">
        <v>1</v>
      </c>
      <c r="AF236" s="123">
        <v>50</v>
      </c>
      <c r="AG236" s="120">
        <f t="shared" si="6"/>
        <v>24</v>
      </c>
      <c r="AH236" s="124"/>
    </row>
    <row r="237" spans="1:41" ht="15" customHeight="1" x14ac:dyDescent="0.2">
      <c r="A237" s="22" t="s">
        <v>97</v>
      </c>
      <c r="B237" s="140" t="s">
        <v>702</v>
      </c>
      <c r="C237" s="117">
        <v>2017</v>
      </c>
      <c r="D237" s="120">
        <v>34</v>
      </c>
      <c r="E237" s="22">
        <v>278</v>
      </c>
      <c r="F237" s="127" t="s">
        <v>842</v>
      </c>
      <c r="G237" s="120">
        <v>0</v>
      </c>
      <c r="H237" s="120">
        <v>1</v>
      </c>
      <c r="I237" s="120">
        <v>1</v>
      </c>
      <c r="J237" s="120">
        <v>0</v>
      </c>
      <c r="K237" s="120">
        <v>0</v>
      </c>
      <c r="L237" s="120">
        <v>1</v>
      </c>
      <c r="M237" s="120">
        <v>1</v>
      </c>
      <c r="N237" s="120">
        <v>0</v>
      </c>
      <c r="O237" s="120">
        <v>0</v>
      </c>
      <c r="P237" s="120">
        <v>0</v>
      </c>
      <c r="Q237" s="120">
        <v>0</v>
      </c>
      <c r="R237" s="120">
        <v>1</v>
      </c>
      <c r="S237" s="120">
        <v>1</v>
      </c>
      <c r="T237" s="120">
        <v>1</v>
      </c>
      <c r="U237" s="120">
        <v>0</v>
      </c>
      <c r="V237" s="120">
        <v>0</v>
      </c>
      <c r="W237" s="120">
        <v>1</v>
      </c>
      <c r="X237" s="120">
        <v>1</v>
      </c>
      <c r="Y237" s="120">
        <v>1</v>
      </c>
      <c r="Z237" s="120">
        <v>1</v>
      </c>
      <c r="AA237" s="120">
        <v>1</v>
      </c>
      <c r="AB237" s="120">
        <v>1</v>
      </c>
      <c r="AC237" s="120">
        <v>1</v>
      </c>
      <c r="AD237" s="120">
        <v>1</v>
      </c>
      <c r="AE237" s="120">
        <v>1</v>
      </c>
      <c r="AF237" s="123">
        <v>16</v>
      </c>
      <c r="AG237" s="120">
        <f t="shared" si="6"/>
        <v>16</v>
      </c>
      <c r="AH237" s="124"/>
    </row>
    <row r="238" spans="1:41" ht="15" customHeight="1" x14ac:dyDescent="0.2">
      <c r="A238" s="22" t="s">
        <v>97</v>
      </c>
      <c r="B238" s="140" t="s">
        <v>702</v>
      </c>
      <c r="C238" s="117">
        <v>2017</v>
      </c>
      <c r="D238" s="120">
        <v>34</v>
      </c>
      <c r="E238" s="22" t="e">
        <v>#N/A</v>
      </c>
      <c r="F238" s="127" t="s">
        <v>1757</v>
      </c>
      <c r="G238" s="120">
        <v>1</v>
      </c>
      <c r="H238" s="120">
        <v>1</v>
      </c>
      <c r="I238" s="120">
        <v>1</v>
      </c>
      <c r="J238" s="120">
        <v>1</v>
      </c>
      <c r="K238" s="120">
        <v>1</v>
      </c>
      <c r="L238" s="120">
        <v>1</v>
      </c>
      <c r="M238" s="120">
        <v>1</v>
      </c>
      <c r="N238" s="120">
        <v>0</v>
      </c>
      <c r="O238" s="120">
        <v>1</v>
      </c>
      <c r="P238" s="120">
        <v>1</v>
      </c>
      <c r="Q238" s="120">
        <v>1</v>
      </c>
      <c r="R238" s="120">
        <v>1</v>
      </c>
      <c r="S238" s="120">
        <v>1</v>
      </c>
      <c r="T238" s="120">
        <v>1</v>
      </c>
      <c r="U238" s="120">
        <v>1</v>
      </c>
      <c r="V238" s="120">
        <v>1</v>
      </c>
      <c r="W238" s="120">
        <v>1</v>
      </c>
      <c r="X238" s="120">
        <v>0</v>
      </c>
      <c r="Y238" s="120">
        <v>1</v>
      </c>
      <c r="Z238" s="120">
        <v>1</v>
      </c>
      <c r="AA238" s="120">
        <v>1</v>
      </c>
      <c r="AB238" s="120">
        <v>1</v>
      </c>
      <c r="AC238" s="120">
        <v>1</v>
      </c>
      <c r="AD238" s="120">
        <v>1</v>
      </c>
      <c r="AE238" s="120">
        <v>0</v>
      </c>
      <c r="AF238" s="123">
        <v>30</v>
      </c>
      <c r="AG238" s="120">
        <f t="shared" si="6"/>
        <v>22</v>
      </c>
      <c r="AH238" s="124"/>
    </row>
    <row r="239" spans="1:41" ht="15" customHeight="1" x14ac:dyDescent="0.2">
      <c r="A239" s="22" t="s">
        <v>97</v>
      </c>
      <c r="B239" s="140" t="s">
        <v>702</v>
      </c>
      <c r="C239" s="117">
        <v>2017</v>
      </c>
      <c r="D239" s="120">
        <v>34</v>
      </c>
      <c r="E239" s="22">
        <v>541</v>
      </c>
      <c r="F239" s="127" t="s">
        <v>1097</v>
      </c>
      <c r="G239" s="120">
        <v>0</v>
      </c>
      <c r="H239" s="120">
        <v>0</v>
      </c>
      <c r="I239" s="120">
        <v>1</v>
      </c>
      <c r="J239" s="120">
        <v>1</v>
      </c>
      <c r="K239" s="120">
        <v>0</v>
      </c>
      <c r="L239" s="120">
        <v>0</v>
      </c>
      <c r="M239" s="120">
        <v>0</v>
      </c>
      <c r="N239" s="120">
        <v>0</v>
      </c>
      <c r="O239" s="120">
        <v>0</v>
      </c>
      <c r="P239" s="120">
        <v>0</v>
      </c>
      <c r="Q239" s="120">
        <v>1</v>
      </c>
      <c r="R239" s="120">
        <v>0</v>
      </c>
      <c r="S239" s="120">
        <v>0</v>
      </c>
      <c r="T239" s="120">
        <v>0</v>
      </c>
      <c r="U239" s="120">
        <v>0</v>
      </c>
      <c r="V239" s="120">
        <v>0</v>
      </c>
      <c r="W239" s="120">
        <v>0</v>
      </c>
      <c r="X239" s="120">
        <v>0</v>
      </c>
      <c r="Y239" s="120">
        <v>0</v>
      </c>
      <c r="Z239" s="120">
        <v>0</v>
      </c>
      <c r="AA239" s="120">
        <v>0</v>
      </c>
      <c r="AB239" s="120">
        <v>0</v>
      </c>
      <c r="AC239" s="120">
        <v>0</v>
      </c>
      <c r="AD239" s="120">
        <v>0</v>
      </c>
      <c r="AE239" s="120">
        <v>0</v>
      </c>
      <c r="AF239" s="123">
        <v>3</v>
      </c>
      <c r="AG239" s="120">
        <f t="shared" si="6"/>
        <v>3</v>
      </c>
      <c r="AH239" s="124"/>
    </row>
    <row r="240" spans="1:41" ht="15" customHeight="1" x14ac:dyDescent="0.2">
      <c r="A240" s="22" t="s">
        <v>97</v>
      </c>
      <c r="B240" s="140" t="s">
        <v>702</v>
      </c>
      <c r="C240" s="117">
        <v>2017</v>
      </c>
      <c r="D240" s="120">
        <v>34</v>
      </c>
      <c r="E240" s="22">
        <v>2695</v>
      </c>
      <c r="F240" s="127" t="s">
        <v>1230</v>
      </c>
      <c r="G240" s="120">
        <v>0</v>
      </c>
      <c r="H240" s="120">
        <v>0</v>
      </c>
      <c r="I240" s="120">
        <v>0</v>
      </c>
      <c r="J240" s="120">
        <v>0</v>
      </c>
      <c r="K240" s="120">
        <v>0</v>
      </c>
      <c r="L240" s="120">
        <v>0</v>
      </c>
      <c r="M240" s="120">
        <v>0</v>
      </c>
      <c r="N240" s="120">
        <v>0</v>
      </c>
      <c r="O240" s="120">
        <v>0</v>
      </c>
      <c r="P240" s="120">
        <v>0</v>
      </c>
      <c r="Q240" s="120">
        <v>0</v>
      </c>
      <c r="R240" s="120">
        <v>0</v>
      </c>
      <c r="S240" s="120">
        <v>0</v>
      </c>
      <c r="T240" s="120">
        <v>0</v>
      </c>
      <c r="U240" s="120">
        <v>0</v>
      </c>
      <c r="V240" s="120">
        <v>1</v>
      </c>
      <c r="W240" s="120">
        <v>0</v>
      </c>
      <c r="X240" s="120">
        <v>0</v>
      </c>
      <c r="Y240" s="120">
        <v>0</v>
      </c>
      <c r="Z240" s="120">
        <v>0</v>
      </c>
      <c r="AA240" s="120">
        <v>1</v>
      </c>
      <c r="AB240" s="120">
        <v>0</v>
      </c>
      <c r="AC240" s="120">
        <v>0</v>
      </c>
      <c r="AD240" s="120">
        <v>0</v>
      </c>
      <c r="AE240" s="120">
        <v>0</v>
      </c>
      <c r="AF240" s="123">
        <v>0.5</v>
      </c>
      <c r="AG240" s="120">
        <f t="shared" si="6"/>
        <v>2</v>
      </c>
      <c r="AH240" s="124"/>
    </row>
    <row r="241" spans="1:41" ht="15" customHeight="1" x14ac:dyDescent="0.2">
      <c r="A241" s="22" t="s">
        <v>97</v>
      </c>
      <c r="B241" s="140" t="s">
        <v>702</v>
      </c>
      <c r="C241" s="117">
        <v>2017</v>
      </c>
      <c r="D241" s="120">
        <v>34</v>
      </c>
      <c r="E241" s="22">
        <v>3079</v>
      </c>
      <c r="F241" s="127" t="s">
        <v>719</v>
      </c>
      <c r="G241" s="120">
        <v>0</v>
      </c>
      <c r="H241" s="120">
        <v>0</v>
      </c>
      <c r="I241" s="120">
        <v>0</v>
      </c>
      <c r="J241" s="120">
        <v>0</v>
      </c>
      <c r="K241" s="120">
        <v>0</v>
      </c>
      <c r="L241" s="120">
        <v>0</v>
      </c>
      <c r="M241" s="120">
        <v>0</v>
      </c>
      <c r="N241" s="120">
        <v>0</v>
      </c>
      <c r="O241" s="120">
        <v>0</v>
      </c>
      <c r="P241" s="120">
        <v>0</v>
      </c>
      <c r="Q241" s="120">
        <v>0</v>
      </c>
      <c r="R241" s="120">
        <v>0</v>
      </c>
      <c r="S241" s="120">
        <v>0</v>
      </c>
      <c r="T241" s="120">
        <v>0</v>
      </c>
      <c r="U241" s="120">
        <v>0</v>
      </c>
      <c r="V241" s="120">
        <v>0</v>
      </c>
      <c r="W241" s="120">
        <v>0</v>
      </c>
      <c r="X241" s="120">
        <v>0</v>
      </c>
      <c r="Y241" s="120">
        <v>0</v>
      </c>
      <c r="Z241" s="120">
        <v>0</v>
      </c>
      <c r="AA241" s="120">
        <v>0</v>
      </c>
      <c r="AB241" s="120">
        <v>1</v>
      </c>
      <c r="AC241" s="120">
        <v>0</v>
      </c>
      <c r="AD241" s="120">
        <v>0</v>
      </c>
      <c r="AE241" s="120">
        <v>0</v>
      </c>
      <c r="AF241" s="130">
        <v>0.1</v>
      </c>
      <c r="AG241" s="120">
        <f t="shared" si="6"/>
        <v>1</v>
      </c>
      <c r="AH241" s="22" t="s">
        <v>1886</v>
      </c>
      <c r="AI241" s="22" t="s">
        <v>602</v>
      </c>
      <c r="AL241" s="22" t="s">
        <v>615</v>
      </c>
      <c r="AO241" s="22" t="s">
        <v>615</v>
      </c>
    </row>
    <row r="242" spans="1:41" ht="15" customHeight="1" x14ac:dyDescent="0.2">
      <c r="A242" s="22" t="s">
        <v>97</v>
      </c>
      <c r="B242" s="140" t="s">
        <v>702</v>
      </c>
      <c r="C242" s="117">
        <v>2017</v>
      </c>
      <c r="D242" s="120">
        <v>34</v>
      </c>
      <c r="E242" s="22">
        <v>478</v>
      </c>
      <c r="F242" s="127" t="s">
        <v>1039</v>
      </c>
      <c r="G242" s="120">
        <v>0</v>
      </c>
      <c r="H242" s="120">
        <v>0</v>
      </c>
      <c r="I242" s="120">
        <v>0</v>
      </c>
      <c r="J242" s="120">
        <v>0</v>
      </c>
      <c r="K242" s="120">
        <v>0</v>
      </c>
      <c r="L242" s="120">
        <v>0</v>
      </c>
      <c r="M242" s="120">
        <v>0</v>
      </c>
      <c r="N242" s="120">
        <v>0</v>
      </c>
      <c r="O242" s="120">
        <v>0</v>
      </c>
      <c r="P242" s="120">
        <v>0</v>
      </c>
      <c r="Q242" s="120">
        <v>0</v>
      </c>
      <c r="R242" s="120">
        <v>0</v>
      </c>
      <c r="S242" s="120">
        <v>0</v>
      </c>
      <c r="T242" s="120">
        <v>0</v>
      </c>
      <c r="U242" s="120">
        <v>0</v>
      </c>
      <c r="V242" s="120">
        <v>1</v>
      </c>
      <c r="W242" s="120">
        <v>0</v>
      </c>
      <c r="X242" s="120">
        <v>0</v>
      </c>
      <c r="Y242" s="120">
        <v>0</v>
      </c>
      <c r="Z242" s="120">
        <v>0</v>
      </c>
      <c r="AA242" s="120">
        <v>0</v>
      </c>
      <c r="AB242" s="120">
        <v>0</v>
      </c>
      <c r="AC242" s="120">
        <v>0</v>
      </c>
      <c r="AD242" s="120">
        <v>0</v>
      </c>
      <c r="AE242" s="120">
        <v>0</v>
      </c>
      <c r="AF242" s="130">
        <v>0.1</v>
      </c>
      <c r="AG242" s="120">
        <f t="shared" si="6"/>
        <v>1</v>
      </c>
      <c r="AH242" s="22" t="s">
        <v>1886</v>
      </c>
      <c r="AI242" s="22" t="s">
        <v>602</v>
      </c>
      <c r="AL242" s="22" t="s">
        <v>615</v>
      </c>
      <c r="AO242" s="22" t="s">
        <v>615</v>
      </c>
    </row>
    <row r="243" spans="1:41" ht="15" customHeight="1" x14ac:dyDescent="0.2">
      <c r="A243" s="22" t="s">
        <v>97</v>
      </c>
      <c r="B243" s="140" t="s">
        <v>702</v>
      </c>
      <c r="C243" s="117">
        <v>2017</v>
      </c>
      <c r="D243" s="120">
        <v>35</v>
      </c>
      <c r="E243" s="22">
        <v>876</v>
      </c>
      <c r="F243" s="127" t="s">
        <v>1343</v>
      </c>
      <c r="G243" s="120">
        <v>1</v>
      </c>
      <c r="H243" s="120">
        <v>1</v>
      </c>
      <c r="I243" s="120">
        <v>1</v>
      </c>
      <c r="J243" s="120">
        <v>1</v>
      </c>
      <c r="K243" s="120">
        <v>1</v>
      </c>
      <c r="L243" s="120">
        <v>1</v>
      </c>
      <c r="M243" s="120">
        <v>1</v>
      </c>
      <c r="N243" s="120">
        <v>1</v>
      </c>
      <c r="O243" s="120">
        <v>1</v>
      </c>
      <c r="P243" s="120">
        <v>1</v>
      </c>
      <c r="Q243" s="120">
        <v>1</v>
      </c>
      <c r="R243" s="120">
        <v>1</v>
      </c>
      <c r="S243" s="120">
        <v>1</v>
      </c>
      <c r="T243" s="120">
        <v>1</v>
      </c>
      <c r="U243" s="120">
        <v>1</v>
      </c>
      <c r="V243" s="120">
        <v>1</v>
      </c>
      <c r="W243" s="120">
        <v>1</v>
      </c>
      <c r="X243" s="120">
        <v>1</v>
      </c>
      <c r="Y243" s="120">
        <v>1</v>
      </c>
      <c r="Z243" s="120">
        <v>1</v>
      </c>
      <c r="AA243" s="120">
        <v>1</v>
      </c>
      <c r="AB243" s="120">
        <v>1</v>
      </c>
      <c r="AC243" s="120">
        <v>1</v>
      </c>
      <c r="AD243" s="120">
        <v>1</v>
      </c>
      <c r="AE243" s="120">
        <v>1</v>
      </c>
      <c r="AF243" s="123">
        <v>90</v>
      </c>
      <c r="AG243" s="120">
        <f t="shared" si="6"/>
        <v>25</v>
      </c>
      <c r="AH243" s="124"/>
    </row>
    <row r="244" spans="1:41" ht="15" customHeight="1" x14ac:dyDescent="0.2">
      <c r="A244" s="22" t="s">
        <v>97</v>
      </c>
      <c r="B244" s="140" t="s">
        <v>702</v>
      </c>
      <c r="C244" s="117">
        <v>2017</v>
      </c>
      <c r="D244" s="120">
        <v>35</v>
      </c>
      <c r="E244" s="22">
        <v>542</v>
      </c>
      <c r="F244" s="127" t="s">
        <v>1098</v>
      </c>
      <c r="G244" s="120">
        <v>0</v>
      </c>
      <c r="H244" s="120">
        <v>1</v>
      </c>
      <c r="I244" s="120">
        <v>0</v>
      </c>
      <c r="J244" s="120">
        <v>1</v>
      </c>
      <c r="K244" s="120">
        <v>1</v>
      </c>
      <c r="L244" s="120">
        <v>0</v>
      </c>
      <c r="M244" s="120">
        <v>1</v>
      </c>
      <c r="N244" s="120">
        <v>0</v>
      </c>
      <c r="O244" s="120">
        <v>1</v>
      </c>
      <c r="P244" s="120">
        <v>1</v>
      </c>
      <c r="Q244" s="120">
        <v>0</v>
      </c>
      <c r="R244" s="120">
        <v>0</v>
      </c>
      <c r="S244" s="120">
        <v>1</v>
      </c>
      <c r="T244" s="120">
        <v>0</v>
      </c>
      <c r="U244" s="120">
        <v>1</v>
      </c>
      <c r="V244" s="120">
        <v>1</v>
      </c>
      <c r="W244" s="120">
        <v>1</v>
      </c>
      <c r="X244" s="120">
        <v>1</v>
      </c>
      <c r="Y244" s="120">
        <v>1</v>
      </c>
      <c r="Z244" s="120">
        <v>1</v>
      </c>
      <c r="AA244" s="120">
        <v>1</v>
      </c>
      <c r="AB244" s="120">
        <v>1</v>
      </c>
      <c r="AC244" s="120">
        <v>1</v>
      </c>
      <c r="AD244" s="120">
        <v>1</v>
      </c>
      <c r="AE244" s="120">
        <v>1</v>
      </c>
      <c r="AF244" s="123">
        <v>25</v>
      </c>
      <c r="AG244" s="120">
        <f t="shared" si="6"/>
        <v>18</v>
      </c>
      <c r="AH244" s="124"/>
    </row>
    <row r="245" spans="1:41" ht="15" customHeight="1" x14ac:dyDescent="0.2">
      <c r="A245" s="22" t="s">
        <v>97</v>
      </c>
      <c r="B245" s="140" t="s">
        <v>702</v>
      </c>
      <c r="C245" s="117">
        <v>2017</v>
      </c>
      <c r="D245" s="120">
        <v>35</v>
      </c>
      <c r="E245" s="22" t="e">
        <v>#N/A</v>
      </c>
      <c r="F245" s="127" t="s">
        <v>1757</v>
      </c>
      <c r="G245" s="120">
        <v>1</v>
      </c>
      <c r="H245" s="120">
        <v>1</v>
      </c>
      <c r="I245" s="120">
        <v>0</v>
      </c>
      <c r="J245" s="120">
        <v>0</v>
      </c>
      <c r="K245" s="120">
        <v>0</v>
      </c>
      <c r="L245" s="120">
        <v>1</v>
      </c>
      <c r="M245" s="120">
        <v>0</v>
      </c>
      <c r="N245" s="120">
        <v>0</v>
      </c>
      <c r="O245" s="120">
        <v>0</v>
      </c>
      <c r="P245" s="120">
        <v>0</v>
      </c>
      <c r="Q245" s="120">
        <v>0</v>
      </c>
      <c r="R245" s="120">
        <v>0</v>
      </c>
      <c r="S245" s="120">
        <v>0</v>
      </c>
      <c r="T245" s="120">
        <v>0</v>
      </c>
      <c r="U245" s="120">
        <v>0</v>
      </c>
      <c r="V245" s="120">
        <v>0</v>
      </c>
      <c r="W245" s="120">
        <v>0</v>
      </c>
      <c r="X245" s="120">
        <v>0</v>
      </c>
      <c r="Y245" s="120">
        <v>0</v>
      </c>
      <c r="Z245" s="120">
        <v>0</v>
      </c>
      <c r="AA245" s="120">
        <v>0</v>
      </c>
      <c r="AB245" s="120">
        <v>0</v>
      </c>
      <c r="AC245" s="120">
        <v>0</v>
      </c>
      <c r="AD245" s="120">
        <v>0</v>
      </c>
      <c r="AE245" s="120">
        <v>0</v>
      </c>
      <c r="AF245" s="123">
        <v>0.5</v>
      </c>
      <c r="AG245" s="120">
        <f t="shared" si="6"/>
        <v>3</v>
      </c>
      <c r="AH245" s="124"/>
    </row>
    <row r="246" spans="1:41" ht="15" customHeight="1" x14ac:dyDescent="0.2">
      <c r="A246" s="22" t="s">
        <v>97</v>
      </c>
      <c r="B246" s="140" t="s">
        <v>702</v>
      </c>
      <c r="C246" s="117">
        <v>2017</v>
      </c>
      <c r="D246" s="120">
        <v>36</v>
      </c>
      <c r="E246" s="22">
        <v>876</v>
      </c>
      <c r="F246" s="127" t="s">
        <v>1343</v>
      </c>
      <c r="G246" s="120">
        <v>1</v>
      </c>
      <c r="H246" s="120">
        <v>1</v>
      </c>
      <c r="I246" s="120">
        <v>1</v>
      </c>
      <c r="J246" s="120">
        <v>1</v>
      </c>
      <c r="K246" s="120">
        <v>1</v>
      </c>
      <c r="L246" s="120">
        <v>1</v>
      </c>
      <c r="M246" s="120">
        <v>1</v>
      </c>
      <c r="N246" s="120">
        <v>1</v>
      </c>
      <c r="O246" s="120">
        <v>1</v>
      </c>
      <c r="P246" s="120">
        <v>1</v>
      </c>
      <c r="Q246" s="120">
        <v>1</v>
      </c>
      <c r="R246" s="120">
        <v>1</v>
      </c>
      <c r="S246" s="120">
        <v>1</v>
      </c>
      <c r="T246" s="120">
        <v>1</v>
      </c>
      <c r="U246" s="120">
        <v>1</v>
      </c>
      <c r="V246" s="120">
        <v>1</v>
      </c>
      <c r="W246" s="120">
        <v>1</v>
      </c>
      <c r="X246" s="120">
        <v>1</v>
      </c>
      <c r="Y246" s="120">
        <v>1</v>
      </c>
      <c r="Z246" s="120">
        <v>1</v>
      </c>
      <c r="AA246" s="120">
        <v>1</v>
      </c>
      <c r="AB246" s="120">
        <v>1</v>
      </c>
      <c r="AC246" s="120">
        <v>1</v>
      </c>
      <c r="AD246" s="120">
        <v>1</v>
      </c>
      <c r="AE246" s="120">
        <v>1</v>
      </c>
      <c r="AF246" s="123">
        <v>95</v>
      </c>
      <c r="AG246" s="120">
        <f t="shared" si="6"/>
        <v>25</v>
      </c>
      <c r="AH246" s="124"/>
    </row>
    <row r="247" spans="1:41" ht="15" customHeight="1" x14ac:dyDescent="0.2">
      <c r="A247" s="22" t="s">
        <v>97</v>
      </c>
      <c r="B247" s="140" t="s">
        <v>702</v>
      </c>
      <c r="C247" s="117">
        <v>2017</v>
      </c>
      <c r="D247" s="120">
        <v>36</v>
      </c>
      <c r="E247" s="22">
        <v>542</v>
      </c>
      <c r="F247" s="127" t="s">
        <v>1098</v>
      </c>
      <c r="G247" s="120">
        <v>0</v>
      </c>
      <c r="H247" s="120">
        <v>0</v>
      </c>
      <c r="I247" s="120">
        <v>1</v>
      </c>
      <c r="J247" s="120">
        <v>1</v>
      </c>
      <c r="K247" s="120">
        <v>0</v>
      </c>
      <c r="L247" s="120">
        <v>1</v>
      </c>
      <c r="M247" s="120">
        <v>1</v>
      </c>
      <c r="N247" s="120">
        <v>0</v>
      </c>
      <c r="O247" s="120">
        <v>0</v>
      </c>
      <c r="P247" s="120">
        <v>0</v>
      </c>
      <c r="Q247" s="120">
        <v>1</v>
      </c>
      <c r="R247" s="120">
        <v>0</v>
      </c>
      <c r="S247" s="120">
        <v>1</v>
      </c>
      <c r="T247" s="120">
        <v>0</v>
      </c>
      <c r="U247" s="120">
        <v>0</v>
      </c>
      <c r="V247" s="120">
        <v>1</v>
      </c>
      <c r="W247" s="120">
        <v>1</v>
      </c>
      <c r="X247" s="120">
        <v>0</v>
      </c>
      <c r="Y247" s="120">
        <v>0</v>
      </c>
      <c r="Z247" s="120">
        <v>0</v>
      </c>
      <c r="AA247" s="120">
        <v>1</v>
      </c>
      <c r="AB247" s="120">
        <v>1</v>
      </c>
      <c r="AC247" s="120">
        <v>1</v>
      </c>
      <c r="AD247" s="120">
        <v>1</v>
      </c>
      <c r="AE247" s="120">
        <v>1</v>
      </c>
      <c r="AF247" s="123">
        <v>5</v>
      </c>
      <c r="AG247" s="120">
        <f t="shared" si="6"/>
        <v>13</v>
      </c>
      <c r="AH247" s="124"/>
    </row>
    <row r="248" spans="1:41" ht="15" customHeight="1" x14ac:dyDescent="0.2">
      <c r="A248" s="22" t="s">
        <v>97</v>
      </c>
      <c r="B248" s="140" t="s">
        <v>702</v>
      </c>
      <c r="C248" s="117">
        <v>2017</v>
      </c>
      <c r="D248" s="120">
        <v>36</v>
      </c>
      <c r="E248" s="22" t="e">
        <v>#N/A</v>
      </c>
      <c r="F248" s="127" t="s">
        <v>1757</v>
      </c>
      <c r="G248" s="120">
        <v>0</v>
      </c>
      <c r="H248" s="120">
        <v>0</v>
      </c>
      <c r="I248" s="120">
        <v>0</v>
      </c>
      <c r="J248" s="120">
        <v>0</v>
      </c>
      <c r="K248" s="120">
        <v>0</v>
      </c>
      <c r="L248" s="120">
        <v>0</v>
      </c>
      <c r="M248" s="120">
        <v>0</v>
      </c>
      <c r="N248" s="120">
        <v>0</v>
      </c>
      <c r="O248" s="120">
        <v>0</v>
      </c>
      <c r="P248" s="120">
        <v>0</v>
      </c>
      <c r="Q248" s="120">
        <v>0</v>
      </c>
      <c r="R248" s="120">
        <v>0</v>
      </c>
      <c r="S248" s="120">
        <v>0</v>
      </c>
      <c r="T248" s="120">
        <v>0</v>
      </c>
      <c r="U248" s="120">
        <v>1</v>
      </c>
      <c r="V248" s="120">
        <v>0</v>
      </c>
      <c r="W248" s="120">
        <v>0</v>
      </c>
      <c r="X248" s="120">
        <v>0</v>
      </c>
      <c r="Y248" s="120">
        <v>0</v>
      </c>
      <c r="Z248" s="120">
        <v>0</v>
      </c>
      <c r="AA248" s="120">
        <v>0</v>
      </c>
      <c r="AB248" s="120">
        <v>0</v>
      </c>
      <c r="AC248" s="120">
        <v>0</v>
      </c>
      <c r="AD248" s="120">
        <v>0</v>
      </c>
      <c r="AE248" s="120">
        <v>0</v>
      </c>
      <c r="AF248" s="123">
        <v>1</v>
      </c>
      <c r="AG248" s="120">
        <f t="shared" si="6"/>
        <v>1</v>
      </c>
      <c r="AH248" s="124"/>
    </row>
    <row r="249" spans="1:41" ht="15" customHeight="1" x14ac:dyDescent="0.2">
      <c r="A249" s="22" t="s">
        <v>97</v>
      </c>
      <c r="B249" s="140" t="s">
        <v>702</v>
      </c>
      <c r="C249" s="117">
        <v>2017</v>
      </c>
      <c r="D249" s="120" t="s">
        <v>1928</v>
      </c>
      <c r="E249" s="22">
        <v>876</v>
      </c>
      <c r="F249" s="127" t="s">
        <v>1343</v>
      </c>
      <c r="G249" s="120">
        <v>1</v>
      </c>
      <c r="H249" s="120">
        <v>1</v>
      </c>
      <c r="I249" s="120">
        <v>1</v>
      </c>
      <c r="J249" s="120">
        <v>1</v>
      </c>
      <c r="K249" s="120">
        <v>1</v>
      </c>
      <c r="L249" s="120">
        <v>1</v>
      </c>
      <c r="M249" s="120">
        <v>1</v>
      </c>
      <c r="N249" s="120">
        <v>1</v>
      </c>
      <c r="O249" s="120">
        <v>1</v>
      </c>
      <c r="P249" s="120">
        <v>1</v>
      </c>
      <c r="Q249" s="120">
        <v>1</v>
      </c>
      <c r="R249" s="120">
        <v>1</v>
      </c>
      <c r="S249" s="120">
        <v>1</v>
      </c>
      <c r="T249" s="120">
        <v>1</v>
      </c>
      <c r="U249" s="120">
        <v>1</v>
      </c>
      <c r="V249" s="120">
        <v>1</v>
      </c>
      <c r="W249" s="120">
        <v>1</v>
      </c>
      <c r="X249" s="120">
        <v>1</v>
      </c>
      <c r="Y249" s="120">
        <v>1</v>
      </c>
      <c r="Z249" s="120">
        <v>1</v>
      </c>
      <c r="AA249" s="120">
        <v>1</v>
      </c>
      <c r="AB249" s="120">
        <v>1</v>
      </c>
      <c r="AC249" s="120">
        <v>1</v>
      </c>
      <c r="AD249" s="120">
        <v>1</v>
      </c>
      <c r="AE249" s="120">
        <v>1</v>
      </c>
      <c r="AF249" s="123">
        <v>100</v>
      </c>
      <c r="AG249" s="120">
        <f t="shared" si="6"/>
        <v>25</v>
      </c>
      <c r="AH249" s="124"/>
    </row>
    <row r="250" spans="1:41" ht="15" customHeight="1" x14ac:dyDescent="0.2">
      <c r="A250" s="22" t="s">
        <v>97</v>
      </c>
      <c r="B250" s="140" t="s">
        <v>702</v>
      </c>
      <c r="C250" s="117">
        <v>2017</v>
      </c>
      <c r="D250" s="120" t="s">
        <v>1928</v>
      </c>
      <c r="E250" s="22">
        <v>2607</v>
      </c>
      <c r="F250" s="127" t="s">
        <v>223</v>
      </c>
      <c r="G250" s="120">
        <v>0</v>
      </c>
      <c r="H250" s="120">
        <v>0</v>
      </c>
      <c r="I250" s="120">
        <v>0</v>
      </c>
      <c r="J250" s="120">
        <v>0</v>
      </c>
      <c r="K250" s="120">
        <v>0</v>
      </c>
      <c r="L250" s="120">
        <v>0</v>
      </c>
      <c r="M250" s="120">
        <v>0</v>
      </c>
      <c r="N250" s="120">
        <v>0</v>
      </c>
      <c r="O250" s="120">
        <v>0</v>
      </c>
      <c r="P250" s="120">
        <v>0</v>
      </c>
      <c r="Q250" s="120">
        <v>0</v>
      </c>
      <c r="R250" s="120">
        <v>0</v>
      </c>
      <c r="S250" s="120">
        <v>0</v>
      </c>
      <c r="T250" s="120">
        <v>0</v>
      </c>
      <c r="U250" s="120">
        <v>0</v>
      </c>
      <c r="V250" s="120">
        <v>0</v>
      </c>
      <c r="W250" s="120">
        <v>0</v>
      </c>
      <c r="X250" s="120">
        <v>0</v>
      </c>
      <c r="Y250" s="120">
        <v>0</v>
      </c>
      <c r="Z250" s="120">
        <v>0</v>
      </c>
      <c r="AA250" s="120">
        <v>1</v>
      </c>
      <c r="AB250" s="120">
        <v>0</v>
      </c>
      <c r="AC250" s="120">
        <v>0</v>
      </c>
      <c r="AD250" s="120">
        <v>0</v>
      </c>
      <c r="AE250" s="120">
        <v>0</v>
      </c>
      <c r="AF250" s="123">
        <v>15</v>
      </c>
      <c r="AG250" s="120">
        <f t="shared" si="6"/>
        <v>1</v>
      </c>
      <c r="AH250" s="124"/>
    </row>
    <row r="251" spans="1:41" ht="15" customHeight="1" x14ac:dyDescent="0.2">
      <c r="A251" s="22" t="s">
        <v>97</v>
      </c>
      <c r="B251" s="140" t="s">
        <v>702</v>
      </c>
      <c r="C251" s="117">
        <v>2017</v>
      </c>
      <c r="D251" s="120" t="s">
        <v>1929</v>
      </c>
      <c r="E251" s="22">
        <v>876</v>
      </c>
      <c r="F251" s="127" t="s">
        <v>1343</v>
      </c>
      <c r="G251" s="120">
        <v>1</v>
      </c>
      <c r="H251" s="120">
        <v>1</v>
      </c>
      <c r="I251" s="120">
        <v>1</v>
      </c>
      <c r="J251" s="120">
        <v>1</v>
      </c>
      <c r="K251" s="120">
        <v>1</v>
      </c>
      <c r="L251" s="120">
        <v>1</v>
      </c>
      <c r="M251" s="120">
        <v>1</v>
      </c>
      <c r="N251" s="120">
        <v>1</v>
      </c>
      <c r="O251" s="120">
        <v>1</v>
      </c>
      <c r="P251" s="120">
        <v>1</v>
      </c>
      <c r="Q251" s="120">
        <v>1</v>
      </c>
      <c r="R251" s="120">
        <v>1</v>
      </c>
      <c r="S251" s="120">
        <v>1</v>
      </c>
      <c r="T251" s="120">
        <v>1</v>
      </c>
      <c r="U251" s="120">
        <v>1</v>
      </c>
      <c r="V251" s="120">
        <v>1</v>
      </c>
      <c r="W251" s="120">
        <v>1</v>
      </c>
      <c r="X251" s="120">
        <v>1</v>
      </c>
      <c r="Y251" s="120">
        <v>1</v>
      </c>
      <c r="Z251" s="120">
        <v>1</v>
      </c>
      <c r="AA251" s="120">
        <v>1</v>
      </c>
      <c r="AB251" s="120">
        <v>1</v>
      </c>
      <c r="AC251" s="120">
        <v>1</v>
      </c>
      <c r="AD251" s="120">
        <v>1</v>
      </c>
      <c r="AE251" s="120">
        <v>1</v>
      </c>
      <c r="AF251" s="123">
        <v>100</v>
      </c>
      <c r="AG251" s="120">
        <f t="shared" ref="AG251:AG265" si="7">SUM(G251:AE251)</f>
        <v>25</v>
      </c>
      <c r="AH251" s="124"/>
    </row>
    <row r="252" spans="1:41" ht="15" customHeight="1" x14ac:dyDescent="0.2">
      <c r="A252" s="22" t="s">
        <v>97</v>
      </c>
      <c r="B252" s="140" t="s">
        <v>702</v>
      </c>
      <c r="C252" s="117">
        <v>2017</v>
      </c>
      <c r="D252" s="120" t="s">
        <v>1929</v>
      </c>
      <c r="E252" s="22">
        <v>542</v>
      </c>
      <c r="F252" s="127" t="s">
        <v>1098</v>
      </c>
      <c r="G252" s="120">
        <v>0</v>
      </c>
      <c r="H252" s="120">
        <v>1</v>
      </c>
      <c r="I252" s="120">
        <v>1</v>
      </c>
      <c r="J252" s="120">
        <v>1</v>
      </c>
      <c r="K252" s="120">
        <v>1</v>
      </c>
      <c r="L252" s="120">
        <v>1</v>
      </c>
      <c r="M252" s="120">
        <v>1</v>
      </c>
      <c r="N252" s="120">
        <v>1</v>
      </c>
      <c r="O252" s="120">
        <v>1</v>
      </c>
      <c r="P252" s="120">
        <v>1</v>
      </c>
      <c r="Q252" s="120">
        <v>1</v>
      </c>
      <c r="R252" s="120">
        <v>1</v>
      </c>
      <c r="S252" s="120">
        <v>1</v>
      </c>
      <c r="T252" s="120">
        <v>1</v>
      </c>
      <c r="U252" s="120">
        <v>0</v>
      </c>
      <c r="V252" s="120">
        <v>1</v>
      </c>
      <c r="W252" s="120">
        <v>1</v>
      </c>
      <c r="X252" s="120">
        <v>1</v>
      </c>
      <c r="Y252" s="120">
        <v>1</v>
      </c>
      <c r="Z252" s="120">
        <v>1</v>
      </c>
      <c r="AA252" s="120">
        <v>1</v>
      </c>
      <c r="AB252" s="120">
        <v>1</v>
      </c>
      <c r="AC252" s="120">
        <v>1</v>
      </c>
      <c r="AD252" s="120">
        <v>1</v>
      </c>
      <c r="AE252" s="120">
        <v>1</v>
      </c>
      <c r="AF252" s="123">
        <v>20</v>
      </c>
      <c r="AG252" s="120">
        <f t="shared" si="7"/>
        <v>23</v>
      </c>
      <c r="AH252" s="124"/>
    </row>
    <row r="253" spans="1:41" ht="15" customHeight="1" x14ac:dyDescent="0.2">
      <c r="A253" s="22" t="s">
        <v>97</v>
      </c>
      <c r="B253" s="140" t="s">
        <v>702</v>
      </c>
      <c r="C253" s="117">
        <v>2017</v>
      </c>
      <c r="D253" s="120" t="s">
        <v>1929</v>
      </c>
      <c r="E253" s="22">
        <v>546</v>
      </c>
      <c r="F253" s="127" t="s">
        <v>1100</v>
      </c>
      <c r="G253" s="120">
        <v>0</v>
      </c>
      <c r="H253" s="120">
        <v>0</v>
      </c>
      <c r="I253" s="120">
        <v>0</v>
      </c>
      <c r="J253" s="120">
        <v>0</v>
      </c>
      <c r="K253" s="120">
        <v>0</v>
      </c>
      <c r="L253" s="120">
        <v>0</v>
      </c>
      <c r="M253" s="120">
        <v>0</v>
      </c>
      <c r="N253" s="120">
        <v>0</v>
      </c>
      <c r="O253" s="120">
        <v>0</v>
      </c>
      <c r="P253" s="120">
        <v>0</v>
      </c>
      <c r="Q253" s="120">
        <v>0</v>
      </c>
      <c r="R253" s="120">
        <v>0</v>
      </c>
      <c r="S253" s="120">
        <v>0</v>
      </c>
      <c r="T253" s="120">
        <v>1</v>
      </c>
      <c r="U253" s="120">
        <v>0</v>
      </c>
      <c r="V253" s="120">
        <v>0</v>
      </c>
      <c r="W253" s="120">
        <v>0</v>
      </c>
      <c r="X253" s="120">
        <v>0</v>
      </c>
      <c r="Y253" s="120">
        <v>0</v>
      </c>
      <c r="Z253" s="120">
        <v>0</v>
      </c>
      <c r="AA253" s="120">
        <v>0</v>
      </c>
      <c r="AB253" s="120">
        <v>0</v>
      </c>
      <c r="AC253" s="120">
        <v>1</v>
      </c>
      <c r="AD253" s="120">
        <v>1</v>
      </c>
      <c r="AE253" s="120">
        <v>0</v>
      </c>
      <c r="AF253" s="123">
        <v>0.5</v>
      </c>
      <c r="AG253" s="120">
        <f t="shared" si="7"/>
        <v>3</v>
      </c>
      <c r="AH253" s="124"/>
    </row>
    <row r="254" spans="1:41" ht="15" customHeight="1" x14ac:dyDescent="0.2">
      <c r="A254" s="22" t="s">
        <v>97</v>
      </c>
      <c r="B254" s="140" t="s">
        <v>702</v>
      </c>
      <c r="C254" s="117">
        <v>2017</v>
      </c>
      <c r="D254" s="120" t="s">
        <v>1929</v>
      </c>
      <c r="E254" s="22">
        <v>278</v>
      </c>
      <c r="F254" s="127" t="s">
        <v>842</v>
      </c>
      <c r="G254" s="120">
        <v>0</v>
      </c>
      <c r="H254" s="120">
        <v>0</v>
      </c>
      <c r="I254" s="120">
        <v>0</v>
      </c>
      <c r="J254" s="120">
        <v>0</v>
      </c>
      <c r="K254" s="120">
        <v>0</v>
      </c>
      <c r="L254" s="120">
        <v>0</v>
      </c>
      <c r="M254" s="120">
        <v>0</v>
      </c>
      <c r="N254" s="120">
        <v>0</v>
      </c>
      <c r="O254" s="120">
        <v>0</v>
      </c>
      <c r="P254" s="120">
        <v>0</v>
      </c>
      <c r="Q254" s="120">
        <v>0</v>
      </c>
      <c r="R254" s="120">
        <v>0</v>
      </c>
      <c r="S254" s="120">
        <v>0</v>
      </c>
      <c r="T254" s="120">
        <v>0</v>
      </c>
      <c r="U254" s="120">
        <v>0</v>
      </c>
      <c r="V254" s="120">
        <v>0</v>
      </c>
      <c r="W254" s="120">
        <v>0</v>
      </c>
      <c r="X254" s="120">
        <v>0</v>
      </c>
      <c r="Y254" s="120">
        <v>0</v>
      </c>
      <c r="Z254" s="120">
        <v>0</v>
      </c>
      <c r="AA254" s="120">
        <v>0</v>
      </c>
      <c r="AB254" s="120">
        <v>0</v>
      </c>
      <c r="AC254" s="120">
        <v>0</v>
      </c>
      <c r="AD254" s="120">
        <v>1</v>
      </c>
      <c r="AE254" s="120">
        <v>0</v>
      </c>
      <c r="AF254" s="123">
        <v>0.1</v>
      </c>
      <c r="AG254" s="120">
        <f t="shared" si="7"/>
        <v>1</v>
      </c>
      <c r="AH254" s="124"/>
    </row>
    <row r="255" spans="1:41" ht="15" customHeight="1" x14ac:dyDescent="0.2">
      <c r="A255" s="22" t="s">
        <v>97</v>
      </c>
      <c r="B255" s="140" t="s">
        <v>702</v>
      </c>
      <c r="C255" s="117">
        <v>2017</v>
      </c>
      <c r="D255" s="120" t="s">
        <v>1929</v>
      </c>
      <c r="E255" s="22">
        <v>1046</v>
      </c>
      <c r="F255" s="127" t="s">
        <v>1491</v>
      </c>
      <c r="G255" s="120">
        <v>0</v>
      </c>
      <c r="H255" s="120">
        <v>0</v>
      </c>
      <c r="I255" s="120">
        <v>0</v>
      </c>
      <c r="J255" s="120">
        <v>0</v>
      </c>
      <c r="K255" s="120">
        <v>0</v>
      </c>
      <c r="L255" s="120">
        <v>0</v>
      </c>
      <c r="M255" s="120">
        <v>0</v>
      </c>
      <c r="N255" s="120">
        <v>0</v>
      </c>
      <c r="O255" s="120">
        <v>0</v>
      </c>
      <c r="P255" s="120">
        <v>0</v>
      </c>
      <c r="Q255" s="120">
        <v>1</v>
      </c>
      <c r="R255" s="120">
        <v>0</v>
      </c>
      <c r="S255" s="120">
        <v>0</v>
      </c>
      <c r="T255" s="120">
        <v>0</v>
      </c>
      <c r="U255" s="120">
        <v>0</v>
      </c>
      <c r="V255" s="120">
        <v>0</v>
      </c>
      <c r="W255" s="120">
        <v>0</v>
      </c>
      <c r="X255" s="120">
        <v>0</v>
      </c>
      <c r="Y255" s="120">
        <v>0</v>
      </c>
      <c r="Z255" s="120">
        <v>0</v>
      </c>
      <c r="AA255" s="120">
        <v>0</v>
      </c>
      <c r="AB255" s="120">
        <v>1</v>
      </c>
      <c r="AC255" s="120">
        <v>1</v>
      </c>
      <c r="AD255" s="120">
        <v>0</v>
      </c>
      <c r="AE255" s="120">
        <v>0</v>
      </c>
      <c r="AF255" s="123">
        <v>0.5</v>
      </c>
      <c r="AG255" s="120">
        <f t="shared" si="7"/>
        <v>3</v>
      </c>
      <c r="AH255" s="124"/>
    </row>
    <row r="256" spans="1:41" ht="15" customHeight="1" x14ac:dyDescent="0.2">
      <c r="A256" s="22" t="s">
        <v>97</v>
      </c>
      <c r="B256" s="140" t="s">
        <v>702</v>
      </c>
      <c r="C256" s="117">
        <v>2017</v>
      </c>
      <c r="D256" s="120" t="s">
        <v>1929</v>
      </c>
      <c r="E256" s="22">
        <v>1891</v>
      </c>
      <c r="F256" s="127" t="s">
        <v>1482</v>
      </c>
      <c r="G256" s="120">
        <v>0</v>
      </c>
      <c r="H256" s="120">
        <v>0</v>
      </c>
      <c r="I256" s="120">
        <v>0</v>
      </c>
      <c r="J256" s="120">
        <v>0</v>
      </c>
      <c r="K256" s="120">
        <v>0</v>
      </c>
      <c r="L256" s="120">
        <v>0</v>
      </c>
      <c r="M256" s="120">
        <v>0</v>
      </c>
      <c r="N256" s="120">
        <v>0</v>
      </c>
      <c r="O256" s="120">
        <v>0</v>
      </c>
      <c r="P256" s="120">
        <v>0</v>
      </c>
      <c r="Q256" s="120">
        <v>1</v>
      </c>
      <c r="R256" s="120">
        <v>0</v>
      </c>
      <c r="S256" s="120">
        <v>0</v>
      </c>
      <c r="T256" s="120">
        <v>0</v>
      </c>
      <c r="U256" s="120">
        <v>0</v>
      </c>
      <c r="V256" s="120">
        <v>0</v>
      </c>
      <c r="W256" s="120">
        <v>0</v>
      </c>
      <c r="X256" s="120">
        <v>0</v>
      </c>
      <c r="Y256" s="120">
        <v>0</v>
      </c>
      <c r="Z256" s="120">
        <v>0</v>
      </c>
      <c r="AA256" s="120">
        <v>0</v>
      </c>
      <c r="AB256" s="120">
        <v>0</v>
      </c>
      <c r="AC256" s="120">
        <v>0</v>
      </c>
      <c r="AD256" s="120">
        <v>0</v>
      </c>
      <c r="AE256" s="120">
        <v>0</v>
      </c>
      <c r="AF256" s="123">
        <v>1</v>
      </c>
      <c r="AG256" s="120">
        <f t="shared" si="7"/>
        <v>1</v>
      </c>
      <c r="AH256" s="124"/>
    </row>
    <row r="257" spans="1:41" ht="15" customHeight="1" x14ac:dyDescent="0.2">
      <c r="A257" s="22" t="s">
        <v>97</v>
      </c>
      <c r="B257" s="140" t="s">
        <v>702</v>
      </c>
      <c r="C257" s="117">
        <v>2017</v>
      </c>
      <c r="D257" s="120" t="s">
        <v>1929</v>
      </c>
      <c r="E257" s="22">
        <v>719</v>
      </c>
      <c r="F257" s="127" t="s">
        <v>1241</v>
      </c>
      <c r="G257" s="120">
        <v>0</v>
      </c>
      <c r="H257" s="120">
        <v>0</v>
      </c>
      <c r="I257" s="120">
        <v>0</v>
      </c>
      <c r="J257" s="120">
        <v>0</v>
      </c>
      <c r="K257" s="120">
        <v>0</v>
      </c>
      <c r="L257" s="120">
        <v>0</v>
      </c>
      <c r="M257" s="120">
        <v>0</v>
      </c>
      <c r="N257" s="120">
        <v>0</v>
      </c>
      <c r="O257" s="120">
        <v>0</v>
      </c>
      <c r="P257" s="120">
        <v>0</v>
      </c>
      <c r="Q257" s="120">
        <v>0</v>
      </c>
      <c r="R257" s="120">
        <v>0</v>
      </c>
      <c r="S257" s="120">
        <v>0</v>
      </c>
      <c r="T257" s="120">
        <v>0</v>
      </c>
      <c r="U257" s="120">
        <v>0</v>
      </c>
      <c r="V257" s="120">
        <v>0</v>
      </c>
      <c r="W257" s="120">
        <v>0</v>
      </c>
      <c r="X257" s="120">
        <v>0</v>
      </c>
      <c r="Y257" s="120">
        <v>1</v>
      </c>
      <c r="Z257" s="120">
        <v>1</v>
      </c>
      <c r="AA257" s="120">
        <v>1</v>
      </c>
      <c r="AB257" s="120">
        <v>0</v>
      </c>
      <c r="AC257" s="120">
        <v>0</v>
      </c>
      <c r="AD257" s="120">
        <v>0</v>
      </c>
      <c r="AE257" s="120">
        <v>1</v>
      </c>
      <c r="AF257" s="123">
        <v>2</v>
      </c>
      <c r="AG257" s="120">
        <f t="shared" si="7"/>
        <v>4</v>
      </c>
      <c r="AH257" s="124"/>
    </row>
    <row r="258" spans="1:41" ht="15" customHeight="1" x14ac:dyDescent="0.2">
      <c r="A258" s="22" t="s">
        <v>97</v>
      </c>
      <c r="B258" s="140" t="s">
        <v>702</v>
      </c>
      <c r="C258" s="117">
        <v>2017</v>
      </c>
      <c r="D258" s="120">
        <v>39</v>
      </c>
      <c r="E258" s="22">
        <v>876</v>
      </c>
      <c r="F258" s="127" t="s">
        <v>1343</v>
      </c>
      <c r="G258" s="120">
        <v>1</v>
      </c>
      <c r="H258" s="120">
        <v>1</v>
      </c>
      <c r="I258" s="120">
        <v>1</v>
      </c>
      <c r="J258" s="120">
        <v>1</v>
      </c>
      <c r="K258" s="120">
        <v>1</v>
      </c>
      <c r="L258" s="120">
        <v>1</v>
      </c>
      <c r="M258" s="120">
        <v>1</v>
      </c>
      <c r="N258" s="120">
        <v>1</v>
      </c>
      <c r="O258" s="120">
        <v>1</v>
      </c>
      <c r="P258" s="120">
        <v>1</v>
      </c>
      <c r="Q258" s="120">
        <v>1</v>
      </c>
      <c r="R258" s="120">
        <v>1</v>
      </c>
      <c r="S258" s="120">
        <v>1</v>
      </c>
      <c r="T258" s="120">
        <v>1</v>
      </c>
      <c r="U258" s="120">
        <v>1</v>
      </c>
      <c r="V258" s="120">
        <v>1</v>
      </c>
      <c r="W258" s="120">
        <v>1</v>
      </c>
      <c r="X258" s="120">
        <v>1</v>
      </c>
      <c r="Y258" s="120">
        <v>1</v>
      </c>
      <c r="Z258" s="120">
        <v>1</v>
      </c>
      <c r="AA258" s="120">
        <v>1</v>
      </c>
      <c r="AB258" s="120">
        <v>1</v>
      </c>
      <c r="AC258" s="120">
        <v>1</v>
      </c>
      <c r="AD258" s="120">
        <v>1</v>
      </c>
      <c r="AE258" s="120">
        <v>1</v>
      </c>
      <c r="AF258" s="123">
        <v>90</v>
      </c>
      <c r="AG258" s="120">
        <f t="shared" si="7"/>
        <v>25</v>
      </c>
      <c r="AH258" s="124"/>
    </row>
    <row r="259" spans="1:41" ht="15" customHeight="1" x14ac:dyDescent="0.2">
      <c r="A259" s="22" t="s">
        <v>97</v>
      </c>
      <c r="B259" s="140" t="s">
        <v>702</v>
      </c>
      <c r="C259" s="117">
        <v>2017</v>
      </c>
      <c r="D259" s="120">
        <v>39</v>
      </c>
      <c r="E259" s="22">
        <v>546</v>
      </c>
      <c r="F259" s="127" t="s">
        <v>1100</v>
      </c>
      <c r="G259" s="120">
        <v>0</v>
      </c>
      <c r="H259" s="120">
        <v>0</v>
      </c>
      <c r="I259" s="120">
        <v>0</v>
      </c>
      <c r="J259" s="120">
        <v>1</v>
      </c>
      <c r="K259" s="120">
        <v>1</v>
      </c>
      <c r="L259" s="120">
        <v>1</v>
      </c>
      <c r="M259" s="120">
        <v>1</v>
      </c>
      <c r="N259" s="120">
        <v>0</v>
      </c>
      <c r="O259" s="120">
        <v>1</v>
      </c>
      <c r="P259" s="120">
        <v>1</v>
      </c>
      <c r="Q259" s="120">
        <v>0</v>
      </c>
      <c r="R259" s="120">
        <v>0</v>
      </c>
      <c r="S259" s="120">
        <v>0</v>
      </c>
      <c r="T259" s="120">
        <v>1</v>
      </c>
      <c r="U259" s="120">
        <v>1</v>
      </c>
      <c r="V259" s="120">
        <v>0</v>
      </c>
      <c r="W259" s="120">
        <v>1</v>
      </c>
      <c r="X259" s="120">
        <v>1</v>
      </c>
      <c r="Y259" s="120">
        <v>1</v>
      </c>
      <c r="Z259" s="120">
        <v>1</v>
      </c>
      <c r="AA259" s="120">
        <v>0</v>
      </c>
      <c r="AB259" s="120">
        <v>1</v>
      </c>
      <c r="AC259" s="120">
        <v>1</v>
      </c>
      <c r="AD259" s="120">
        <v>1</v>
      </c>
      <c r="AE259" s="120">
        <v>1</v>
      </c>
      <c r="AF259" s="123">
        <v>10</v>
      </c>
      <c r="AG259" s="120">
        <f t="shared" si="7"/>
        <v>16</v>
      </c>
      <c r="AH259" s="124"/>
    </row>
    <row r="260" spans="1:41" ht="15" customHeight="1" x14ac:dyDescent="0.2">
      <c r="A260" s="22" t="s">
        <v>97</v>
      </c>
      <c r="B260" s="140" t="s">
        <v>702</v>
      </c>
      <c r="C260" s="117">
        <v>2017</v>
      </c>
      <c r="D260" s="120">
        <v>39</v>
      </c>
      <c r="E260" s="22">
        <v>719</v>
      </c>
      <c r="F260" s="127" t="s">
        <v>1241</v>
      </c>
      <c r="G260" s="120">
        <v>1</v>
      </c>
      <c r="H260" s="120">
        <v>1</v>
      </c>
      <c r="I260" s="120">
        <v>1</v>
      </c>
      <c r="J260" s="120">
        <v>1</v>
      </c>
      <c r="K260" s="120">
        <v>1</v>
      </c>
      <c r="L260" s="120">
        <v>1</v>
      </c>
      <c r="M260" s="120">
        <v>1</v>
      </c>
      <c r="N260" s="120">
        <v>1</v>
      </c>
      <c r="O260" s="120">
        <v>1</v>
      </c>
      <c r="P260" s="120">
        <v>1</v>
      </c>
      <c r="Q260" s="120">
        <v>1</v>
      </c>
      <c r="R260" s="120">
        <v>0</v>
      </c>
      <c r="S260" s="120">
        <v>1</v>
      </c>
      <c r="T260" s="120">
        <v>1</v>
      </c>
      <c r="U260" s="120">
        <v>1</v>
      </c>
      <c r="V260" s="120">
        <v>1</v>
      </c>
      <c r="W260" s="120">
        <v>1</v>
      </c>
      <c r="X260" s="120">
        <v>1</v>
      </c>
      <c r="Y260" s="120">
        <v>1</v>
      </c>
      <c r="Z260" s="120">
        <v>1</v>
      </c>
      <c r="AA260" s="120">
        <v>1</v>
      </c>
      <c r="AB260" s="120">
        <v>1</v>
      </c>
      <c r="AC260" s="120">
        <v>1</v>
      </c>
      <c r="AD260" s="120">
        <v>1</v>
      </c>
      <c r="AE260" s="120">
        <v>1</v>
      </c>
      <c r="AF260" s="123">
        <v>25</v>
      </c>
      <c r="AG260" s="120">
        <f t="shared" si="7"/>
        <v>24</v>
      </c>
      <c r="AH260" s="124"/>
    </row>
    <row r="261" spans="1:41" ht="15" customHeight="1" x14ac:dyDescent="0.2">
      <c r="A261" s="22" t="s">
        <v>97</v>
      </c>
      <c r="B261" s="140" t="s">
        <v>702</v>
      </c>
      <c r="C261" s="117">
        <v>2017</v>
      </c>
      <c r="D261" s="120">
        <v>39</v>
      </c>
      <c r="E261" s="22">
        <v>542</v>
      </c>
      <c r="F261" s="127" t="s">
        <v>1098</v>
      </c>
      <c r="G261" s="120">
        <v>1</v>
      </c>
      <c r="H261" s="120">
        <v>1</v>
      </c>
      <c r="I261" s="120">
        <v>0</v>
      </c>
      <c r="J261" s="120">
        <v>0</v>
      </c>
      <c r="K261" s="120">
        <v>0</v>
      </c>
      <c r="L261" s="120">
        <v>0</v>
      </c>
      <c r="M261" s="120">
        <v>0</v>
      </c>
      <c r="N261" s="120">
        <v>0</v>
      </c>
      <c r="O261" s="120">
        <v>0</v>
      </c>
      <c r="P261" s="120">
        <v>0</v>
      </c>
      <c r="Q261" s="120">
        <v>0</v>
      </c>
      <c r="R261" s="120">
        <v>0</v>
      </c>
      <c r="S261" s="120">
        <v>0</v>
      </c>
      <c r="T261" s="120">
        <v>0</v>
      </c>
      <c r="U261" s="120">
        <v>0</v>
      </c>
      <c r="V261" s="120">
        <v>0</v>
      </c>
      <c r="W261" s="120">
        <v>0</v>
      </c>
      <c r="X261" s="120">
        <v>1</v>
      </c>
      <c r="Y261" s="120">
        <v>1</v>
      </c>
      <c r="Z261" s="120">
        <v>1</v>
      </c>
      <c r="AA261" s="120">
        <v>0</v>
      </c>
      <c r="AB261" s="120">
        <v>0</v>
      </c>
      <c r="AC261" s="120">
        <v>0</v>
      </c>
      <c r="AD261" s="120">
        <v>1</v>
      </c>
      <c r="AE261" s="120">
        <v>1</v>
      </c>
      <c r="AF261" s="123">
        <v>2</v>
      </c>
      <c r="AG261" s="120">
        <f t="shared" si="7"/>
        <v>7</v>
      </c>
      <c r="AH261" s="124"/>
    </row>
    <row r="262" spans="1:41" ht="15" customHeight="1" x14ac:dyDescent="0.2">
      <c r="A262" s="22" t="s">
        <v>97</v>
      </c>
      <c r="B262" s="140" t="s">
        <v>702</v>
      </c>
      <c r="C262" s="117">
        <v>2017</v>
      </c>
      <c r="D262" s="120">
        <v>39</v>
      </c>
      <c r="E262" s="22">
        <v>1046</v>
      </c>
      <c r="F262" s="127" t="s">
        <v>1491</v>
      </c>
      <c r="G262" s="120">
        <v>1</v>
      </c>
      <c r="H262" s="120">
        <v>0</v>
      </c>
      <c r="I262" s="120">
        <v>0</v>
      </c>
      <c r="J262" s="120">
        <v>1</v>
      </c>
      <c r="K262" s="120">
        <v>0</v>
      </c>
      <c r="L262" s="120">
        <v>0</v>
      </c>
      <c r="M262" s="120">
        <v>0</v>
      </c>
      <c r="N262" s="120">
        <v>1</v>
      </c>
      <c r="O262" s="120">
        <v>1</v>
      </c>
      <c r="P262" s="120">
        <v>1</v>
      </c>
      <c r="Q262" s="120">
        <v>0</v>
      </c>
      <c r="R262" s="120">
        <v>0</v>
      </c>
      <c r="S262" s="120">
        <v>1</v>
      </c>
      <c r="T262" s="120">
        <v>0</v>
      </c>
      <c r="U262" s="120">
        <v>1</v>
      </c>
      <c r="V262" s="120">
        <v>0</v>
      </c>
      <c r="W262" s="120">
        <v>1</v>
      </c>
      <c r="X262" s="120">
        <v>1</v>
      </c>
      <c r="Y262" s="120">
        <v>1</v>
      </c>
      <c r="Z262" s="120">
        <v>1</v>
      </c>
      <c r="AA262" s="120">
        <v>1</v>
      </c>
      <c r="AB262" s="120">
        <v>1</v>
      </c>
      <c r="AC262" s="120">
        <v>1</v>
      </c>
      <c r="AD262" s="120">
        <v>1</v>
      </c>
      <c r="AE262" s="120">
        <v>1</v>
      </c>
      <c r="AF262" s="123">
        <v>2</v>
      </c>
      <c r="AG262" s="120">
        <f t="shared" si="7"/>
        <v>16</v>
      </c>
      <c r="AH262" s="124"/>
    </row>
    <row r="263" spans="1:41" ht="15" customHeight="1" x14ac:dyDescent="0.2">
      <c r="A263" s="22" t="s">
        <v>97</v>
      </c>
      <c r="B263" s="140" t="s">
        <v>702</v>
      </c>
      <c r="C263" s="117">
        <v>2017</v>
      </c>
      <c r="D263" s="120">
        <v>39</v>
      </c>
      <c r="E263" s="22">
        <v>278</v>
      </c>
      <c r="F263" s="127" t="s">
        <v>842</v>
      </c>
      <c r="G263" s="120">
        <v>0</v>
      </c>
      <c r="H263" s="120">
        <v>0</v>
      </c>
      <c r="I263" s="120">
        <v>0</v>
      </c>
      <c r="J263" s="120">
        <v>0</v>
      </c>
      <c r="K263" s="120">
        <v>0</v>
      </c>
      <c r="L263" s="120">
        <v>0</v>
      </c>
      <c r="M263" s="120">
        <v>0</v>
      </c>
      <c r="N263" s="120">
        <v>0</v>
      </c>
      <c r="O263" s="120">
        <v>0</v>
      </c>
      <c r="P263" s="120">
        <v>0</v>
      </c>
      <c r="Q263" s="120">
        <v>0</v>
      </c>
      <c r="R263" s="120">
        <v>1</v>
      </c>
      <c r="S263" s="120">
        <v>0</v>
      </c>
      <c r="T263" s="120">
        <v>0</v>
      </c>
      <c r="U263" s="120">
        <v>0</v>
      </c>
      <c r="V263" s="120">
        <v>0</v>
      </c>
      <c r="W263" s="120">
        <v>0</v>
      </c>
      <c r="X263" s="120">
        <v>0</v>
      </c>
      <c r="Y263" s="120">
        <v>0</v>
      </c>
      <c r="Z263" s="120">
        <v>0</v>
      </c>
      <c r="AA263" s="120">
        <v>0</v>
      </c>
      <c r="AB263" s="120">
        <v>0</v>
      </c>
      <c r="AC263" s="120">
        <v>0</v>
      </c>
      <c r="AD263" s="120">
        <v>0</v>
      </c>
      <c r="AE263" s="120">
        <v>0</v>
      </c>
      <c r="AF263" s="123">
        <v>1</v>
      </c>
      <c r="AG263" s="120">
        <f t="shared" si="7"/>
        <v>1</v>
      </c>
      <c r="AH263" s="124"/>
    </row>
    <row r="264" spans="1:41" ht="15" customHeight="1" x14ac:dyDescent="0.2">
      <c r="A264" s="22" t="s">
        <v>97</v>
      </c>
      <c r="B264" s="140" t="s">
        <v>702</v>
      </c>
      <c r="C264" s="117">
        <v>2017</v>
      </c>
      <c r="D264" s="120">
        <v>39</v>
      </c>
      <c r="E264" s="22">
        <v>901</v>
      </c>
      <c r="F264" s="127" t="s">
        <v>1360</v>
      </c>
      <c r="G264" s="120">
        <v>1</v>
      </c>
      <c r="H264" s="120">
        <v>1</v>
      </c>
      <c r="I264" s="120">
        <v>1</v>
      </c>
      <c r="J264" s="120">
        <v>1</v>
      </c>
      <c r="K264" s="120">
        <v>1</v>
      </c>
      <c r="L264" s="120">
        <v>0</v>
      </c>
      <c r="M264" s="120">
        <v>0</v>
      </c>
      <c r="N264" s="120">
        <v>1</v>
      </c>
      <c r="O264" s="120">
        <v>1</v>
      </c>
      <c r="P264" s="120">
        <v>1</v>
      </c>
      <c r="Q264" s="120">
        <v>1</v>
      </c>
      <c r="R264" s="120">
        <v>0</v>
      </c>
      <c r="S264" s="120">
        <v>1</v>
      </c>
      <c r="T264" s="120">
        <v>1</v>
      </c>
      <c r="U264" s="120">
        <v>1</v>
      </c>
      <c r="V264" s="120">
        <v>0</v>
      </c>
      <c r="W264" s="120">
        <v>0</v>
      </c>
      <c r="X264" s="120">
        <v>1</v>
      </c>
      <c r="Y264" s="120">
        <v>1</v>
      </c>
      <c r="Z264" s="120">
        <v>0</v>
      </c>
      <c r="AA264" s="120">
        <v>0</v>
      </c>
      <c r="AB264" s="120">
        <v>0</v>
      </c>
      <c r="AC264" s="120">
        <v>0</v>
      </c>
      <c r="AD264" s="120">
        <v>0</v>
      </c>
      <c r="AE264" s="120">
        <v>0</v>
      </c>
      <c r="AF264" s="123">
        <v>15</v>
      </c>
      <c r="AG264" s="120">
        <f t="shared" si="7"/>
        <v>14</v>
      </c>
      <c r="AH264" s="124"/>
    </row>
    <row r="265" spans="1:41" ht="15" customHeight="1" x14ac:dyDescent="0.2">
      <c r="A265" s="22" t="s">
        <v>97</v>
      </c>
      <c r="B265" s="140" t="s">
        <v>702</v>
      </c>
      <c r="C265" s="117">
        <v>2017</v>
      </c>
      <c r="D265" s="120">
        <v>39</v>
      </c>
      <c r="E265" s="22">
        <v>2607</v>
      </c>
      <c r="F265" s="127" t="s">
        <v>223</v>
      </c>
      <c r="G265" s="120">
        <v>0</v>
      </c>
      <c r="H265" s="120">
        <v>0</v>
      </c>
      <c r="I265" s="120">
        <v>0</v>
      </c>
      <c r="J265" s="120">
        <v>0</v>
      </c>
      <c r="K265" s="120">
        <v>0</v>
      </c>
      <c r="L265" s="120">
        <v>0</v>
      </c>
      <c r="M265" s="120">
        <v>0</v>
      </c>
      <c r="N265" s="120">
        <v>0</v>
      </c>
      <c r="O265" s="120">
        <v>0</v>
      </c>
      <c r="P265" s="120">
        <v>0</v>
      </c>
      <c r="Q265" s="120">
        <v>0</v>
      </c>
      <c r="R265" s="120">
        <v>0</v>
      </c>
      <c r="S265" s="120">
        <v>0</v>
      </c>
      <c r="T265" s="120">
        <v>0</v>
      </c>
      <c r="U265" s="120">
        <v>0</v>
      </c>
      <c r="V265" s="120">
        <v>0</v>
      </c>
      <c r="W265" s="120">
        <v>1</v>
      </c>
      <c r="X265" s="120">
        <v>0</v>
      </c>
      <c r="Y265" s="120">
        <v>0</v>
      </c>
      <c r="Z265" s="120">
        <v>0</v>
      </c>
      <c r="AA265" s="120">
        <v>1</v>
      </c>
      <c r="AB265" s="120">
        <v>0</v>
      </c>
      <c r="AC265" s="120">
        <v>0</v>
      </c>
      <c r="AD265" s="120">
        <v>0</v>
      </c>
      <c r="AE265" s="120">
        <v>1</v>
      </c>
      <c r="AF265" s="123">
        <v>35</v>
      </c>
      <c r="AG265" s="120">
        <f t="shared" si="7"/>
        <v>3</v>
      </c>
      <c r="AH265" s="124"/>
    </row>
    <row r="266" spans="1:41" ht="15" customHeight="1" x14ac:dyDescent="0.2">
      <c r="A266" s="22" t="s">
        <v>97</v>
      </c>
      <c r="B266" s="140" t="s">
        <v>702</v>
      </c>
      <c r="C266" s="117">
        <v>2017</v>
      </c>
      <c r="D266" s="120">
        <v>40</v>
      </c>
      <c r="E266" s="22">
        <v>1046</v>
      </c>
      <c r="F266" s="127" t="s">
        <v>1491</v>
      </c>
      <c r="G266" s="120">
        <v>1</v>
      </c>
      <c r="H266" s="120">
        <v>0</v>
      </c>
      <c r="I266" s="120">
        <v>0</v>
      </c>
      <c r="J266" s="120">
        <v>0</v>
      </c>
      <c r="K266" s="120">
        <v>0</v>
      </c>
      <c r="L266" s="120">
        <v>0</v>
      </c>
      <c r="M266" s="120">
        <v>0</v>
      </c>
      <c r="N266" s="120">
        <v>0</v>
      </c>
      <c r="O266" s="120">
        <v>0</v>
      </c>
      <c r="P266" s="120">
        <v>0</v>
      </c>
      <c r="Q266" s="120">
        <v>0</v>
      </c>
      <c r="R266" s="120">
        <v>0</v>
      </c>
      <c r="S266" s="120">
        <v>0</v>
      </c>
      <c r="T266" s="120">
        <v>0</v>
      </c>
      <c r="U266" s="120">
        <v>0</v>
      </c>
      <c r="V266" s="120">
        <v>0</v>
      </c>
      <c r="W266" s="120">
        <v>0</v>
      </c>
      <c r="X266" s="120">
        <v>0</v>
      </c>
      <c r="Y266" s="120">
        <v>0</v>
      </c>
      <c r="Z266" s="120">
        <v>0</v>
      </c>
      <c r="AA266" s="120">
        <v>0</v>
      </c>
      <c r="AB266" s="120">
        <v>0</v>
      </c>
      <c r="AC266" s="120">
        <v>0</v>
      </c>
      <c r="AD266" s="120">
        <v>0</v>
      </c>
      <c r="AE266" s="120">
        <v>0</v>
      </c>
      <c r="AF266" s="130">
        <v>0.1</v>
      </c>
      <c r="AG266" s="120">
        <v>1</v>
      </c>
      <c r="AH266" s="22" t="s">
        <v>1935</v>
      </c>
      <c r="AI266" s="22" t="s">
        <v>602</v>
      </c>
      <c r="AL266" s="22" t="s">
        <v>615</v>
      </c>
      <c r="AO266" s="22" t="s">
        <v>615</v>
      </c>
    </row>
    <row r="267" spans="1:41" ht="15" customHeight="1" x14ac:dyDescent="0.2">
      <c r="A267" s="22" t="s">
        <v>97</v>
      </c>
      <c r="B267" s="140" t="s">
        <v>702</v>
      </c>
      <c r="C267" s="117">
        <v>2017</v>
      </c>
      <c r="D267" s="120">
        <v>40</v>
      </c>
      <c r="E267" s="22">
        <v>542</v>
      </c>
      <c r="F267" s="127" t="s">
        <v>1098</v>
      </c>
      <c r="G267" s="120">
        <v>1</v>
      </c>
      <c r="H267" s="120">
        <v>1</v>
      </c>
      <c r="I267" s="120">
        <v>1</v>
      </c>
      <c r="J267" s="120">
        <v>1</v>
      </c>
      <c r="K267" s="120">
        <v>1</v>
      </c>
      <c r="L267" s="120">
        <v>1</v>
      </c>
      <c r="M267" s="120">
        <v>1</v>
      </c>
      <c r="N267" s="120">
        <v>1</v>
      </c>
      <c r="O267" s="120">
        <v>1</v>
      </c>
      <c r="P267" s="120">
        <v>1</v>
      </c>
      <c r="Q267" s="120">
        <v>1</v>
      </c>
      <c r="R267" s="120">
        <v>1</v>
      </c>
      <c r="S267" s="120">
        <v>1</v>
      </c>
      <c r="T267" s="120">
        <v>1</v>
      </c>
      <c r="U267" s="120">
        <v>1</v>
      </c>
      <c r="V267" s="120">
        <v>1</v>
      </c>
      <c r="W267" s="120">
        <v>1</v>
      </c>
      <c r="X267" s="120">
        <v>1</v>
      </c>
      <c r="Y267" s="120">
        <v>1</v>
      </c>
      <c r="Z267" s="120">
        <v>0</v>
      </c>
      <c r="AA267" s="120">
        <v>1</v>
      </c>
      <c r="AB267" s="120">
        <v>1</v>
      </c>
      <c r="AC267" s="120">
        <v>1</v>
      </c>
      <c r="AD267" s="120">
        <v>1</v>
      </c>
      <c r="AE267" s="120">
        <v>1</v>
      </c>
      <c r="AF267" s="123">
        <v>8</v>
      </c>
      <c r="AG267" s="120">
        <v>24</v>
      </c>
      <c r="AH267" s="124" t="s">
        <v>1934</v>
      </c>
    </row>
    <row r="268" spans="1:41" ht="15" customHeight="1" x14ac:dyDescent="0.2">
      <c r="A268" s="22" t="s">
        <v>97</v>
      </c>
      <c r="B268" s="140" t="s">
        <v>702</v>
      </c>
      <c r="C268" s="117">
        <v>2017</v>
      </c>
      <c r="D268" s="120">
        <v>40</v>
      </c>
      <c r="E268" s="22">
        <v>876</v>
      </c>
      <c r="F268" s="127" t="s">
        <v>1343</v>
      </c>
      <c r="G268" s="120">
        <v>1</v>
      </c>
      <c r="H268" s="120">
        <v>1</v>
      </c>
      <c r="I268" s="120">
        <v>1</v>
      </c>
      <c r="J268" s="120">
        <v>1</v>
      </c>
      <c r="K268" s="120">
        <v>1</v>
      </c>
      <c r="L268" s="120">
        <v>1</v>
      </c>
      <c r="M268" s="120">
        <v>1</v>
      </c>
      <c r="N268" s="120">
        <v>1</v>
      </c>
      <c r="O268" s="120">
        <v>1</v>
      </c>
      <c r="P268" s="120">
        <v>1</v>
      </c>
      <c r="Q268" s="120">
        <v>1</v>
      </c>
      <c r="R268" s="120">
        <v>1</v>
      </c>
      <c r="S268" s="120">
        <v>0</v>
      </c>
      <c r="T268" s="120">
        <v>1</v>
      </c>
      <c r="U268" s="120">
        <v>0</v>
      </c>
      <c r="V268" s="120">
        <v>1</v>
      </c>
      <c r="W268" s="120">
        <v>1</v>
      </c>
      <c r="X268" s="120">
        <v>1</v>
      </c>
      <c r="Y268" s="120">
        <v>1</v>
      </c>
      <c r="Z268" s="120">
        <v>1</v>
      </c>
      <c r="AA268" s="120">
        <v>1</v>
      </c>
      <c r="AB268" s="120">
        <v>1</v>
      </c>
      <c r="AC268" s="120">
        <v>1</v>
      </c>
      <c r="AD268" s="120">
        <v>1</v>
      </c>
      <c r="AE268" s="120">
        <v>1</v>
      </c>
      <c r="AF268" s="123">
        <v>30</v>
      </c>
      <c r="AG268" s="120">
        <v>23</v>
      </c>
      <c r="AH268" s="124" t="s">
        <v>1934</v>
      </c>
    </row>
    <row r="269" spans="1:41" ht="15" customHeight="1" x14ac:dyDescent="0.2">
      <c r="A269" s="22" t="s">
        <v>97</v>
      </c>
      <c r="B269" s="140" t="s">
        <v>702</v>
      </c>
      <c r="C269" s="117">
        <v>2017</v>
      </c>
      <c r="D269" s="120">
        <v>40</v>
      </c>
      <c r="E269" s="22">
        <v>278</v>
      </c>
      <c r="F269" s="127" t="s">
        <v>842</v>
      </c>
      <c r="G269" s="120">
        <v>1</v>
      </c>
      <c r="H269" s="120">
        <v>1</v>
      </c>
      <c r="I269" s="120">
        <v>0</v>
      </c>
      <c r="J269" s="120">
        <v>0</v>
      </c>
      <c r="K269" s="120">
        <v>0</v>
      </c>
      <c r="L269" s="120">
        <v>1</v>
      </c>
      <c r="M269" s="120">
        <v>0</v>
      </c>
      <c r="N269" s="120">
        <v>0</v>
      </c>
      <c r="O269" s="120">
        <v>0</v>
      </c>
      <c r="P269" s="120">
        <v>0</v>
      </c>
      <c r="Q269" s="120">
        <v>1</v>
      </c>
      <c r="R269" s="120">
        <v>0</v>
      </c>
      <c r="S269" s="120">
        <v>0</v>
      </c>
      <c r="T269" s="120">
        <v>0</v>
      </c>
      <c r="U269" s="120">
        <v>1</v>
      </c>
      <c r="V269" s="120">
        <v>0</v>
      </c>
      <c r="W269" s="120">
        <v>0</v>
      </c>
      <c r="X269" s="120">
        <v>0</v>
      </c>
      <c r="Y269" s="120">
        <v>0</v>
      </c>
      <c r="Z269" s="120">
        <v>0</v>
      </c>
      <c r="AA269" s="120">
        <v>0</v>
      </c>
      <c r="AB269" s="120">
        <v>0</v>
      </c>
      <c r="AC269" s="120">
        <v>0</v>
      </c>
      <c r="AD269" s="120">
        <v>0</v>
      </c>
      <c r="AE269" s="120">
        <v>0</v>
      </c>
      <c r="AF269" s="123">
        <v>0.5</v>
      </c>
      <c r="AG269" s="120">
        <v>5</v>
      </c>
      <c r="AH269" s="124" t="s">
        <v>1934</v>
      </c>
    </row>
    <row r="270" spans="1:41" ht="15" customHeight="1" x14ac:dyDescent="0.2">
      <c r="A270" s="22" t="s">
        <v>97</v>
      </c>
      <c r="B270" s="140" t="s">
        <v>702</v>
      </c>
      <c r="C270" s="117">
        <v>2017</v>
      </c>
      <c r="D270" s="120">
        <v>40</v>
      </c>
      <c r="E270" s="22">
        <v>546</v>
      </c>
      <c r="F270" s="127" t="s">
        <v>1100</v>
      </c>
      <c r="G270" s="120">
        <v>1</v>
      </c>
      <c r="H270" s="120">
        <v>1</v>
      </c>
      <c r="I270" s="120">
        <v>1</v>
      </c>
      <c r="J270" s="120">
        <v>1</v>
      </c>
      <c r="K270" s="120">
        <v>1</v>
      </c>
      <c r="L270" s="120">
        <v>0</v>
      </c>
      <c r="M270" s="120">
        <v>1</v>
      </c>
      <c r="N270" s="120">
        <v>1</v>
      </c>
      <c r="O270" s="120">
        <v>1</v>
      </c>
      <c r="P270" s="120">
        <v>1</v>
      </c>
      <c r="Q270" s="120">
        <v>1</v>
      </c>
      <c r="R270" s="120">
        <v>1</v>
      </c>
      <c r="S270" s="120">
        <v>1</v>
      </c>
      <c r="T270" s="120">
        <v>1</v>
      </c>
      <c r="U270" s="120">
        <v>1</v>
      </c>
      <c r="V270" s="120">
        <v>1</v>
      </c>
      <c r="W270" s="120">
        <v>1</v>
      </c>
      <c r="X270" s="120">
        <v>1</v>
      </c>
      <c r="Y270" s="120">
        <v>1</v>
      </c>
      <c r="Z270" s="120">
        <v>1</v>
      </c>
      <c r="AA270" s="120">
        <v>1</v>
      </c>
      <c r="AB270" s="120">
        <v>1</v>
      </c>
      <c r="AC270" s="120">
        <v>0</v>
      </c>
      <c r="AD270" s="120">
        <v>1</v>
      </c>
      <c r="AE270" s="120">
        <v>1</v>
      </c>
      <c r="AF270" s="123">
        <v>10</v>
      </c>
      <c r="AG270" s="120">
        <v>23</v>
      </c>
      <c r="AH270" s="124" t="s">
        <v>1934</v>
      </c>
    </row>
    <row r="271" spans="1:41" ht="15" customHeight="1" x14ac:dyDescent="0.2">
      <c r="A271" s="22" t="s">
        <v>97</v>
      </c>
      <c r="B271" s="140" t="s">
        <v>702</v>
      </c>
      <c r="C271" s="117">
        <v>2017</v>
      </c>
      <c r="D271" s="120">
        <v>40</v>
      </c>
      <c r="E271" s="22">
        <v>719</v>
      </c>
      <c r="F271" s="127" t="s">
        <v>1241</v>
      </c>
      <c r="G271" s="120">
        <v>0</v>
      </c>
      <c r="H271" s="120">
        <v>1</v>
      </c>
      <c r="I271" s="120">
        <v>1</v>
      </c>
      <c r="J271" s="120">
        <v>1</v>
      </c>
      <c r="K271" s="120">
        <v>1</v>
      </c>
      <c r="L271" s="120">
        <v>1</v>
      </c>
      <c r="M271" s="120">
        <v>1</v>
      </c>
      <c r="N271" s="120">
        <v>1</v>
      </c>
      <c r="O271" s="120">
        <v>1</v>
      </c>
      <c r="P271" s="120">
        <v>1</v>
      </c>
      <c r="Q271" s="120">
        <v>1</v>
      </c>
      <c r="R271" s="120">
        <v>1</v>
      </c>
      <c r="S271" s="120">
        <v>1</v>
      </c>
      <c r="T271" s="120">
        <v>1</v>
      </c>
      <c r="U271" s="120">
        <v>1</v>
      </c>
      <c r="V271" s="120">
        <v>1</v>
      </c>
      <c r="W271" s="120">
        <v>1</v>
      </c>
      <c r="X271" s="120">
        <v>1</v>
      </c>
      <c r="Y271" s="120">
        <v>1</v>
      </c>
      <c r="Z271" s="120">
        <v>1</v>
      </c>
      <c r="AA271" s="120">
        <v>1</v>
      </c>
      <c r="AB271" s="120">
        <v>1</v>
      </c>
      <c r="AC271" s="120">
        <v>1</v>
      </c>
      <c r="AD271" s="120">
        <v>1</v>
      </c>
      <c r="AE271" s="120">
        <v>1</v>
      </c>
      <c r="AF271" s="123">
        <v>6</v>
      </c>
      <c r="AG271" s="120">
        <v>24</v>
      </c>
      <c r="AH271" s="124" t="s">
        <v>1934</v>
      </c>
    </row>
    <row r="272" spans="1:41" ht="15" customHeight="1" x14ac:dyDescent="0.2">
      <c r="A272" s="22" t="s">
        <v>97</v>
      </c>
      <c r="B272" s="140" t="s">
        <v>702</v>
      </c>
      <c r="C272" s="117">
        <v>2017</v>
      </c>
      <c r="D272" s="120">
        <v>40</v>
      </c>
      <c r="E272" s="22">
        <v>494</v>
      </c>
      <c r="F272" s="127" t="s">
        <v>1063</v>
      </c>
      <c r="G272" s="120">
        <v>0</v>
      </c>
      <c r="H272" s="120">
        <v>0</v>
      </c>
      <c r="I272" s="120">
        <v>0</v>
      </c>
      <c r="J272" s="120">
        <v>0</v>
      </c>
      <c r="K272" s="120">
        <v>1</v>
      </c>
      <c r="L272" s="120">
        <v>0</v>
      </c>
      <c r="M272" s="120">
        <v>0</v>
      </c>
      <c r="N272" s="120">
        <v>0</v>
      </c>
      <c r="O272" s="120">
        <v>0</v>
      </c>
      <c r="P272" s="120">
        <v>0</v>
      </c>
      <c r="Q272" s="120">
        <v>0</v>
      </c>
      <c r="R272" s="120">
        <v>0</v>
      </c>
      <c r="S272" s="120">
        <v>0</v>
      </c>
      <c r="T272" s="120">
        <v>0</v>
      </c>
      <c r="U272" s="120">
        <v>1</v>
      </c>
      <c r="V272" s="120">
        <v>0</v>
      </c>
      <c r="W272" s="120">
        <v>1</v>
      </c>
      <c r="X272" s="120">
        <v>0</v>
      </c>
      <c r="Y272" s="120">
        <v>0</v>
      </c>
      <c r="Z272" s="120">
        <v>1</v>
      </c>
      <c r="AA272" s="120">
        <v>0</v>
      </c>
      <c r="AB272" s="120">
        <v>0</v>
      </c>
      <c r="AC272" s="120">
        <v>1</v>
      </c>
      <c r="AD272" s="120">
        <v>1</v>
      </c>
      <c r="AE272" s="120">
        <v>1</v>
      </c>
      <c r="AF272" s="123">
        <v>1</v>
      </c>
      <c r="AG272" s="120">
        <v>7</v>
      </c>
      <c r="AH272" s="124" t="s">
        <v>1934</v>
      </c>
    </row>
    <row r="273" spans="1:41" ht="15" customHeight="1" x14ac:dyDescent="0.2">
      <c r="A273" s="22" t="s">
        <v>97</v>
      </c>
      <c r="B273" s="140" t="s">
        <v>702</v>
      </c>
      <c r="C273" s="117">
        <v>2017</v>
      </c>
      <c r="D273" s="120">
        <v>40</v>
      </c>
      <c r="E273" s="22">
        <v>901</v>
      </c>
      <c r="F273" s="127" t="s">
        <v>1360</v>
      </c>
      <c r="G273" s="120">
        <v>1</v>
      </c>
      <c r="H273" s="120">
        <v>1</v>
      </c>
      <c r="I273" s="120">
        <v>1</v>
      </c>
      <c r="J273" s="120">
        <v>1</v>
      </c>
      <c r="K273" s="120">
        <v>1</v>
      </c>
      <c r="L273" s="120">
        <v>1</v>
      </c>
      <c r="M273" s="120">
        <v>1</v>
      </c>
      <c r="N273" s="120">
        <v>1</v>
      </c>
      <c r="O273" s="120">
        <v>1</v>
      </c>
      <c r="P273" s="120">
        <v>1</v>
      </c>
      <c r="Q273" s="120">
        <v>1</v>
      </c>
      <c r="R273" s="120">
        <v>1</v>
      </c>
      <c r="S273" s="120">
        <v>1</v>
      </c>
      <c r="T273" s="120">
        <v>1</v>
      </c>
      <c r="U273" s="120">
        <v>1</v>
      </c>
      <c r="V273" s="120">
        <v>1</v>
      </c>
      <c r="W273" s="120">
        <v>1</v>
      </c>
      <c r="X273" s="120">
        <v>1</v>
      </c>
      <c r="Y273" s="120">
        <v>1</v>
      </c>
      <c r="Z273" s="120">
        <v>1</v>
      </c>
      <c r="AA273" s="120">
        <v>1</v>
      </c>
      <c r="AB273" s="120">
        <v>1</v>
      </c>
      <c r="AC273" s="120">
        <v>1</v>
      </c>
      <c r="AD273" s="120">
        <v>1</v>
      </c>
      <c r="AE273" s="120">
        <v>1</v>
      </c>
      <c r="AF273" s="123">
        <v>40</v>
      </c>
      <c r="AG273" s="120">
        <v>25</v>
      </c>
      <c r="AH273" s="124" t="s">
        <v>1934</v>
      </c>
    </row>
    <row r="274" spans="1:41" ht="15" customHeight="1" x14ac:dyDescent="0.2">
      <c r="A274" s="22" t="s">
        <v>97</v>
      </c>
      <c r="B274" s="140" t="s">
        <v>702</v>
      </c>
      <c r="C274" s="117">
        <v>2017</v>
      </c>
      <c r="D274" s="120">
        <v>40</v>
      </c>
      <c r="E274" s="22">
        <v>2619</v>
      </c>
      <c r="F274" s="127" t="s">
        <v>213</v>
      </c>
      <c r="G274" s="120">
        <v>0</v>
      </c>
      <c r="H274" s="120">
        <v>0</v>
      </c>
      <c r="I274" s="120">
        <v>0</v>
      </c>
      <c r="J274" s="120">
        <v>0</v>
      </c>
      <c r="K274" s="120">
        <v>0</v>
      </c>
      <c r="L274" s="120">
        <v>0</v>
      </c>
      <c r="M274" s="120">
        <v>0</v>
      </c>
      <c r="N274" s="120">
        <v>0</v>
      </c>
      <c r="O274" s="120">
        <v>0</v>
      </c>
      <c r="P274" s="120">
        <v>0</v>
      </c>
      <c r="Q274" s="120">
        <v>0</v>
      </c>
      <c r="R274" s="120">
        <v>0</v>
      </c>
      <c r="S274" s="120">
        <v>0</v>
      </c>
      <c r="T274" s="120">
        <v>0</v>
      </c>
      <c r="U274" s="120">
        <v>0</v>
      </c>
      <c r="V274" s="120">
        <v>0</v>
      </c>
      <c r="W274" s="120">
        <v>0</v>
      </c>
      <c r="X274" s="120">
        <v>0</v>
      </c>
      <c r="Y274" s="120">
        <v>0</v>
      </c>
      <c r="Z274" s="120">
        <v>0</v>
      </c>
      <c r="AA274" s="120">
        <v>1</v>
      </c>
      <c r="AB274" s="120">
        <v>0</v>
      </c>
      <c r="AC274" s="120">
        <v>0</v>
      </c>
      <c r="AD274" s="120">
        <v>0</v>
      </c>
      <c r="AE274" s="120">
        <v>0</v>
      </c>
      <c r="AF274" s="123">
        <v>0.1</v>
      </c>
      <c r="AG274" s="120">
        <v>1</v>
      </c>
      <c r="AH274" s="124" t="s">
        <v>1934</v>
      </c>
    </row>
    <row r="275" spans="1:41" ht="15" customHeight="1" x14ac:dyDescent="0.2">
      <c r="A275" s="22" t="s">
        <v>97</v>
      </c>
      <c r="B275" s="140" t="s">
        <v>702</v>
      </c>
      <c r="C275" s="117">
        <v>2017</v>
      </c>
      <c r="D275" s="120">
        <v>40</v>
      </c>
      <c r="E275" s="22">
        <v>2939</v>
      </c>
      <c r="F275" s="127" t="s">
        <v>149</v>
      </c>
      <c r="G275" s="120">
        <v>0</v>
      </c>
      <c r="H275" s="120">
        <v>0</v>
      </c>
      <c r="I275" s="120">
        <v>0</v>
      </c>
      <c r="J275" s="120">
        <v>0</v>
      </c>
      <c r="K275" s="120">
        <v>0</v>
      </c>
      <c r="L275" s="120">
        <v>0</v>
      </c>
      <c r="M275" s="120">
        <v>0</v>
      </c>
      <c r="N275" s="120">
        <v>0</v>
      </c>
      <c r="O275" s="120">
        <v>0</v>
      </c>
      <c r="P275" s="120">
        <v>0</v>
      </c>
      <c r="Q275" s="120">
        <v>0</v>
      </c>
      <c r="R275" s="120">
        <v>0</v>
      </c>
      <c r="S275" s="120">
        <v>0</v>
      </c>
      <c r="T275" s="120">
        <v>0</v>
      </c>
      <c r="U275" s="120">
        <v>0</v>
      </c>
      <c r="V275" s="120">
        <v>0</v>
      </c>
      <c r="W275" s="120">
        <v>0</v>
      </c>
      <c r="X275" s="120">
        <v>0</v>
      </c>
      <c r="Y275" s="120">
        <v>0</v>
      </c>
      <c r="Z275" s="120">
        <v>0</v>
      </c>
      <c r="AA275" s="120">
        <v>1</v>
      </c>
      <c r="AB275" s="120">
        <v>0</v>
      </c>
      <c r="AC275" s="120">
        <v>0</v>
      </c>
      <c r="AD275" s="120">
        <v>0</v>
      </c>
      <c r="AE275" s="120">
        <v>0</v>
      </c>
      <c r="AF275" s="130">
        <v>0.1</v>
      </c>
      <c r="AG275" s="120">
        <v>1</v>
      </c>
      <c r="AH275" s="22" t="s">
        <v>1938</v>
      </c>
      <c r="AI275" s="22" t="s">
        <v>602</v>
      </c>
      <c r="AL275" s="22" t="s">
        <v>615</v>
      </c>
      <c r="AM275" s="22" t="s">
        <v>619</v>
      </c>
      <c r="AO275" s="22" t="s">
        <v>619</v>
      </c>
    </row>
    <row r="276" spans="1:41" ht="15" customHeight="1" x14ac:dyDescent="0.2">
      <c r="A276" s="22" t="s">
        <v>97</v>
      </c>
      <c r="B276" s="140" t="s">
        <v>702</v>
      </c>
      <c r="C276" s="117">
        <v>2017</v>
      </c>
      <c r="D276" s="120">
        <v>40</v>
      </c>
      <c r="E276" s="22">
        <v>1972</v>
      </c>
      <c r="F276" s="127" t="s">
        <v>1646</v>
      </c>
      <c r="G276" s="120">
        <v>0</v>
      </c>
      <c r="H276" s="120">
        <v>0</v>
      </c>
      <c r="I276" s="120">
        <v>0</v>
      </c>
      <c r="J276" s="120">
        <v>0</v>
      </c>
      <c r="K276" s="120">
        <v>0</v>
      </c>
      <c r="L276" s="120">
        <v>0</v>
      </c>
      <c r="M276" s="120">
        <v>0</v>
      </c>
      <c r="N276" s="120">
        <v>0</v>
      </c>
      <c r="O276" s="120">
        <v>0</v>
      </c>
      <c r="P276" s="120">
        <v>0</v>
      </c>
      <c r="Q276" s="120">
        <v>0</v>
      </c>
      <c r="R276" s="120">
        <v>0</v>
      </c>
      <c r="S276" s="120">
        <v>0</v>
      </c>
      <c r="T276" s="120">
        <v>0</v>
      </c>
      <c r="U276" s="120">
        <v>0</v>
      </c>
      <c r="V276" s="120">
        <v>0</v>
      </c>
      <c r="W276" s="120">
        <v>0</v>
      </c>
      <c r="X276" s="120">
        <v>0</v>
      </c>
      <c r="Y276" s="120">
        <v>0</v>
      </c>
      <c r="Z276" s="120">
        <v>0</v>
      </c>
      <c r="AA276" s="120">
        <v>0</v>
      </c>
      <c r="AB276" s="120">
        <v>0</v>
      </c>
      <c r="AC276" s="120">
        <v>0</v>
      </c>
      <c r="AD276" s="120">
        <v>0</v>
      </c>
      <c r="AE276" s="120">
        <v>1</v>
      </c>
      <c r="AF276" s="123">
        <v>1</v>
      </c>
      <c r="AG276" s="120">
        <v>1</v>
      </c>
      <c r="AH276" s="124" t="s">
        <v>1934</v>
      </c>
    </row>
    <row r="277" spans="1:41" ht="15" customHeight="1" x14ac:dyDescent="0.2">
      <c r="A277" s="125" t="s">
        <v>97</v>
      </c>
      <c r="B277" s="140" t="s">
        <v>702</v>
      </c>
      <c r="C277" s="126">
        <v>2017</v>
      </c>
      <c r="D277" s="118">
        <v>40</v>
      </c>
      <c r="E277" s="22" t="e">
        <v>#N/A</v>
      </c>
      <c r="F277" s="119" t="s">
        <v>1772</v>
      </c>
      <c r="G277" s="118">
        <v>1</v>
      </c>
      <c r="H277" s="118">
        <v>1</v>
      </c>
      <c r="I277" s="118">
        <v>1</v>
      </c>
      <c r="J277" s="118">
        <v>1</v>
      </c>
      <c r="K277" s="118">
        <v>1</v>
      </c>
      <c r="L277" s="118">
        <v>1</v>
      </c>
      <c r="M277" s="118">
        <v>1</v>
      </c>
      <c r="N277" s="118">
        <v>1</v>
      </c>
      <c r="O277" s="118">
        <v>1</v>
      </c>
      <c r="P277" s="118">
        <v>1</v>
      </c>
      <c r="Q277" s="118">
        <v>1</v>
      </c>
      <c r="R277" s="118">
        <v>1</v>
      </c>
      <c r="S277" s="118">
        <v>1</v>
      </c>
      <c r="T277" s="118">
        <v>1</v>
      </c>
      <c r="U277" s="118">
        <v>1</v>
      </c>
      <c r="V277" s="118">
        <v>1</v>
      </c>
      <c r="W277" s="118">
        <v>1</v>
      </c>
      <c r="X277" s="118">
        <v>1</v>
      </c>
      <c r="Y277" s="118">
        <v>1</v>
      </c>
      <c r="Z277" s="118">
        <v>1</v>
      </c>
      <c r="AA277" s="118">
        <v>1</v>
      </c>
      <c r="AB277" s="118">
        <v>1</v>
      </c>
      <c r="AC277" s="118">
        <v>1</v>
      </c>
      <c r="AD277" s="118">
        <v>1</v>
      </c>
      <c r="AE277" s="118">
        <v>1</v>
      </c>
      <c r="AF277" s="121">
        <v>75</v>
      </c>
      <c r="AG277" s="120">
        <v>25</v>
      </c>
      <c r="AH277" s="4" t="s">
        <v>1934</v>
      </c>
      <c r="AI277" s="129"/>
      <c r="AJ277" s="129"/>
      <c r="AK277" s="129"/>
      <c r="AL277" s="129"/>
      <c r="AM277" s="129"/>
      <c r="AN277" s="129"/>
      <c r="AO277" s="129"/>
    </row>
    <row r="278" spans="1:41" ht="15" customHeight="1" x14ac:dyDescent="0.2">
      <c r="A278" s="125" t="s">
        <v>97</v>
      </c>
      <c r="B278" s="140" t="s">
        <v>702</v>
      </c>
      <c r="C278" s="126">
        <v>2017</v>
      </c>
      <c r="D278" s="118">
        <v>40</v>
      </c>
      <c r="E278" s="22">
        <v>2802</v>
      </c>
      <c r="F278" s="119" t="s">
        <v>160</v>
      </c>
      <c r="G278" s="118">
        <v>0</v>
      </c>
      <c r="H278" s="118">
        <v>0</v>
      </c>
      <c r="I278" s="118">
        <v>0</v>
      </c>
      <c r="J278" s="118">
        <v>0</v>
      </c>
      <c r="K278" s="118">
        <v>0</v>
      </c>
      <c r="L278" s="118">
        <v>0</v>
      </c>
      <c r="M278" s="118">
        <v>0</v>
      </c>
      <c r="N278" s="118">
        <v>0</v>
      </c>
      <c r="O278" s="118">
        <v>0</v>
      </c>
      <c r="P278" s="118">
        <v>0</v>
      </c>
      <c r="Q278" s="118">
        <v>0</v>
      </c>
      <c r="R278" s="118">
        <v>0</v>
      </c>
      <c r="S278" s="118">
        <v>0</v>
      </c>
      <c r="T278" s="118">
        <v>0</v>
      </c>
      <c r="U278" s="118">
        <v>0</v>
      </c>
      <c r="V278" s="118">
        <v>1</v>
      </c>
      <c r="W278" s="118">
        <v>0</v>
      </c>
      <c r="X278" s="118">
        <v>0</v>
      </c>
      <c r="Y278" s="118">
        <v>0</v>
      </c>
      <c r="Z278" s="118">
        <v>0</v>
      </c>
      <c r="AA278" s="118">
        <v>0</v>
      </c>
      <c r="AB278" s="118">
        <v>0</v>
      </c>
      <c r="AC278" s="118">
        <v>0</v>
      </c>
      <c r="AD278" s="118">
        <v>0</v>
      </c>
      <c r="AE278" s="118">
        <v>0</v>
      </c>
      <c r="AF278" s="128">
        <v>0.1</v>
      </c>
      <c r="AG278" s="120">
        <v>1</v>
      </c>
      <c r="AH278" s="4" t="s">
        <v>1939</v>
      </c>
      <c r="AI278" s="129" t="s">
        <v>602</v>
      </c>
      <c r="AJ278" s="129" t="s">
        <v>610</v>
      </c>
      <c r="AK278" s="129"/>
      <c r="AL278" s="129" t="s">
        <v>619</v>
      </c>
      <c r="AM278" s="129" t="s">
        <v>615</v>
      </c>
      <c r="AN278" s="129"/>
      <c r="AO278" s="129" t="s">
        <v>619</v>
      </c>
    </row>
    <row r="279" spans="1:41" ht="15" customHeight="1" x14ac:dyDescent="0.2">
      <c r="A279" s="125" t="s">
        <v>97</v>
      </c>
      <c r="B279" s="140" t="s">
        <v>702</v>
      </c>
      <c r="C279" s="126">
        <v>2017</v>
      </c>
      <c r="D279" s="118">
        <v>41</v>
      </c>
      <c r="E279" s="22">
        <v>2700</v>
      </c>
      <c r="F279" s="119" t="s">
        <v>1639</v>
      </c>
      <c r="G279" s="118">
        <v>0</v>
      </c>
      <c r="H279" s="118">
        <v>0</v>
      </c>
      <c r="I279" s="118">
        <v>1</v>
      </c>
      <c r="J279" s="118">
        <v>1</v>
      </c>
      <c r="K279" s="118">
        <v>1</v>
      </c>
      <c r="L279" s="118">
        <v>0</v>
      </c>
      <c r="M279" s="118">
        <v>0</v>
      </c>
      <c r="N279" s="118">
        <v>0</v>
      </c>
      <c r="O279" s="118">
        <v>0</v>
      </c>
      <c r="P279" s="118">
        <v>1</v>
      </c>
      <c r="Q279" s="118">
        <v>0</v>
      </c>
      <c r="R279" s="118">
        <v>0</v>
      </c>
      <c r="S279" s="118">
        <v>0</v>
      </c>
      <c r="T279" s="118">
        <v>1</v>
      </c>
      <c r="U279" s="118">
        <v>1</v>
      </c>
      <c r="V279" s="118">
        <v>0</v>
      </c>
      <c r="W279" s="118">
        <v>0</v>
      </c>
      <c r="X279" s="118">
        <v>0</v>
      </c>
      <c r="Y279" s="118">
        <v>0</v>
      </c>
      <c r="Z279" s="118">
        <v>1</v>
      </c>
      <c r="AA279" s="118">
        <v>0</v>
      </c>
      <c r="AB279" s="118">
        <v>0</v>
      </c>
      <c r="AC279" s="118">
        <v>0</v>
      </c>
      <c r="AD279" s="118">
        <v>0</v>
      </c>
      <c r="AE279" s="118">
        <v>0</v>
      </c>
      <c r="AF279" s="121">
        <v>1</v>
      </c>
      <c r="AG279" s="120">
        <f t="shared" ref="AG279:AG311" si="8">SUM(G279:AE279)</f>
        <v>7</v>
      </c>
      <c r="AH279" s="4" t="s">
        <v>1904</v>
      </c>
      <c r="AI279" s="129"/>
      <c r="AJ279" s="129"/>
      <c r="AK279" s="129"/>
      <c r="AL279" s="129"/>
      <c r="AM279" s="129"/>
      <c r="AN279" s="129"/>
      <c r="AO279" s="129"/>
    </row>
    <row r="280" spans="1:41" ht="15" customHeight="1" x14ac:dyDescent="0.2">
      <c r="A280" s="125" t="s">
        <v>97</v>
      </c>
      <c r="B280" s="140" t="s">
        <v>702</v>
      </c>
      <c r="C280" s="126">
        <v>2017</v>
      </c>
      <c r="D280" s="118">
        <v>41</v>
      </c>
      <c r="E280" s="22">
        <v>2716</v>
      </c>
      <c r="F280" s="119" t="s">
        <v>184</v>
      </c>
      <c r="G280" s="118">
        <v>0</v>
      </c>
      <c r="H280" s="118">
        <v>0</v>
      </c>
      <c r="I280" s="118">
        <v>0</v>
      </c>
      <c r="J280" s="118">
        <v>0</v>
      </c>
      <c r="K280" s="118">
        <v>0</v>
      </c>
      <c r="L280" s="118">
        <v>0</v>
      </c>
      <c r="M280" s="118">
        <v>0</v>
      </c>
      <c r="N280" s="118">
        <v>0</v>
      </c>
      <c r="O280" s="118">
        <v>0</v>
      </c>
      <c r="P280" s="118">
        <v>0</v>
      </c>
      <c r="Q280" s="118">
        <v>1</v>
      </c>
      <c r="R280" s="118">
        <v>1</v>
      </c>
      <c r="S280" s="118">
        <v>0</v>
      </c>
      <c r="T280" s="118">
        <v>0</v>
      </c>
      <c r="U280" s="118">
        <v>0</v>
      </c>
      <c r="V280" s="118">
        <v>0</v>
      </c>
      <c r="W280" s="118">
        <v>0</v>
      </c>
      <c r="X280" s="118">
        <v>0</v>
      </c>
      <c r="Y280" s="118">
        <v>0</v>
      </c>
      <c r="Z280" s="118">
        <v>0</v>
      </c>
      <c r="AA280" s="118">
        <v>1</v>
      </c>
      <c r="AB280" s="118">
        <v>1</v>
      </c>
      <c r="AC280" s="118">
        <v>1</v>
      </c>
      <c r="AD280" s="118">
        <v>1</v>
      </c>
      <c r="AE280" s="118">
        <v>1</v>
      </c>
      <c r="AF280" s="121">
        <v>0.3</v>
      </c>
      <c r="AG280" s="120">
        <f t="shared" si="8"/>
        <v>7</v>
      </c>
      <c r="AH280" s="4" t="s">
        <v>1909</v>
      </c>
      <c r="AI280" s="129"/>
      <c r="AJ280" s="129"/>
      <c r="AK280" s="129"/>
      <c r="AL280" s="129" t="s">
        <v>619</v>
      </c>
      <c r="AM280" s="129"/>
      <c r="AN280" s="129"/>
      <c r="AO280" s="129" t="s">
        <v>619</v>
      </c>
    </row>
    <row r="281" spans="1:41" ht="15" customHeight="1" x14ac:dyDescent="0.2">
      <c r="A281" s="22" t="s">
        <v>97</v>
      </c>
      <c r="B281" s="140" t="s">
        <v>702</v>
      </c>
      <c r="C281" s="117">
        <v>2017</v>
      </c>
      <c r="D281" s="120">
        <v>41</v>
      </c>
      <c r="E281" s="22">
        <v>876</v>
      </c>
      <c r="F281" s="127" t="s">
        <v>1343</v>
      </c>
      <c r="G281" s="120">
        <v>1</v>
      </c>
      <c r="H281" s="120">
        <v>1</v>
      </c>
      <c r="I281" s="120">
        <v>1</v>
      </c>
      <c r="J281" s="120">
        <v>1</v>
      </c>
      <c r="K281" s="120">
        <v>1</v>
      </c>
      <c r="L281" s="120">
        <v>0</v>
      </c>
      <c r="M281" s="120">
        <v>1</v>
      </c>
      <c r="N281" s="120">
        <v>1</v>
      </c>
      <c r="O281" s="120">
        <v>1</v>
      </c>
      <c r="P281" s="120">
        <v>1</v>
      </c>
      <c r="Q281" s="120">
        <v>1</v>
      </c>
      <c r="R281" s="120">
        <v>1</v>
      </c>
      <c r="S281" s="120">
        <v>1</v>
      </c>
      <c r="T281" s="120">
        <v>0</v>
      </c>
      <c r="U281" s="120">
        <v>1</v>
      </c>
      <c r="V281" s="120">
        <v>1</v>
      </c>
      <c r="W281" s="120">
        <v>1</v>
      </c>
      <c r="X281" s="120">
        <v>1</v>
      </c>
      <c r="Y281" s="120">
        <v>1</v>
      </c>
      <c r="Z281" s="120">
        <v>1</v>
      </c>
      <c r="AA281" s="120">
        <v>1</v>
      </c>
      <c r="AB281" s="120">
        <v>1</v>
      </c>
      <c r="AC281" s="120">
        <v>1</v>
      </c>
      <c r="AD281" s="120">
        <v>1</v>
      </c>
      <c r="AE281" s="120">
        <v>1</v>
      </c>
      <c r="AF281" s="123">
        <v>0.5</v>
      </c>
      <c r="AG281" s="120">
        <f t="shared" si="8"/>
        <v>23</v>
      </c>
      <c r="AH281" s="124"/>
    </row>
    <row r="282" spans="1:41" ht="15" customHeight="1" x14ac:dyDescent="0.2">
      <c r="A282" s="22" t="s">
        <v>97</v>
      </c>
      <c r="B282" s="140" t="s">
        <v>702</v>
      </c>
      <c r="C282" s="117">
        <v>2017</v>
      </c>
      <c r="D282" s="120">
        <v>41</v>
      </c>
      <c r="E282" s="22">
        <v>901</v>
      </c>
      <c r="F282" s="127" t="s">
        <v>1360</v>
      </c>
      <c r="G282" s="120">
        <v>1</v>
      </c>
      <c r="H282" s="120">
        <v>1</v>
      </c>
      <c r="I282" s="120">
        <v>1</v>
      </c>
      <c r="J282" s="120">
        <v>1</v>
      </c>
      <c r="K282" s="120">
        <v>1</v>
      </c>
      <c r="L282" s="120">
        <v>1</v>
      </c>
      <c r="M282" s="120">
        <v>1</v>
      </c>
      <c r="N282" s="120">
        <v>1</v>
      </c>
      <c r="O282" s="120">
        <v>1</v>
      </c>
      <c r="P282" s="120">
        <v>1</v>
      </c>
      <c r="Q282" s="120">
        <v>1</v>
      </c>
      <c r="R282" s="120">
        <v>1</v>
      </c>
      <c r="S282" s="120">
        <v>1</v>
      </c>
      <c r="T282" s="120">
        <v>1</v>
      </c>
      <c r="U282" s="120">
        <v>0</v>
      </c>
      <c r="V282" s="120">
        <v>1</v>
      </c>
      <c r="W282" s="120">
        <v>1</v>
      </c>
      <c r="X282" s="120">
        <v>1</v>
      </c>
      <c r="Y282" s="120">
        <v>1</v>
      </c>
      <c r="Z282" s="120">
        <v>1</v>
      </c>
      <c r="AA282" s="120">
        <v>1</v>
      </c>
      <c r="AB282" s="120">
        <v>1</v>
      </c>
      <c r="AC282" s="120">
        <v>1</v>
      </c>
      <c r="AD282" s="120">
        <v>1</v>
      </c>
      <c r="AE282" s="120">
        <v>1</v>
      </c>
      <c r="AF282" s="123">
        <v>20</v>
      </c>
      <c r="AG282" s="120">
        <f t="shared" si="8"/>
        <v>24</v>
      </c>
      <c r="AH282" s="124"/>
    </row>
    <row r="283" spans="1:41" ht="15" customHeight="1" x14ac:dyDescent="0.2">
      <c r="A283" s="22" t="s">
        <v>97</v>
      </c>
      <c r="B283" s="140" t="s">
        <v>702</v>
      </c>
      <c r="C283" s="117">
        <v>2017</v>
      </c>
      <c r="D283" s="120">
        <v>41</v>
      </c>
      <c r="E283" s="22">
        <v>542</v>
      </c>
      <c r="F283" s="127" t="s">
        <v>1098</v>
      </c>
      <c r="G283" s="120">
        <v>1</v>
      </c>
      <c r="H283" s="120">
        <v>1</v>
      </c>
      <c r="I283" s="120">
        <v>1</v>
      </c>
      <c r="J283" s="120">
        <v>1</v>
      </c>
      <c r="K283" s="120">
        <v>1</v>
      </c>
      <c r="L283" s="120">
        <v>1</v>
      </c>
      <c r="M283" s="120">
        <v>1</v>
      </c>
      <c r="N283" s="120">
        <v>1</v>
      </c>
      <c r="O283" s="120">
        <v>1</v>
      </c>
      <c r="P283" s="120">
        <v>1</v>
      </c>
      <c r="Q283" s="120">
        <v>1</v>
      </c>
      <c r="R283" s="120">
        <v>1</v>
      </c>
      <c r="S283" s="120">
        <v>1</v>
      </c>
      <c r="T283" s="120">
        <v>1</v>
      </c>
      <c r="U283" s="120">
        <v>1</v>
      </c>
      <c r="V283" s="120">
        <v>1</v>
      </c>
      <c r="W283" s="120">
        <v>1</v>
      </c>
      <c r="X283" s="120">
        <v>1</v>
      </c>
      <c r="Y283" s="120">
        <v>1</v>
      </c>
      <c r="Z283" s="120">
        <v>1</v>
      </c>
      <c r="AA283" s="120">
        <v>1</v>
      </c>
      <c r="AB283" s="120">
        <v>1</v>
      </c>
      <c r="AC283" s="120">
        <v>1</v>
      </c>
      <c r="AD283" s="120">
        <v>1</v>
      </c>
      <c r="AE283" s="120">
        <v>1</v>
      </c>
      <c r="AF283" s="123">
        <v>15</v>
      </c>
      <c r="AG283" s="120">
        <f t="shared" si="8"/>
        <v>25</v>
      </c>
      <c r="AH283" s="124"/>
    </row>
    <row r="284" spans="1:41" ht="15" customHeight="1" x14ac:dyDescent="0.2">
      <c r="A284" s="22" t="s">
        <v>97</v>
      </c>
      <c r="B284" s="140" t="s">
        <v>702</v>
      </c>
      <c r="C284" s="117">
        <v>2017</v>
      </c>
      <c r="D284" s="120">
        <v>41</v>
      </c>
      <c r="E284" s="22">
        <v>278</v>
      </c>
      <c r="F284" s="127" t="s">
        <v>842</v>
      </c>
      <c r="G284" s="120">
        <v>1</v>
      </c>
      <c r="H284" s="120">
        <v>1</v>
      </c>
      <c r="I284" s="120">
        <v>1</v>
      </c>
      <c r="J284" s="120">
        <v>1</v>
      </c>
      <c r="K284" s="120">
        <v>1</v>
      </c>
      <c r="L284" s="120">
        <v>0</v>
      </c>
      <c r="M284" s="120">
        <v>1</v>
      </c>
      <c r="N284" s="120">
        <v>1</v>
      </c>
      <c r="O284" s="120">
        <v>1</v>
      </c>
      <c r="P284" s="120">
        <v>0</v>
      </c>
      <c r="Q284" s="120">
        <v>0</v>
      </c>
      <c r="R284" s="120">
        <v>0</v>
      </c>
      <c r="S284" s="120">
        <v>1</v>
      </c>
      <c r="T284" s="120">
        <v>0</v>
      </c>
      <c r="U284" s="120">
        <v>1</v>
      </c>
      <c r="V284" s="120">
        <v>0</v>
      </c>
      <c r="W284" s="120">
        <v>1</v>
      </c>
      <c r="X284" s="120">
        <v>1</v>
      </c>
      <c r="Y284" s="120">
        <v>1</v>
      </c>
      <c r="Z284" s="120">
        <v>1</v>
      </c>
      <c r="AA284" s="120">
        <v>0</v>
      </c>
      <c r="AB284" s="120">
        <v>0</v>
      </c>
      <c r="AC284" s="120">
        <v>1</v>
      </c>
      <c r="AD284" s="120">
        <v>1</v>
      </c>
      <c r="AE284" s="120">
        <v>1</v>
      </c>
      <c r="AF284" s="123">
        <v>8</v>
      </c>
      <c r="AG284" s="120">
        <f t="shared" si="8"/>
        <v>17</v>
      </c>
      <c r="AH284" s="124"/>
    </row>
    <row r="285" spans="1:41" ht="15" customHeight="1" x14ac:dyDescent="0.2">
      <c r="A285" s="22" t="s">
        <v>97</v>
      </c>
      <c r="B285" s="140" t="s">
        <v>702</v>
      </c>
      <c r="C285" s="117">
        <v>2017</v>
      </c>
      <c r="D285" s="120">
        <v>41</v>
      </c>
      <c r="E285" s="22">
        <v>546</v>
      </c>
      <c r="F285" s="127" t="s">
        <v>1100</v>
      </c>
      <c r="G285" s="120">
        <v>1</v>
      </c>
      <c r="H285" s="120">
        <v>1</v>
      </c>
      <c r="I285" s="120">
        <v>1</v>
      </c>
      <c r="J285" s="120">
        <v>1</v>
      </c>
      <c r="K285" s="120">
        <v>1</v>
      </c>
      <c r="L285" s="120">
        <v>1</v>
      </c>
      <c r="M285" s="120">
        <v>1</v>
      </c>
      <c r="N285" s="120">
        <v>1</v>
      </c>
      <c r="O285" s="120">
        <v>1</v>
      </c>
      <c r="P285" s="120">
        <v>0</v>
      </c>
      <c r="Q285" s="120">
        <v>1</v>
      </c>
      <c r="R285" s="120">
        <v>1</v>
      </c>
      <c r="S285" s="120">
        <v>0</v>
      </c>
      <c r="T285" s="120">
        <v>1</v>
      </c>
      <c r="U285" s="120">
        <v>0</v>
      </c>
      <c r="V285" s="120">
        <v>1</v>
      </c>
      <c r="W285" s="120">
        <v>1</v>
      </c>
      <c r="X285" s="120">
        <v>1</v>
      </c>
      <c r="Y285" s="120">
        <v>0</v>
      </c>
      <c r="Z285" s="120">
        <v>0</v>
      </c>
      <c r="AA285" s="120">
        <v>1</v>
      </c>
      <c r="AB285" s="120">
        <v>1</v>
      </c>
      <c r="AC285" s="120">
        <v>1</v>
      </c>
      <c r="AD285" s="120">
        <v>1</v>
      </c>
      <c r="AE285" s="120">
        <v>0</v>
      </c>
      <c r="AF285" s="123">
        <v>1.5</v>
      </c>
      <c r="AG285" s="120">
        <f t="shared" si="8"/>
        <v>19</v>
      </c>
      <c r="AH285" s="124"/>
    </row>
    <row r="286" spans="1:41" ht="15" customHeight="1" x14ac:dyDescent="0.2">
      <c r="A286" s="22" t="s">
        <v>97</v>
      </c>
      <c r="B286" s="140" t="s">
        <v>702</v>
      </c>
      <c r="C286" s="117">
        <v>2017</v>
      </c>
      <c r="D286" s="120">
        <v>41</v>
      </c>
      <c r="E286" s="22">
        <v>494</v>
      </c>
      <c r="F286" s="127" t="s">
        <v>1063</v>
      </c>
      <c r="G286" s="120">
        <v>1</v>
      </c>
      <c r="H286" s="120">
        <v>1</v>
      </c>
      <c r="I286" s="120">
        <v>1</v>
      </c>
      <c r="J286" s="120">
        <v>1</v>
      </c>
      <c r="K286" s="120">
        <v>1</v>
      </c>
      <c r="L286" s="120">
        <v>1</v>
      </c>
      <c r="M286" s="120">
        <v>1</v>
      </c>
      <c r="N286" s="120">
        <v>1</v>
      </c>
      <c r="O286" s="120">
        <v>1</v>
      </c>
      <c r="P286" s="120">
        <v>1</v>
      </c>
      <c r="Q286" s="120">
        <v>1</v>
      </c>
      <c r="R286" s="120">
        <v>1</v>
      </c>
      <c r="S286" s="120">
        <v>1</v>
      </c>
      <c r="T286" s="120">
        <v>1</v>
      </c>
      <c r="U286" s="120">
        <v>1</v>
      </c>
      <c r="V286" s="120">
        <v>1</v>
      </c>
      <c r="W286" s="120">
        <v>1</v>
      </c>
      <c r="X286" s="120">
        <v>1</v>
      </c>
      <c r="Y286" s="120">
        <v>1</v>
      </c>
      <c r="Z286" s="120">
        <v>1</v>
      </c>
      <c r="AA286" s="120">
        <v>1</v>
      </c>
      <c r="AB286" s="120">
        <v>1</v>
      </c>
      <c r="AC286" s="120">
        <v>1</v>
      </c>
      <c r="AD286" s="120">
        <v>1</v>
      </c>
      <c r="AE286" s="120">
        <v>1</v>
      </c>
      <c r="AF286" s="123">
        <v>4</v>
      </c>
      <c r="AG286" s="120">
        <f t="shared" si="8"/>
        <v>25</v>
      </c>
      <c r="AH286" s="124"/>
    </row>
    <row r="287" spans="1:41" ht="15" customHeight="1" x14ac:dyDescent="0.2">
      <c r="A287" s="22" t="s">
        <v>97</v>
      </c>
      <c r="B287" s="140" t="s">
        <v>702</v>
      </c>
      <c r="C287" s="117">
        <v>2017</v>
      </c>
      <c r="D287" s="120">
        <v>41</v>
      </c>
      <c r="E287" s="22">
        <v>1963</v>
      </c>
      <c r="F287" s="127" t="s">
        <v>1638</v>
      </c>
      <c r="G287" s="120">
        <v>1</v>
      </c>
      <c r="H287" s="120">
        <v>1</v>
      </c>
      <c r="I287" s="120">
        <v>1</v>
      </c>
      <c r="J287" s="120">
        <v>1</v>
      </c>
      <c r="K287" s="120">
        <v>1</v>
      </c>
      <c r="L287" s="120">
        <v>1</v>
      </c>
      <c r="M287" s="120">
        <v>1</v>
      </c>
      <c r="N287" s="120">
        <v>1</v>
      </c>
      <c r="O287" s="120">
        <v>1</v>
      </c>
      <c r="P287" s="120">
        <v>1</v>
      </c>
      <c r="Q287" s="120">
        <v>1</v>
      </c>
      <c r="R287" s="120">
        <v>1</v>
      </c>
      <c r="S287" s="120">
        <v>1</v>
      </c>
      <c r="T287" s="120">
        <v>1</v>
      </c>
      <c r="U287" s="120">
        <v>1</v>
      </c>
      <c r="V287" s="120">
        <v>1</v>
      </c>
      <c r="W287" s="120">
        <v>1</v>
      </c>
      <c r="X287" s="120">
        <v>1</v>
      </c>
      <c r="Y287" s="120">
        <v>1</v>
      </c>
      <c r="Z287" s="120">
        <v>1</v>
      </c>
      <c r="AA287" s="120">
        <v>0</v>
      </c>
      <c r="AB287" s="120">
        <v>0</v>
      </c>
      <c r="AC287" s="120">
        <v>1</v>
      </c>
      <c r="AD287" s="120">
        <v>1</v>
      </c>
      <c r="AE287" s="120">
        <v>1</v>
      </c>
      <c r="AF287" s="123">
        <v>70</v>
      </c>
      <c r="AG287" s="120">
        <f t="shared" si="8"/>
        <v>23</v>
      </c>
      <c r="AH287" s="124"/>
    </row>
    <row r="288" spans="1:41" ht="15" customHeight="1" x14ac:dyDescent="0.2">
      <c r="A288" s="22" t="s">
        <v>97</v>
      </c>
      <c r="B288" s="140" t="s">
        <v>702</v>
      </c>
      <c r="C288" s="117">
        <v>2017</v>
      </c>
      <c r="D288" s="120">
        <v>41</v>
      </c>
      <c r="E288" s="22">
        <v>4292</v>
      </c>
      <c r="F288" s="127" t="s">
        <v>122</v>
      </c>
      <c r="G288" s="120">
        <v>1</v>
      </c>
      <c r="H288" s="120">
        <v>1</v>
      </c>
      <c r="I288" s="120">
        <v>1</v>
      </c>
      <c r="J288" s="120">
        <v>1</v>
      </c>
      <c r="K288" s="120">
        <v>1</v>
      </c>
      <c r="L288" s="120">
        <v>0</v>
      </c>
      <c r="M288" s="120">
        <v>0</v>
      </c>
      <c r="N288" s="120">
        <v>0</v>
      </c>
      <c r="O288" s="120">
        <v>0</v>
      </c>
      <c r="P288" s="120">
        <v>1</v>
      </c>
      <c r="Q288" s="120">
        <v>0</v>
      </c>
      <c r="R288" s="120">
        <v>0</v>
      </c>
      <c r="S288" s="120">
        <v>0</v>
      </c>
      <c r="T288" s="120">
        <v>0</v>
      </c>
      <c r="U288" s="120">
        <v>1</v>
      </c>
      <c r="V288" s="120">
        <v>0</v>
      </c>
      <c r="W288" s="120">
        <v>0</v>
      </c>
      <c r="X288" s="120">
        <v>0</v>
      </c>
      <c r="Y288" s="120">
        <v>1</v>
      </c>
      <c r="Z288" s="120">
        <v>1</v>
      </c>
      <c r="AA288" s="120">
        <v>0</v>
      </c>
      <c r="AB288" s="120">
        <v>0</v>
      </c>
      <c r="AC288" s="120">
        <v>1</v>
      </c>
      <c r="AD288" s="120">
        <v>1</v>
      </c>
      <c r="AE288" s="120">
        <v>1</v>
      </c>
      <c r="AF288" s="123">
        <v>0.5</v>
      </c>
      <c r="AG288" s="120">
        <f t="shared" si="8"/>
        <v>12</v>
      </c>
      <c r="AH288" s="124" t="s">
        <v>1907</v>
      </c>
      <c r="AL288" s="22" t="s">
        <v>619</v>
      </c>
      <c r="AO288" s="22" t="s">
        <v>619</v>
      </c>
    </row>
    <row r="289" spans="1:41" ht="15" customHeight="1" x14ac:dyDescent="0.2">
      <c r="A289" s="22" t="s">
        <v>97</v>
      </c>
      <c r="B289" s="140" t="s">
        <v>702</v>
      </c>
      <c r="C289" s="117">
        <v>2017</v>
      </c>
      <c r="D289" s="120">
        <v>41</v>
      </c>
      <c r="E289" s="22">
        <v>1109</v>
      </c>
      <c r="F289" s="127" t="s">
        <v>1538</v>
      </c>
      <c r="G289" s="120">
        <v>0</v>
      </c>
      <c r="H289" s="120">
        <v>0</v>
      </c>
      <c r="I289" s="120">
        <v>0</v>
      </c>
      <c r="J289" s="120">
        <v>0</v>
      </c>
      <c r="K289" s="120">
        <v>0</v>
      </c>
      <c r="L289" s="120">
        <v>0</v>
      </c>
      <c r="M289" s="120">
        <v>1</v>
      </c>
      <c r="N289" s="120">
        <v>1</v>
      </c>
      <c r="O289" s="120">
        <v>0</v>
      </c>
      <c r="P289" s="120">
        <v>0</v>
      </c>
      <c r="Q289" s="120">
        <v>0</v>
      </c>
      <c r="R289" s="120">
        <v>0</v>
      </c>
      <c r="S289" s="120">
        <v>1</v>
      </c>
      <c r="T289" s="120">
        <v>0</v>
      </c>
      <c r="U289" s="120">
        <v>0</v>
      </c>
      <c r="V289" s="120">
        <v>0</v>
      </c>
      <c r="W289" s="120">
        <v>0</v>
      </c>
      <c r="X289" s="120">
        <v>0</v>
      </c>
      <c r="Y289" s="120">
        <v>0</v>
      </c>
      <c r="Z289" s="120">
        <v>0</v>
      </c>
      <c r="AA289" s="120">
        <v>0</v>
      </c>
      <c r="AB289" s="120">
        <v>0</v>
      </c>
      <c r="AC289" s="120">
        <v>0</v>
      </c>
      <c r="AD289" s="120">
        <v>1</v>
      </c>
      <c r="AE289" s="120">
        <v>1</v>
      </c>
      <c r="AF289" s="123">
        <v>0.6</v>
      </c>
      <c r="AG289" s="120">
        <f t="shared" si="8"/>
        <v>5</v>
      </c>
      <c r="AH289" s="124"/>
    </row>
    <row r="290" spans="1:41" ht="15" customHeight="1" x14ac:dyDescent="0.2">
      <c r="A290" s="22" t="s">
        <v>97</v>
      </c>
      <c r="B290" s="140" t="s">
        <v>702</v>
      </c>
      <c r="C290" s="117">
        <v>2017</v>
      </c>
      <c r="D290" s="120">
        <v>41</v>
      </c>
      <c r="E290" s="22">
        <v>719</v>
      </c>
      <c r="F290" s="127" t="s">
        <v>1241</v>
      </c>
      <c r="G290" s="120">
        <v>1</v>
      </c>
      <c r="H290" s="120">
        <v>1</v>
      </c>
      <c r="I290" s="120">
        <v>1</v>
      </c>
      <c r="J290" s="120">
        <v>1</v>
      </c>
      <c r="K290" s="120">
        <v>1</v>
      </c>
      <c r="L290" s="120">
        <v>1</v>
      </c>
      <c r="M290" s="120">
        <v>0</v>
      </c>
      <c r="N290" s="120">
        <v>1</v>
      </c>
      <c r="O290" s="120">
        <v>1</v>
      </c>
      <c r="P290" s="120">
        <v>1</v>
      </c>
      <c r="Q290" s="120">
        <v>1</v>
      </c>
      <c r="R290" s="120">
        <v>1</v>
      </c>
      <c r="S290" s="120">
        <v>1</v>
      </c>
      <c r="T290" s="120">
        <v>0</v>
      </c>
      <c r="U290" s="120">
        <v>1</v>
      </c>
      <c r="V290" s="120">
        <v>1</v>
      </c>
      <c r="W290" s="120">
        <v>1</v>
      </c>
      <c r="X290" s="120">
        <v>1</v>
      </c>
      <c r="Y290" s="120">
        <v>1</v>
      </c>
      <c r="Z290" s="120">
        <v>0</v>
      </c>
      <c r="AA290" s="120">
        <v>0</v>
      </c>
      <c r="AB290" s="120">
        <v>1</v>
      </c>
      <c r="AC290" s="120">
        <v>1</v>
      </c>
      <c r="AD290" s="120">
        <v>1</v>
      </c>
      <c r="AE290" s="120">
        <v>1</v>
      </c>
      <c r="AF290" s="123">
        <v>8</v>
      </c>
      <c r="AG290" s="120">
        <f t="shared" si="8"/>
        <v>21</v>
      </c>
      <c r="AH290" s="124"/>
    </row>
    <row r="291" spans="1:41" ht="15" customHeight="1" x14ac:dyDescent="0.2">
      <c r="A291" s="22" t="s">
        <v>97</v>
      </c>
      <c r="B291" s="140" t="s">
        <v>702</v>
      </c>
      <c r="C291" s="117">
        <v>2017</v>
      </c>
      <c r="D291" s="120">
        <v>41</v>
      </c>
      <c r="E291" s="22">
        <v>1576</v>
      </c>
      <c r="F291" s="127" t="s">
        <v>862</v>
      </c>
      <c r="G291" s="120">
        <v>0</v>
      </c>
      <c r="H291" s="120">
        <v>0</v>
      </c>
      <c r="I291" s="120">
        <v>0</v>
      </c>
      <c r="J291" s="120">
        <v>0</v>
      </c>
      <c r="K291" s="120">
        <v>0</v>
      </c>
      <c r="L291" s="120">
        <v>0</v>
      </c>
      <c r="M291" s="120">
        <v>0</v>
      </c>
      <c r="N291" s="120">
        <v>0</v>
      </c>
      <c r="O291" s="120">
        <v>0</v>
      </c>
      <c r="P291" s="120">
        <v>0</v>
      </c>
      <c r="Q291" s="120">
        <v>0</v>
      </c>
      <c r="R291" s="120">
        <v>0</v>
      </c>
      <c r="S291" s="120">
        <v>0</v>
      </c>
      <c r="T291" s="120">
        <v>0</v>
      </c>
      <c r="U291" s="120">
        <v>0</v>
      </c>
      <c r="V291" s="120">
        <v>0</v>
      </c>
      <c r="W291" s="120">
        <v>0</v>
      </c>
      <c r="X291" s="120">
        <v>0</v>
      </c>
      <c r="Y291" s="120">
        <v>0</v>
      </c>
      <c r="Z291" s="120">
        <v>0</v>
      </c>
      <c r="AA291" s="120">
        <v>0</v>
      </c>
      <c r="AB291" s="120">
        <v>0</v>
      </c>
      <c r="AC291" s="120">
        <v>0</v>
      </c>
      <c r="AD291" s="120">
        <v>0</v>
      </c>
      <c r="AE291" s="120">
        <v>0</v>
      </c>
      <c r="AF291" s="123">
        <v>0.2</v>
      </c>
      <c r="AG291" s="120">
        <f t="shared" si="8"/>
        <v>0</v>
      </c>
      <c r="AH291" s="124" t="s">
        <v>1784</v>
      </c>
      <c r="AI291" s="22" t="s">
        <v>599</v>
      </c>
      <c r="AL291" s="22" t="s">
        <v>379</v>
      </c>
      <c r="AM291" s="22" t="s">
        <v>623</v>
      </c>
      <c r="AO291" s="22" t="s">
        <v>623</v>
      </c>
    </row>
    <row r="292" spans="1:41" ht="15" customHeight="1" x14ac:dyDescent="0.2">
      <c r="A292" s="22" t="s">
        <v>97</v>
      </c>
      <c r="B292" s="140" t="s">
        <v>702</v>
      </c>
      <c r="C292" s="117">
        <v>2017</v>
      </c>
      <c r="D292" s="120">
        <v>41</v>
      </c>
      <c r="E292" s="22">
        <v>1482</v>
      </c>
      <c r="F292" s="127" t="s">
        <v>787</v>
      </c>
      <c r="G292" s="120">
        <v>0</v>
      </c>
      <c r="H292" s="120">
        <v>0</v>
      </c>
      <c r="I292" s="120">
        <v>0</v>
      </c>
      <c r="J292" s="120">
        <v>0</v>
      </c>
      <c r="K292" s="120">
        <v>0</v>
      </c>
      <c r="L292" s="120">
        <v>0</v>
      </c>
      <c r="M292" s="120">
        <v>0</v>
      </c>
      <c r="N292" s="120">
        <v>0</v>
      </c>
      <c r="O292" s="120">
        <v>0</v>
      </c>
      <c r="P292" s="120">
        <v>0</v>
      </c>
      <c r="Q292" s="120">
        <v>0</v>
      </c>
      <c r="R292" s="120">
        <v>0</v>
      </c>
      <c r="S292" s="120">
        <v>0</v>
      </c>
      <c r="T292" s="120">
        <v>1</v>
      </c>
      <c r="U292" s="120">
        <v>1</v>
      </c>
      <c r="V292" s="120">
        <v>0</v>
      </c>
      <c r="W292" s="120">
        <v>0</v>
      </c>
      <c r="X292" s="120">
        <v>0</v>
      </c>
      <c r="Y292" s="120">
        <v>0</v>
      </c>
      <c r="Z292" s="120">
        <v>0</v>
      </c>
      <c r="AA292" s="120">
        <v>0</v>
      </c>
      <c r="AB292" s="120">
        <v>0</v>
      </c>
      <c r="AC292" s="120">
        <v>0</v>
      </c>
      <c r="AD292" s="120">
        <v>0</v>
      </c>
      <c r="AE292" s="120">
        <v>0</v>
      </c>
      <c r="AF292" s="123"/>
      <c r="AG292" s="120">
        <f t="shared" si="8"/>
        <v>2</v>
      </c>
      <c r="AH292" s="124" t="s">
        <v>1785</v>
      </c>
      <c r="AI292" s="22" t="s">
        <v>414</v>
      </c>
    </row>
    <row r="293" spans="1:41" ht="15" customHeight="1" x14ac:dyDescent="0.2">
      <c r="A293" s="22" t="s">
        <v>97</v>
      </c>
      <c r="B293" s="140" t="s">
        <v>702</v>
      </c>
      <c r="C293" s="117">
        <v>2017</v>
      </c>
      <c r="D293" s="120">
        <v>41</v>
      </c>
      <c r="E293" s="22">
        <v>2802</v>
      </c>
      <c r="F293" s="127" t="s">
        <v>160</v>
      </c>
      <c r="G293" s="120">
        <v>0</v>
      </c>
      <c r="H293" s="120">
        <v>0</v>
      </c>
      <c r="I293" s="120">
        <v>0</v>
      </c>
      <c r="J293" s="120">
        <v>0</v>
      </c>
      <c r="K293" s="120">
        <v>0</v>
      </c>
      <c r="L293" s="120">
        <v>1</v>
      </c>
      <c r="M293" s="120">
        <v>0</v>
      </c>
      <c r="N293" s="120">
        <v>0</v>
      </c>
      <c r="O293" s="120">
        <v>0</v>
      </c>
      <c r="P293" s="120">
        <v>0</v>
      </c>
      <c r="Q293" s="120">
        <v>0</v>
      </c>
      <c r="R293" s="120">
        <v>0</v>
      </c>
      <c r="S293" s="120">
        <v>0</v>
      </c>
      <c r="T293" s="120">
        <v>0</v>
      </c>
      <c r="U293" s="120">
        <v>0</v>
      </c>
      <c r="V293" s="120">
        <v>1</v>
      </c>
      <c r="W293" s="120">
        <v>0</v>
      </c>
      <c r="X293" s="120">
        <v>0</v>
      </c>
      <c r="Y293" s="120">
        <v>0</v>
      </c>
      <c r="Z293" s="120">
        <v>0</v>
      </c>
      <c r="AA293" s="120">
        <v>0</v>
      </c>
      <c r="AB293" s="120">
        <v>0</v>
      </c>
      <c r="AC293" s="120">
        <v>0</v>
      </c>
      <c r="AD293" s="120">
        <v>0</v>
      </c>
      <c r="AE293" s="120">
        <v>1</v>
      </c>
      <c r="AF293" s="130">
        <v>0.1</v>
      </c>
      <c r="AG293" s="120">
        <f t="shared" si="8"/>
        <v>3</v>
      </c>
      <c r="AH293" s="22" t="s">
        <v>1917</v>
      </c>
      <c r="AI293" s="22" t="s">
        <v>602</v>
      </c>
      <c r="AL293" s="22" t="s">
        <v>615</v>
      </c>
      <c r="AM293" s="22" t="s">
        <v>619</v>
      </c>
      <c r="AO293" s="22" t="s">
        <v>619</v>
      </c>
    </row>
    <row r="294" spans="1:41" ht="15" customHeight="1" x14ac:dyDescent="0.2">
      <c r="A294" s="22" t="s">
        <v>97</v>
      </c>
      <c r="B294" s="140" t="s">
        <v>702</v>
      </c>
      <c r="C294" s="117">
        <v>2017</v>
      </c>
      <c r="D294" s="120">
        <v>42</v>
      </c>
      <c r="E294" s="22">
        <v>278</v>
      </c>
      <c r="F294" s="127" t="s">
        <v>842</v>
      </c>
      <c r="G294" s="120">
        <v>1</v>
      </c>
      <c r="H294" s="120">
        <v>1</v>
      </c>
      <c r="I294" s="120">
        <v>1</v>
      </c>
      <c r="J294" s="120">
        <v>1</v>
      </c>
      <c r="K294" s="120">
        <v>1</v>
      </c>
      <c r="L294" s="120">
        <v>1</v>
      </c>
      <c r="M294" s="120">
        <v>1</v>
      </c>
      <c r="N294" s="120">
        <v>1</v>
      </c>
      <c r="O294" s="120">
        <v>1</v>
      </c>
      <c r="P294" s="120">
        <v>1</v>
      </c>
      <c r="Q294" s="120">
        <v>1</v>
      </c>
      <c r="R294" s="120">
        <v>1</v>
      </c>
      <c r="S294" s="120">
        <v>1</v>
      </c>
      <c r="T294" s="120">
        <v>1</v>
      </c>
      <c r="U294" s="120">
        <v>1</v>
      </c>
      <c r="V294" s="120">
        <v>1</v>
      </c>
      <c r="W294" s="120">
        <v>1</v>
      </c>
      <c r="X294" s="120">
        <v>1</v>
      </c>
      <c r="Y294" s="120">
        <v>1</v>
      </c>
      <c r="Z294" s="120">
        <v>1</v>
      </c>
      <c r="AA294" s="120">
        <v>1</v>
      </c>
      <c r="AB294" s="120">
        <v>1</v>
      </c>
      <c r="AC294" s="120">
        <v>1</v>
      </c>
      <c r="AD294" s="120">
        <v>1</v>
      </c>
      <c r="AE294" s="120">
        <v>1</v>
      </c>
      <c r="AF294" s="123">
        <v>90</v>
      </c>
      <c r="AG294" s="120">
        <f t="shared" si="8"/>
        <v>25</v>
      </c>
      <c r="AH294" s="124"/>
    </row>
    <row r="295" spans="1:41" ht="15" customHeight="1" x14ac:dyDescent="0.2">
      <c r="A295" s="22" t="s">
        <v>97</v>
      </c>
      <c r="B295" s="140" t="s">
        <v>702</v>
      </c>
      <c r="C295" s="117">
        <v>2017</v>
      </c>
      <c r="D295" s="120">
        <v>42</v>
      </c>
      <c r="E295" s="22">
        <v>2695</v>
      </c>
      <c r="F295" s="127" t="s">
        <v>1230</v>
      </c>
      <c r="G295" s="120">
        <v>0</v>
      </c>
      <c r="H295" s="120">
        <v>0</v>
      </c>
      <c r="I295" s="120">
        <v>0</v>
      </c>
      <c r="J295" s="120">
        <v>0</v>
      </c>
      <c r="K295" s="120">
        <v>1</v>
      </c>
      <c r="L295" s="120">
        <v>0</v>
      </c>
      <c r="M295" s="120">
        <v>0</v>
      </c>
      <c r="N295" s="120">
        <v>1</v>
      </c>
      <c r="O295" s="120">
        <v>1</v>
      </c>
      <c r="P295" s="120">
        <v>1</v>
      </c>
      <c r="Q295" s="120">
        <v>0</v>
      </c>
      <c r="R295" s="120">
        <v>1</v>
      </c>
      <c r="S295" s="120">
        <v>1</v>
      </c>
      <c r="T295" s="120">
        <v>1</v>
      </c>
      <c r="U295" s="120">
        <v>0</v>
      </c>
      <c r="V295" s="120">
        <v>1</v>
      </c>
      <c r="W295" s="120">
        <v>1</v>
      </c>
      <c r="X295" s="120">
        <v>1</v>
      </c>
      <c r="Y295" s="120">
        <v>1</v>
      </c>
      <c r="Z295" s="120">
        <v>1</v>
      </c>
      <c r="AA295" s="120">
        <v>1</v>
      </c>
      <c r="AB295" s="120">
        <v>1</v>
      </c>
      <c r="AC295" s="120">
        <v>1</v>
      </c>
      <c r="AD295" s="120">
        <v>0</v>
      </c>
      <c r="AE295" s="120">
        <v>0</v>
      </c>
      <c r="AF295" s="123">
        <v>70</v>
      </c>
      <c r="AG295" s="120">
        <f t="shared" si="8"/>
        <v>15</v>
      </c>
      <c r="AH295" s="124"/>
    </row>
    <row r="296" spans="1:41" ht="15" customHeight="1" x14ac:dyDescent="0.2">
      <c r="A296" s="22" t="s">
        <v>97</v>
      </c>
      <c r="B296" s="140" t="s">
        <v>702</v>
      </c>
      <c r="C296" s="117">
        <v>2017</v>
      </c>
      <c r="D296" s="120">
        <v>42</v>
      </c>
      <c r="E296" s="22">
        <v>876</v>
      </c>
      <c r="F296" s="127" t="s">
        <v>1343</v>
      </c>
      <c r="G296" s="120">
        <v>0</v>
      </c>
      <c r="H296" s="120">
        <v>0</v>
      </c>
      <c r="I296" s="120">
        <v>0</v>
      </c>
      <c r="J296" s="120">
        <v>0</v>
      </c>
      <c r="K296" s="120">
        <v>0</v>
      </c>
      <c r="L296" s="120">
        <v>1</v>
      </c>
      <c r="M296" s="120">
        <v>0</v>
      </c>
      <c r="N296" s="120">
        <v>0</v>
      </c>
      <c r="O296" s="120">
        <v>1</v>
      </c>
      <c r="P296" s="120">
        <v>1</v>
      </c>
      <c r="Q296" s="120">
        <v>1</v>
      </c>
      <c r="R296" s="120">
        <v>1</v>
      </c>
      <c r="S296" s="120">
        <v>1</v>
      </c>
      <c r="T296" s="120">
        <v>1</v>
      </c>
      <c r="U296" s="120">
        <v>1</v>
      </c>
      <c r="V296" s="120">
        <v>1</v>
      </c>
      <c r="W296" s="120">
        <v>1</v>
      </c>
      <c r="X296" s="120">
        <v>1</v>
      </c>
      <c r="Y296" s="120">
        <v>0</v>
      </c>
      <c r="Z296" s="120">
        <v>0</v>
      </c>
      <c r="AA296" s="120">
        <v>1</v>
      </c>
      <c r="AB296" s="120">
        <v>1</v>
      </c>
      <c r="AC296" s="120">
        <v>1</v>
      </c>
      <c r="AD296" s="120">
        <v>0</v>
      </c>
      <c r="AE296" s="120">
        <v>1</v>
      </c>
      <c r="AF296" s="123">
        <v>6</v>
      </c>
      <c r="AG296" s="120">
        <f t="shared" si="8"/>
        <v>15</v>
      </c>
      <c r="AH296" s="124"/>
    </row>
    <row r="297" spans="1:41" ht="15" customHeight="1" x14ac:dyDescent="0.2">
      <c r="A297" s="22" t="s">
        <v>97</v>
      </c>
      <c r="B297" s="140" t="s">
        <v>702</v>
      </c>
      <c r="C297" s="117">
        <v>2017</v>
      </c>
      <c r="D297" s="120">
        <v>42</v>
      </c>
      <c r="E297" s="22">
        <v>2366</v>
      </c>
      <c r="F297" s="127" t="s">
        <v>982</v>
      </c>
      <c r="G297" s="120">
        <v>0</v>
      </c>
      <c r="H297" s="120">
        <v>0</v>
      </c>
      <c r="I297" s="120">
        <v>0</v>
      </c>
      <c r="J297" s="120">
        <v>0</v>
      </c>
      <c r="K297" s="120">
        <v>0</v>
      </c>
      <c r="L297" s="120">
        <v>0</v>
      </c>
      <c r="M297" s="120">
        <v>0</v>
      </c>
      <c r="N297" s="120">
        <v>0</v>
      </c>
      <c r="O297" s="120">
        <v>0</v>
      </c>
      <c r="P297" s="120">
        <v>0</v>
      </c>
      <c r="Q297" s="120">
        <v>0</v>
      </c>
      <c r="R297" s="120">
        <v>0</v>
      </c>
      <c r="S297" s="120">
        <v>1</v>
      </c>
      <c r="T297" s="120">
        <v>0</v>
      </c>
      <c r="U297" s="120">
        <v>0</v>
      </c>
      <c r="V297" s="120">
        <v>0</v>
      </c>
      <c r="W297" s="120">
        <v>0</v>
      </c>
      <c r="X297" s="120">
        <v>0</v>
      </c>
      <c r="Y297" s="120">
        <v>0</v>
      </c>
      <c r="Z297" s="120">
        <v>0</v>
      </c>
      <c r="AA297" s="120">
        <v>0</v>
      </c>
      <c r="AB297" s="120">
        <v>0</v>
      </c>
      <c r="AC297" s="120">
        <v>0</v>
      </c>
      <c r="AD297" s="120">
        <v>0</v>
      </c>
      <c r="AE297" s="120">
        <v>0</v>
      </c>
      <c r="AF297" s="123">
        <v>2</v>
      </c>
      <c r="AG297" s="120">
        <f t="shared" si="8"/>
        <v>1</v>
      </c>
      <c r="AH297" s="124"/>
    </row>
    <row r="298" spans="1:41" ht="15" customHeight="1" x14ac:dyDescent="0.2">
      <c r="A298" s="22" t="s">
        <v>97</v>
      </c>
      <c r="B298" s="140" t="s">
        <v>702</v>
      </c>
      <c r="C298" s="117">
        <v>2017</v>
      </c>
      <c r="D298" s="120">
        <v>42</v>
      </c>
      <c r="E298" s="22">
        <v>1638</v>
      </c>
      <c r="F298" s="127" t="s">
        <v>1051</v>
      </c>
      <c r="G298" s="120">
        <v>0</v>
      </c>
      <c r="H298" s="120">
        <v>0</v>
      </c>
      <c r="I298" s="120">
        <v>0</v>
      </c>
      <c r="J298" s="120">
        <v>0</v>
      </c>
      <c r="K298" s="120">
        <v>0</v>
      </c>
      <c r="L298" s="120">
        <v>0</v>
      </c>
      <c r="M298" s="120">
        <v>0</v>
      </c>
      <c r="N298" s="120">
        <v>0</v>
      </c>
      <c r="O298" s="120">
        <v>0</v>
      </c>
      <c r="P298" s="120">
        <v>0</v>
      </c>
      <c r="Q298" s="120">
        <v>0</v>
      </c>
      <c r="R298" s="120">
        <v>0</v>
      </c>
      <c r="S298" s="120">
        <v>0</v>
      </c>
      <c r="T298" s="120">
        <v>1</v>
      </c>
      <c r="U298" s="120">
        <v>0</v>
      </c>
      <c r="V298" s="120">
        <v>0</v>
      </c>
      <c r="W298" s="120">
        <v>0</v>
      </c>
      <c r="X298" s="120">
        <v>0</v>
      </c>
      <c r="Y298" s="120">
        <v>0</v>
      </c>
      <c r="Z298" s="120">
        <v>1</v>
      </c>
      <c r="AA298" s="120">
        <v>0</v>
      </c>
      <c r="AB298" s="120">
        <v>0</v>
      </c>
      <c r="AC298" s="120">
        <v>0</v>
      </c>
      <c r="AD298" s="120">
        <v>0</v>
      </c>
      <c r="AE298" s="120">
        <v>0</v>
      </c>
      <c r="AF298" s="123">
        <v>0.1</v>
      </c>
      <c r="AG298" s="120">
        <f t="shared" si="8"/>
        <v>2</v>
      </c>
      <c r="AH298" s="124"/>
    </row>
    <row r="299" spans="1:41" ht="15" customHeight="1" x14ac:dyDescent="0.2">
      <c r="A299" s="22" t="s">
        <v>97</v>
      </c>
      <c r="B299" s="140" t="s">
        <v>702</v>
      </c>
      <c r="C299" s="117">
        <v>2017</v>
      </c>
      <c r="D299" s="120">
        <v>42</v>
      </c>
      <c r="E299" s="22">
        <v>1761</v>
      </c>
      <c r="F299" s="127" t="s">
        <v>1211</v>
      </c>
      <c r="G299" s="120">
        <v>0</v>
      </c>
      <c r="H299" s="120">
        <v>0</v>
      </c>
      <c r="I299" s="120">
        <v>0</v>
      </c>
      <c r="J299" s="120">
        <v>0</v>
      </c>
      <c r="K299" s="120">
        <v>0</v>
      </c>
      <c r="L299" s="120">
        <v>0</v>
      </c>
      <c r="M299" s="120">
        <v>0</v>
      </c>
      <c r="N299" s="120">
        <v>0</v>
      </c>
      <c r="O299" s="120">
        <v>0</v>
      </c>
      <c r="P299" s="120">
        <v>0</v>
      </c>
      <c r="Q299" s="120">
        <v>0</v>
      </c>
      <c r="R299" s="120">
        <v>0</v>
      </c>
      <c r="S299" s="120">
        <v>0</v>
      </c>
      <c r="T299" s="120">
        <v>1</v>
      </c>
      <c r="U299" s="120">
        <v>0</v>
      </c>
      <c r="V299" s="120">
        <v>0</v>
      </c>
      <c r="W299" s="120">
        <v>0</v>
      </c>
      <c r="X299" s="120">
        <v>0</v>
      </c>
      <c r="Y299" s="120">
        <v>0</v>
      </c>
      <c r="Z299" s="120">
        <v>0</v>
      </c>
      <c r="AA299" s="120">
        <v>0</v>
      </c>
      <c r="AB299" s="120">
        <v>0</v>
      </c>
      <c r="AC299" s="120">
        <v>0</v>
      </c>
      <c r="AD299" s="120">
        <v>1</v>
      </c>
      <c r="AE299" s="120">
        <v>1</v>
      </c>
      <c r="AF299" s="123">
        <v>2</v>
      </c>
      <c r="AG299" s="120">
        <f t="shared" si="8"/>
        <v>3</v>
      </c>
      <c r="AH299" s="124"/>
    </row>
    <row r="300" spans="1:41" ht="15" customHeight="1" x14ac:dyDescent="0.2">
      <c r="A300" s="22" t="s">
        <v>97</v>
      </c>
      <c r="B300" s="140" t="s">
        <v>702</v>
      </c>
      <c r="C300" s="117">
        <v>2017</v>
      </c>
      <c r="D300" s="120">
        <v>43</v>
      </c>
      <c r="E300" s="22">
        <v>278</v>
      </c>
      <c r="F300" s="127" t="s">
        <v>842</v>
      </c>
      <c r="G300" s="120">
        <v>1</v>
      </c>
      <c r="H300" s="120">
        <v>1</v>
      </c>
      <c r="I300" s="120">
        <v>1</v>
      </c>
      <c r="J300" s="120">
        <v>1</v>
      </c>
      <c r="K300" s="120">
        <v>1</v>
      </c>
      <c r="L300" s="120">
        <v>1</v>
      </c>
      <c r="M300" s="120">
        <v>1</v>
      </c>
      <c r="N300" s="120">
        <v>1</v>
      </c>
      <c r="O300" s="120">
        <v>1</v>
      </c>
      <c r="P300" s="120">
        <v>1</v>
      </c>
      <c r="Q300" s="120">
        <v>1</v>
      </c>
      <c r="R300" s="120">
        <v>1</v>
      </c>
      <c r="S300" s="120">
        <v>1</v>
      </c>
      <c r="T300" s="120">
        <v>1</v>
      </c>
      <c r="U300" s="120">
        <v>1</v>
      </c>
      <c r="V300" s="120">
        <v>1</v>
      </c>
      <c r="W300" s="120">
        <v>1</v>
      </c>
      <c r="X300" s="120">
        <v>1</v>
      </c>
      <c r="Y300" s="120">
        <v>1</v>
      </c>
      <c r="Z300" s="120">
        <v>1</v>
      </c>
      <c r="AA300" s="120">
        <v>1</v>
      </c>
      <c r="AB300" s="120">
        <v>1</v>
      </c>
      <c r="AC300" s="120">
        <v>1</v>
      </c>
      <c r="AD300" s="120">
        <v>1</v>
      </c>
      <c r="AE300" s="120">
        <v>1</v>
      </c>
      <c r="AF300" s="123">
        <v>55.000000000000007</v>
      </c>
      <c r="AG300" s="120">
        <f t="shared" si="8"/>
        <v>25</v>
      </c>
      <c r="AH300" s="124"/>
    </row>
    <row r="301" spans="1:41" ht="15" customHeight="1" x14ac:dyDescent="0.2">
      <c r="A301" s="22" t="s">
        <v>97</v>
      </c>
      <c r="B301" s="140" t="s">
        <v>702</v>
      </c>
      <c r="C301" s="117">
        <v>2017</v>
      </c>
      <c r="D301" s="120">
        <v>43</v>
      </c>
      <c r="E301" s="22">
        <v>2607</v>
      </c>
      <c r="F301" s="127" t="s">
        <v>223</v>
      </c>
      <c r="G301" s="120">
        <v>1</v>
      </c>
      <c r="H301" s="120">
        <v>0</v>
      </c>
      <c r="I301" s="120">
        <v>0</v>
      </c>
      <c r="J301" s="120">
        <v>0</v>
      </c>
      <c r="K301" s="120">
        <v>0</v>
      </c>
      <c r="L301" s="120">
        <v>0</v>
      </c>
      <c r="M301" s="120">
        <v>0</v>
      </c>
      <c r="N301" s="120">
        <v>0</v>
      </c>
      <c r="O301" s="120">
        <v>0</v>
      </c>
      <c r="P301" s="120">
        <v>0</v>
      </c>
      <c r="Q301" s="120">
        <v>0</v>
      </c>
      <c r="R301" s="120">
        <v>0</v>
      </c>
      <c r="S301" s="120">
        <v>0</v>
      </c>
      <c r="T301" s="120">
        <v>0</v>
      </c>
      <c r="U301" s="120">
        <v>1</v>
      </c>
      <c r="V301" s="120">
        <v>0</v>
      </c>
      <c r="W301" s="120">
        <v>0</v>
      </c>
      <c r="X301" s="120">
        <v>0</v>
      </c>
      <c r="Y301" s="120">
        <v>0</v>
      </c>
      <c r="Z301" s="120">
        <v>0</v>
      </c>
      <c r="AA301" s="120">
        <v>1</v>
      </c>
      <c r="AB301" s="120">
        <v>0</v>
      </c>
      <c r="AC301" s="120">
        <v>0</v>
      </c>
      <c r="AD301" s="120">
        <v>0</v>
      </c>
      <c r="AE301" s="120">
        <v>0</v>
      </c>
      <c r="AF301" s="123">
        <v>0.5</v>
      </c>
      <c r="AG301" s="120">
        <f t="shared" si="8"/>
        <v>3</v>
      </c>
      <c r="AH301" s="124"/>
    </row>
    <row r="302" spans="1:41" ht="15" customHeight="1" x14ac:dyDescent="0.2">
      <c r="A302" s="22" t="s">
        <v>97</v>
      </c>
      <c r="B302" s="140" t="s">
        <v>702</v>
      </c>
      <c r="C302" s="117">
        <v>2017</v>
      </c>
      <c r="D302" s="120">
        <v>43</v>
      </c>
      <c r="E302" s="22">
        <v>541</v>
      </c>
      <c r="F302" s="127" t="s">
        <v>1097</v>
      </c>
      <c r="G302" s="120">
        <v>1</v>
      </c>
      <c r="H302" s="120">
        <v>1</v>
      </c>
      <c r="I302" s="120">
        <v>1</v>
      </c>
      <c r="J302" s="120">
        <v>1</v>
      </c>
      <c r="K302" s="120">
        <v>1</v>
      </c>
      <c r="L302" s="120">
        <v>1</v>
      </c>
      <c r="M302" s="120">
        <v>1</v>
      </c>
      <c r="N302" s="120">
        <v>1</v>
      </c>
      <c r="O302" s="120">
        <v>1</v>
      </c>
      <c r="P302" s="120">
        <v>1</v>
      </c>
      <c r="Q302" s="120">
        <v>1</v>
      </c>
      <c r="R302" s="120">
        <v>1</v>
      </c>
      <c r="S302" s="120">
        <v>1</v>
      </c>
      <c r="T302" s="120">
        <v>1</v>
      </c>
      <c r="U302" s="120">
        <v>1</v>
      </c>
      <c r="V302" s="120">
        <v>1</v>
      </c>
      <c r="W302" s="120">
        <v>1</v>
      </c>
      <c r="X302" s="120">
        <v>1</v>
      </c>
      <c r="Y302" s="120">
        <v>1</v>
      </c>
      <c r="Z302" s="120">
        <v>1</v>
      </c>
      <c r="AA302" s="120">
        <v>1</v>
      </c>
      <c r="AB302" s="120">
        <v>1</v>
      </c>
      <c r="AC302" s="120">
        <v>1</v>
      </c>
      <c r="AD302" s="120">
        <v>1</v>
      </c>
      <c r="AE302" s="120">
        <v>1</v>
      </c>
      <c r="AF302" s="123">
        <v>10</v>
      </c>
      <c r="AG302" s="120">
        <f t="shared" si="8"/>
        <v>25</v>
      </c>
      <c r="AH302" s="124"/>
    </row>
    <row r="303" spans="1:41" ht="15" customHeight="1" x14ac:dyDescent="0.2">
      <c r="A303" s="22" t="s">
        <v>97</v>
      </c>
      <c r="B303" s="140" t="s">
        <v>702</v>
      </c>
      <c r="C303" s="117">
        <v>2017</v>
      </c>
      <c r="D303" s="120">
        <v>43</v>
      </c>
      <c r="E303" s="22">
        <v>2360</v>
      </c>
      <c r="F303" s="127" t="s">
        <v>971</v>
      </c>
      <c r="G303" s="120">
        <v>1</v>
      </c>
      <c r="H303" s="120">
        <v>1</v>
      </c>
      <c r="I303" s="120">
        <v>1</v>
      </c>
      <c r="J303" s="120">
        <v>1</v>
      </c>
      <c r="K303" s="120">
        <v>1</v>
      </c>
      <c r="L303" s="120">
        <v>0</v>
      </c>
      <c r="M303" s="120">
        <v>0</v>
      </c>
      <c r="N303" s="120">
        <v>1</v>
      </c>
      <c r="O303" s="120">
        <v>0</v>
      </c>
      <c r="P303" s="120">
        <v>1</v>
      </c>
      <c r="Q303" s="120">
        <v>0</v>
      </c>
      <c r="R303" s="120">
        <v>0</v>
      </c>
      <c r="S303" s="120">
        <v>1</v>
      </c>
      <c r="T303" s="120">
        <v>0</v>
      </c>
      <c r="U303" s="120">
        <v>1</v>
      </c>
      <c r="V303" s="120">
        <v>0</v>
      </c>
      <c r="W303" s="120">
        <v>1</v>
      </c>
      <c r="X303" s="120">
        <v>1</v>
      </c>
      <c r="Y303" s="120">
        <v>1</v>
      </c>
      <c r="Z303" s="120">
        <v>0</v>
      </c>
      <c r="AA303" s="120">
        <v>0</v>
      </c>
      <c r="AB303" s="120">
        <v>0</v>
      </c>
      <c r="AC303" s="120">
        <v>1</v>
      </c>
      <c r="AD303" s="120">
        <v>1</v>
      </c>
      <c r="AE303" s="120">
        <v>0</v>
      </c>
      <c r="AF303" s="123">
        <v>0.5</v>
      </c>
      <c r="AG303" s="120">
        <f t="shared" si="8"/>
        <v>14</v>
      </c>
      <c r="AH303" s="124"/>
    </row>
    <row r="304" spans="1:41" ht="15" customHeight="1" x14ac:dyDescent="0.2">
      <c r="A304" s="22" t="s">
        <v>97</v>
      </c>
      <c r="B304" s="140" t="s">
        <v>702</v>
      </c>
      <c r="C304" s="117">
        <v>2017</v>
      </c>
      <c r="D304" s="120">
        <v>43</v>
      </c>
      <c r="E304" s="22">
        <v>4292</v>
      </c>
      <c r="F304" s="127" t="s">
        <v>122</v>
      </c>
      <c r="G304" s="120">
        <v>0</v>
      </c>
      <c r="H304" s="120">
        <v>0</v>
      </c>
      <c r="I304" s="120">
        <v>1</v>
      </c>
      <c r="J304" s="120">
        <v>0</v>
      </c>
      <c r="K304" s="120">
        <v>0</v>
      </c>
      <c r="L304" s="120">
        <v>0</v>
      </c>
      <c r="M304" s="120">
        <v>0</v>
      </c>
      <c r="N304" s="120">
        <v>0</v>
      </c>
      <c r="O304" s="120">
        <v>0</v>
      </c>
      <c r="P304" s="120">
        <v>0</v>
      </c>
      <c r="Q304" s="120">
        <v>0</v>
      </c>
      <c r="R304" s="120">
        <v>1</v>
      </c>
      <c r="S304" s="120">
        <v>0</v>
      </c>
      <c r="T304" s="120">
        <v>0</v>
      </c>
      <c r="U304" s="120">
        <v>0</v>
      </c>
      <c r="V304" s="120">
        <v>0</v>
      </c>
      <c r="W304" s="120">
        <v>0</v>
      </c>
      <c r="X304" s="120">
        <v>0</v>
      </c>
      <c r="Y304" s="120">
        <v>0</v>
      </c>
      <c r="Z304" s="120">
        <v>0</v>
      </c>
      <c r="AA304" s="120">
        <v>0</v>
      </c>
      <c r="AB304" s="120">
        <v>0</v>
      </c>
      <c r="AC304" s="120">
        <v>0</v>
      </c>
      <c r="AD304" s="120">
        <v>0</v>
      </c>
      <c r="AE304" s="120">
        <v>0</v>
      </c>
      <c r="AF304" s="123">
        <v>0.1</v>
      </c>
      <c r="AG304" s="120">
        <f t="shared" si="8"/>
        <v>2</v>
      </c>
      <c r="AH304" s="124" t="s">
        <v>1909</v>
      </c>
      <c r="AL304" s="22" t="s">
        <v>619</v>
      </c>
      <c r="AO304" s="22" t="s">
        <v>619</v>
      </c>
    </row>
    <row r="305" spans="1:41" ht="15" customHeight="1" x14ac:dyDescent="0.2">
      <c r="A305" s="22" t="s">
        <v>97</v>
      </c>
      <c r="B305" s="140" t="s">
        <v>702</v>
      </c>
      <c r="C305" s="117">
        <v>2017</v>
      </c>
      <c r="D305" s="120">
        <v>43</v>
      </c>
      <c r="E305" s="22">
        <v>2366</v>
      </c>
      <c r="F305" s="127" t="s">
        <v>982</v>
      </c>
      <c r="G305" s="120">
        <v>0</v>
      </c>
      <c r="H305" s="120">
        <v>1</v>
      </c>
      <c r="I305" s="120">
        <v>1</v>
      </c>
      <c r="J305" s="120">
        <v>0</v>
      </c>
      <c r="K305" s="120">
        <v>0</v>
      </c>
      <c r="L305" s="120">
        <v>0</v>
      </c>
      <c r="M305" s="120">
        <v>0</v>
      </c>
      <c r="N305" s="120">
        <v>0</v>
      </c>
      <c r="O305" s="120">
        <v>0</v>
      </c>
      <c r="P305" s="120">
        <v>0</v>
      </c>
      <c r="Q305" s="120">
        <v>0</v>
      </c>
      <c r="R305" s="120">
        <v>1</v>
      </c>
      <c r="S305" s="120">
        <v>0</v>
      </c>
      <c r="T305" s="120">
        <v>1</v>
      </c>
      <c r="U305" s="120">
        <v>0</v>
      </c>
      <c r="V305" s="120">
        <v>0</v>
      </c>
      <c r="W305" s="120">
        <v>0</v>
      </c>
      <c r="X305" s="120">
        <v>0</v>
      </c>
      <c r="Y305" s="120">
        <v>0</v>
      </c>
      <c r="Z305" s="120">
        <v>0</v>
      </c>
      <c r="AA305" s="120">
        <v>0</v>
      </c>
      <c r="AB305" s="120">
        <v>1</v>
      </c>
      <c r="AC305" s="120">
        <v>1</v>
      </c>
      <c r="AD305" s="120">
        <v>0</v>
      </c>
      <c r="AE305" s="120">
        <v>1</v>
      </c>
      <c r="AF305" s="123">
        <v>1</v>
      </c>
      <c r="AG305" s="120">
        <f t="shared" si="8"/>
        <v>7</v>
      </c>
      <c r="AH305" s="124"/>
    </row>
    <row r="306" spans="1:41" ht="15" customHeight="1" x14ac:dyDescent="0.2">
      <c r="A306" s="22" t="s">
        <v>97</v>
      </c>
      <c r="B306" s="140" t="s">
        <v>702</v>
      </c>
      <c r="C306" s="117">
        <v>2017</v>
      </c>
      <c r="D306" s="120">
        <v>43</v>
      </c>
      <c r="E306" s="22">
        <v>2695</v>
      </c>
      <c r="F306" s="127" t="s">
        <v>1230</v>
      </c>
      <c r="G306" s="120">
        <v>0</v>
      </c>
      <c r="H306" s="120">
        <v>0</v>
      </c>
      <c r="I306" s="120">
        <v>0</v>
      </c>
      <c r="J306" s="120">
        <v>0</v>
      </c>
      <c r="K306" s="120">
        <v>0</v>
      </c>
      <c r="L306" s="120">
        <v>1</v>
      </c>
      <c r="M306" s="120">
        <v>0</v>
      </c>
      <c r="N306" s="120">
        <v>0</v>
      </c>
      <c r="O306" s="120">
        <v>1</v>
      </c>
      <c r="P306" s="120">
        <v>0</v>
      </c>
      <c r="Q306" s="120">
        <v>1</v>
      </c>
      <c r="R306" s="120">
        <v>1</v>
      </c>
      <c r="S306" s="120">
        <v>0</v>
      </c>
      <c r="T306" s="120">
        <v>0</v>
      </c>
      <c r="U306" s="120">
        <v>0</v>
      </c>
      <c r="V306" s="120">
        <v>1</v>
      </c>
      <c r="W306" s="120">
        <v>1</v>
      </c>
      <c r="X306" s="120">
        <v>0</v>
      </c>
      <c r="Y306" s="120">
        <v>0</v>
      </c>
      <c r="Z306" s="120">
        <v>1</v>
      </c>
      <c r="AA306" s="120">
        <v>1</v>
      </c>
      <c r="AB306" s="120">
        <v>1</v>
      </c>
      <c r="AC306" s="120">
        <v>1</v>
      </c>
      <c r="AD306" s="120">
        <v>0</v>
      </c>
      <c r="AE306" s="120">
        <v>1</v>
      </c>
      <c r="AF306" s="123">
        <v>10</v>
      </c>
      <c r="AG306" s="120">
        <f t="shared" si="8"/>
        <v>11</v>
      </c>
      <c r="AH306" s="124"/>
    </row>
    <row r="307" spans="1:41" ht="15" customHeight="1" x14ac:dyDescent="0.2">
      <c r="A307" s="125" t="s">
        <v>97</v>
      </c>
      <c r="B307" s="140" t="s">
        <v>702</v>
      </c>
      <c r="C307" s="126">
        <v>2017</v>
      </c>
      <c r="D307" s="118">
        <v>43</v>
      </c>
      <c r="E307" s="22">
        <v>2388</v>
      </c>
      <c r="F307" s="119" t="s">
        <v>991</v>
      </c>
      <c r="G307" s="118">
        <v>1</v>
      </c>
      <c r="H307" s="118">
        <v>1</v>
      </c>
      <c r="I307" s="118">
        <v>1</v>
      </c>
      <c r="J307" s="118">
        <v>1</v>
      </c>
      <c r="K307" s="118">
        <v>1</v>
      </c>
      <c r="L307" s="118">
        <v>0</v>
      </c>
      <c r="M307" s="118">
        <v>1</v>
      </c>
      <c r="N307" s="118">
        <v>0</v>
      </c>
      <c r="O307" s="118">
        <v>1</v>
      </c>
      <c r="P307" s="118">
        <v>1</v>
      </c>
      <c r="Q307" s="118">
        <v>0</v>
      </c>
      <c r="R307" s="118">
        <v>1</v>
      </c>
      <c r="S307" s="118">
        <v>1</v>
      </c>
      <c r="T307" s="118">
        <v>1</v>
      </c>
      <c r="U307" s="118">
        <v>1</v>
      </c>
      <c r="V307" s="118">
        <v>0</v>
      </c>
      <c r="W307" s="118">
        <v>1</v>
      </c>
      <c r="X307" s="118">
        <v>1</v>
      </c>
      <c r="Y307" s="118">
        <v>1</v>
      </c>
      <c r="Z307" s="118">
        <v>0</v>
      </c>
      <c r="AA307" s="118">
        <v>0</v>
      </c>
      <c r="AB307" s="118">
        <v>0</v>
      </c>
      <c r="AC307" s="118">
        <v>1</v>
      </c>
      <c r="AD307" s="118">
        <v>1</v>
      </c>
      <c r="AE307" s="118">
        <v>1</v>
      </c>
      <c r="AF307" s="121">
        <v>0.5</v>
      </c>
      <c r="AG307" s="120">
        <f t="shared" si="8"/>
        <v>18</v>
      </c>
      <c r="AH307" s="4" t="s">
        <v>1807</v>
      </c>
      <c r="AI307" s="129"/>
      <c r="AJ307" s="129"/>
      <c r="AK307" s="129"/>
      <c r="AL307" s="129" t="s">
        <v>620</v>
      </c>
      <c r="AM307" s="129"/>
      <c r="AN307" s="129"/>
      <c r="AO307" s="129" t="s">
        <v>620</v>
      </c>
    </row>
    <row r="308" spans="1:41" ht="15" customHeight="1" x14ac:dyDescent="0.2">
      <c r="A308" s="125" t="s">
        <v>97</v>
      </c>
      <c r="B308" s="140" t="s">
        <v>702</v>
      </c>
      <c r="C308" s="126">
        <v>2017</v>
      </c>
      <c r="D308" s="118">
        <v>43</v>
      </c>
      <c r="E308" s="22" t="e">
        <v>#N/A</v>
      </c>
      <c r="F308" s="119" t="s">
        <v>1806</v>
      </c>
      <c r="G308" s="118">
        <v>0</v>
      </c>
      <c r="H308" s="118">
        <v>0</v>
      </c>
      <c r="I308" s="118">
        <v>0</v>
      </c>
      <c r="J308" s="118">
        <v>0</v>
      </c>
      <c r="K308" s="118">
        <v>0</v>
      </c>
      <c r="L308" s="118">
        <v>0</v>
      </c>
      <c r="M308" s="118">
        <v>0</v>
      </c>
      <c r="N308" s="118">
        <v>0</v>
      </c>
      <c r="O308" s="118">
        <v>1</v>
      </c>
      <c r="P308" s="118">
        <v>1</v>
      </c>
      <c r="Q308" s="118">
        <v>0</v>
      </c>
      <c r="R308" s="118">
        <v>0</v>
      </c>
      <c r="S308" s="118">
        <v>0</v>
      </c>
      <c r="T308" s="118">
        <v>1</v>
      </c>
      <c r="U308" s="118">
        <v>0</v>
      </c>
      <c r="V308" s="118">
        <v>0</v>
      </c>
      <c r="W308" s="118">
        <v>0</v>
      </c>
      <c r="X308" s="118">
        <v>0</v>
      </c>
      <c r="Y308" s="118">
        <v>0</v>
      </c>
      <c r="Z308" s="118">
        <v>1</v>
      </c>
      <c r="AA308" s="118">
        <v>0</v>
      </c>
      <c r="AB308" s="118">
        <v>0</v>
      </c>
      <c r="AC308" s="118">
        <v>0</v>
      </c>
      <c r="AD308" s="118">
        <v>1</v>
      </c>
      <c r="AE308" s="118">
        <v>0</v>
      </c>
      <c r="AF308" s="121">
        <v>0.1</v>
      </c>
      <c r="AG308" s="120">
        <f t="shared" si="8"/>
        <v>5</v>
      </c>
      <c r="AH308" s="4" t="s">
        <v>1822</v>
      </c>
      <c r="AI308" s="129"/>
      <c r="AJ308" s="129"/>
      <c r="AK308" s="129"/>
      <c r="AL308" s="129" t="s">
        <v>618</v>
      </c>
      <c r="AM308" s="129"/>
      <c r="AN308" s="129"/>
      <c r="AO308" s="129" t="s">
        <v>618</v>
      </c>
    </row>
    <row r="309" spans="1:41" ht="15" customHeight="1" x14ac:dyDescent="0.2">
      <c r="A309" s="132" t="s">
        <v>97</v>
      </c>
      <c r="B309" s="140" t="s">
        <v>702</v>
      </c>
      <c r="C309" s="139">
        <v>2017</v>
      </c>
      <c r="D309" s="118">
        <v>43</v>
      </c>
      <c r="E309" s="22">
        <v>2362</v>
      </c>
      <c r="F309" s="119" t="s">
        <v>973</v>
      </c>
      <c r="G309" s="118">
        <v>0</v>
      </c>
      <c r="H309" s="118">
        <v>0</v>
      </c>
      <c r="I309" s="118">
        <v>0</v>
      </c>
      <c r="J309" s="118">
        <v>1</v>
      </c>
      <c r="K309" s="118">
        <v>0</v>
      </c>
      <c r="L309" s="118">
        <v>0</v>
      </c>
      <c r="M309" s="118">
        <v>1</v>
      </c>
      <c r="N309" s="118">
        <v>1</v>
      </c>
      <c r="O309" s="118">
        <v>1</v>
      </c>
      <c r="P309" s="118">
        <v>1</v>
      </c>
      <c r="Q309" s="118">
        <v>0</v>
      </c>
      <c r="R309" s="118">
        <v>0</v>
      </c>
      <c r="S309" s="118">
        <v>1</v>
      </c>
      <c r="T309" s="118">
        <v>0</v>
      </c>
      <c r="U309" s="118">
        <v>1</v>
      </c>
      <c r="V309" s="118">
        <v>0</v>
      </c>
      <c r="W309" s="118">
        <v>1</v>
      </c>
      <c r="X309" s="118">
        <v>1</v>
      </c>
      <c r="Y309" s="118">
        <v>1</v>
      </c>
      <c r="Z309" s="118">
        <v>1</v>
      </c>
      <c r="AA309" s="118">
        <v>0</v>
      </c>
      <c r="AB309" s="118">
        <v>1</v>
      </c>
      <c r="AC309" s="118">
        <v>1</v>
      </c>
      <c r="AD309" s="118">
        <v>1</v>
      </c>
      <c r="AE309" s="118">
        <v>0</v>
      </c>
      <c r="AF309" s="121">
        <v>0.7</v>
      </c>
      <c r="AG309" s="120">
        <f t="shared" si="8"/>
        <v>14</v>
      </c>
      <c r="AH309" s="4" t="s">
        <v>1823</v>
      </c>
      <c r="AI309" s="129" t="s">
        <v>606</v>
      </c>
      <c r="AJ309" s="129"/>
      <c r="AK309" s="129"/>
      <c r="AL309" s="129" t="s">
        <v>616</v>
      </c>
      <c r="AM309" s="129" t="s">
        <v>620</v>
      </c>
      <c r="AN309" s="129"/>
      <c r="AO309" s="129" t="s">
        <v>616</v>
      </c>
    </row>
    <row r="310" spans="1:41" ht="15" customHeight="1" x14ac:dyDescent="0.2">
      <c r="A310" s="125" t="s">
        <v>97</v>
      </c>
      <c r="B310" s="140" t="s">
        <v>702</v>
      </c>
      <c r="C310" s="126">
        <v>2017</v>
      </c>
      <c r="D310" s="118">
        <v>43</v>
      </c>
      <c r="E310" s="22">
        <v>2346</v>
      </c>
      <c r="F310" s="119" t="s">
        <v>960</v>
      </c>
      <c r="G310" s="118">
        <v>0</v>
      </c>
      <c r="H310" s="118">
        <v>0</v>
      </c>
      <c r="I310" s="118">
        <v>0</v>
      </c>
      <c r="J310" s="118">
        <v>0</v>
      </c>
      <c r="K310" s="118">
        <v>0</v>
      </c>
      <c r="L310" s="118">
        <v>0</v>
      </c>
      <c r="M310" s="118">
        <v>0</v>
      </c>
      <c r="N310" s="118">
        <v>0</v>
      </c>
      <c r="O310" s="118">
        <v>0</v>
      </c>
      <c r="P310" s="118">
        <v>0</v>
      </c>
      <c r="Q310" s="118">
        <v>0</v>
      </c>
      <c r="R310" s="118">
        <v>1</v>
      </c>
      <c r="S310" s="118">
        <v>0</v>
      </c>
      <c r="T310" s="118">
        <v>1</v>
      </c>
      <c r="U310" s="118">
        <v>0</v>
      </c>
      <c r="V310" s="118">
        <v>1</v>
      </c>
      <c r="W310" s="118">
        <v>0</v>
      </c>
      <c r="X310" s="118">
        <v>0</v>
      </c>
      <c r="Y310" s="118">
        <v>1</v>
      </c>
      <c r="Z310" s="118">
        <v>0</v>
      </c>
      <c r="AA310" s="118">
        <v>0</v>
      </c>
      <c r="AB310" s="118">
        <v>0</v>
      </c>
      <c r="AC310" s="118">
        <v>1</v>
      </c>
      <c r="AD310" s="118">
        <v>0</v>
      </c>
      <c r="AE310" s="118">
        <v>1</v>
      </c>
      <c r="AF310" s="121">
        <v>0.1</v>
      </c>
      <c r="AG310" s="120">
        <f t="shared" si="8"/>
        <v>6</v>
      </c>
      <c r="AH310" s="4" t="s">
        <v>1805</v>
      </c>
      <c r="AI310" s="129"/>
      <c r="AJ310" s="129"/>
      <c r="AK310" s="129"/>
      <c r="AL310" s="129" t="s">
        <v>620</v>
      </c>
      <c r="AM310" s="129"/>
      <c r="AN310" s="129"/>
      <c r="AO310" s="129" t="s">
        <v>620</v>
      </c>
    </row>
    <row r="311" spans="1:41" ht="15" customHeight="1" x14ac:dyDescent="0.2">
      <c r="A311" s="125" t="s">
        <v>97</v>
      </c>
      <c r="B311" s="140" t="s">
        <v>702</v>
      </c>
      <c r="C311" s="126">
        <v>2017</v>
      </c>
      <c r="D311" s="118">
        <v>43</v>
      </c>
      <c r="E311" s="22">
        <v>2930</v>
      </c>
      <c r="F311" s="122" t="s">
        <v>1481</v>
      </c>
      <c r="G311" s="118">
        <v>0</v>
      </c>
      <c r="H311" s="118">
        <v>0</v>
      </c>
      <c r="I311" s="118">
        <v>0</v>
      </c>
      <c r="J311" s="118">
        <v>0</v>
      </c>
      <c r="K311" s="118">
        <v>0</v>
      </c>
      <c r="L311" s="118">
        <v>0</v>
      </c>
      <c r="M311" s="118">
        <v>0</v>
      </c>
      <c r="N311" s="118">
        <v>0</v>
      </c>
      <c r="O311" s="118">
        <v>0</v>
      </c>
      <c r="P311" s="118">
        <v>0</v>
      </c>
      <c r="Q311" s="118">
        <v>0</v>
      </c>
      <c r="R311" s="118">
        <v>0</v>
      </c>
      <c r="S311" s="118">
        <v>0</v>
      </c>
      <c r="T311" s="118">
        <v>0</v>
      </c>
      <c r="U311" s="118">
        <v>0</v>
      </c>
      <c r="V311" s="118">
        <v>1</v>
      </c>
      <c r="W311" s="118">
        <v>1</v>
      </c>
      <c r="X311" s="118">
        <v>0</v>
      </c>
      <c r="Y311" s="118">
        <v>0</v>
      </c>
      <c r="Z311" s="118">
        <v>0</v>
      </c>
      <c r="AA311" s="118">
        <v>0</v>
      </c>
      <c r="AB311" s="118">
        <v>0</v>
      </c>
      <c r="AC311" s="118">
        <v>0</v>
      </c>
      <c r="AD311" s="118">
        <v>0</v>
      </c>
      <c r="AE311" s="118">
        <v>0</v>
      </c>
      <c r="AF311" s="121">
        <v>0.1</v>
      </c>
      <c r="AG311" s="120">
        <f t="shared" si="8"/>
        <v>2</v>
      </c>
      <c r="AH311" s="4" t="s">
        <v>1914</v>
      </c>
      <c r="AI311" s="129"/>
      <c r="AJ311" s="129"/>
      <c r="AK311" s="129"/>
      <c r="AL311" s="129" t="s">
        <v>619</v>
      </c>
      <c r="AM311" s="129"/>
      <c r="AN311" s="129"/>
      <c r="AO311" s="129" t="s">
        <v>619</v>
      </c>
    </row>
    <row r="312" spans="1:41" ht="15" customHeight="1" x14ac:dyDescent="0.2">
      <c r="A312" s="125" t="s">
        <v>97</v>
      </c>
      <c r="B312" s="140" t="s">
        <v>702</v>
      </c>
      <c r="C312" s="126">
        <v>2017</v>
      </c>
      <c r="D312" s="118">
        <v>44</v>
      </c>
      <c r="E312" s="22">
        <v>1961</v>
      </c>
      <c r="F312" s="119" t="s">
        <v>1637</v>
      </c>
      <c r="G312" s="118">
        <v>0</v>
      </c>
      <c r="H312" s="118">
        <v>1</v>
      </c>
      <c r="I312" s="118">
        <v>0</v>
      </c>
      <c r="J312" s="118">
        <v>0</v>
      </c>
      <c r="K312" s="118">
        <v>0</v>
      </c>
      <c r="L312" s="118">
        <v>0</v>
      </c>
      <c r="M312" s="118">
        <v>1</v>
      </c>
      <c r="N312" s="118">
        <v>0</v>
      </c>
      <c r="O312" s="118">
        <v>0</v>
      </c>
      <c r="P312" s="118">
        <v>0</v>
      </c>
      <c r="Q312" s="118">
        <v>0</v>
      </c>
      <c r="R312" s="118">
        <v>0</v>
      </c>
      <c r="S312" s="118">
        <v>0</v>
      </c>
      <c r="T312" s="118">
        <v>0</v>
      </c>
      <c r="U312" s="118">
        <v>0</v>
      </c>
      <c r="V312" s="118">
        <v>0</v>
      </c>
      <c r="W312" s="118">
        <v>0</v>
      </c>
      <c r="X312" s="118">
        <v>0</v>
      </c>
      <c r="Y312" s="118">
        <v>0</v>
      </c>
      <c r="Z312" s="118">
        <v>0</v>
      </c>
      <c r="AA312" s="118">
        <v>0</v>
      </c>
      <c r="AB312" s="118">
        <v>0</v>
      </c>
      <c r="AC312" s="118">
        <v>0</v>
      </c>
      <c r="AD312" s="118">
        <v>0</v>
      </c>
      <c r="AE312" s="118">
        <v>0</v>
      </c>
      <c r="AF312" s="121">
        <v>2</v>
      </c>
      <c r="AG312" s="120">
        <v>2</v>
      </c>
      <c r="AH312" s="4" t="s">
        <v>1940</v>
      </c>
      <c r="AI312" s="129"/>
      <c r="AJ312" s="129"/>
      <c r="AK312" s="129"/>
      <c r="AL312" s="129" t="s">
        <v>620</v>
      </c>
      <c r="AM312" s="129"/>
      <c r="AN312" s="129"/>
      <c r="AO312" s="129" t="s">
        <v>620</v>
      </c>
    </row>
    <row r="313" spans="1:41" ht="15" customHeight="1" x14ac:dyDescent="0.2">
      <c r="A313" s="22" t="s">
        <v>97</v>
      </c>
      <c r="B313" s="140" t="s">
        <v>702</v>
      </c>
      <c r="C313" s="117">
        <v>2017</v>
      </c>
      <c r="D313" s="120">
        <v>44</v>
      </c>
      <c r="E313" s="22">
        <v>2607</v>
      </c>
      <c r="F313" s="127" t="s">
        <v>223</v>
      </c>
      <c r="G313" s="120">
        <v>0</v>
      </c>
      <c r="H313" s="120">
        <v>0</v>
      </c>
      <c r="I313" s="120">
        <v>0</v>
      </c>
      <c r="J313" s="120">
        <v>0</v>
      </c>
      <c r="K313" s="120">
        <v>0</v>
      </c>
      <c r="L313" s="120">
        <v>0</v>
      </c>
      <c r="M313" s="120">
        <v>0</v>
      </c>
      <c r="N313" s="120">
        <v>0</v>
      </c>
      <c r="O313" s="120">
        <v>0</v>
      </c>
      <c r="P313" s="120">
        <v>0</v>
      </c>
      <c r="Q313" s="120">
        <v>0</v>
      </c>
      <c r="R313" s="120">
        <v>1</v>
      </c>
      <c r="S313" s="120">
        <v>0</v>
      </c>
      <c r="T313" s="120">
        <v>0</v>
      </c>
      <c r="U313" s="120">
        <v>0</v>
      </c>
      <c r="V313" s="120">
        <v>0</v>
      </c>
      <c r="W313" s="120">
        <v>0</v>
      </c>
      <c r="X313" s="120">
        <v>0</v>
      </c>
      <c r="Y313" s="120">
        <v>0</v>
      </c>
      <c r="Z313" s="120">
        <v>0</v>
      </c>
      <c r="AA313" s="120">
        <v>0</v>
      </c>
      <c r="AB313" s="120">
        <v>0</v>
      </c>
      <c r="AC313" s="120">
        <v>0</v>
      </c>
      <c r="AD313" s="120">
        <v>0</v>
      </c>
      <c r="AE313" s="120">
        <v>0</v>
      </c>
      <c r="AF313" s="123">
        <v>50</v>
      </c>
      <c r="AG313" s="120">
        <v>1</v>
      </c>
      <c r="AH313" s="124" t="s">
        <v>1934</v>
      </c>
    </row>
    <row r="314" spans="1:41" ht="15" customHeight="1" x14ac:dyDescent="0.2">
      <c r="A314" s="22" t="s">
        <v>97</v>
      </c>
      <c r="B314" s="140" t="s">
        <v>702</v>
      </c>
      <c r="C314" s="117">
        <v>2017</v>
      </c>
      <c r="D314" s="120">
        <v>44</v>
      </c>
      <c r="E314" s="22">
        <v>278</v>
      </c>
      <c r="F314" s="127" t="s">
        <v>842</v>
      </c>
      <c r="G314" s="120">
        <v>0</v>
      </c>
      <c r="H314" s="120">
        <v>0</v>
      </c>
      <c r="I314" s="120">
        <v>1</v>
      </c>
      <c r="J314" s="120">
        <v>1</v>
      </c>
      <c r="K314" s="120">
        <v>1</v>
      </c>
      <c r="L314" s="120">
        <v>1</v>
      </c>
      <c r="M314" s="120">
        <v>0</v>
      </c>
      <c r="N314" s="120">
        <v>1</v>
      </c>
      <c r="O314" s="120">
        <v>1</v>
      </c>
      <c r="P314" s="120">
        <v>1</v>
      </c>
      <c r="Q314" s="120">
        <v>1</v>
      </c>
      <c r="R314" s="120">
        <v>1</v>
      </c>
      <c r="S314" s="120">
        <v>0</v>
      </c>
      <c r="T314" s="120">
        <v>1</v>
      </c>
      <c r="U314" s="120">
        <v>1</v>
      </c>
      <c r="V314" s="120">
        <v>1</v>
      </c>
      <c r="W314" s="120">
        <v>1</v>
      </c>
      <c r="X314" s="120">
        <v>1</v>
      </c>
      <c r="Y314" s="120">
        <v>0</v>
      </c>
      <c r="Z314" s="120">
        <v>1</v>
      </c>
      <c r="AA314" s="120">
        <v>1</v>
      </c>
      <c r="AB314" s="120">
        <v>1</v>
      </c>
      <c r="AC314" s="120">
        <v>1</v>
      </c>
      <c r="AD314" s="120">
        <v>1</v>
      </c>
      <c r="AE314" s="120">
        <v>1</v>
      </c>
      <c r="AF314" s="123">
        <v>20</v>
      </c>
      <c r="AG314" s="120">
        <v>20</v>
      </c>
      <c r="AH314" s="124" t="s">
        <v>1934</v>
      </c>
    </row>
    <row r="315" spans="1:41" ht="15" customHeight="1" x14ac:dyDescent="0.2">
      <c r="A315" s="22" t="s">
        <v>97</v>
      </c>
      <c r="B315" s="140" t="s">
        <v>702</v>
      </c>
      <c r="C315" s="117">
        <v>2017</v>
      </c>
      <c r="D315" s="120">
        <v>44</v>
      </c>
      <c r="E315" s="22">
        <v>542</v>
      </c>
      <c r="F315" s="127" t="s">
        <v>1098</v>
      </c>
      <c r="G315" s="120">
        <v>1</v>
      </c>
      <c r="H315" s="120">
        <v>1</v>
      </c>
      <c r="I315" s="120">
        <v>1</v>
      </c>
      <c r="J315" s="120">
        <v>1</v>
      </c>
      <c r="K315" s="120">
        <v>1</v>
      </c>
      <c r="L315" s="120">
        <v>1</v>
      </c>
      <c r="M315" s="120">
        <v>1</v>
      </c>
      <c r="N315" s="120">
        <v>1</v>
      </c>
      <c r="O315" s="120">
        <v>1</v>
      </c>
      <c r="P315" s="120">
        <v>1</v>
      </c>
      <c r="Q315" s="120">
        <v>1</v>
      </c>
      <c r="R315" s="120">
        <v>1</v>
      </c>
      <c r="S315" s="120">
        <v>1</v>
      </c>
      <c r="T315" s="120">
        <v>1</v>
      </c>
      <c r="U315" s="120">
        <v>1</v>
      </c>
      <c r="V315" s="120">
        <v>1</v>
      </c>
      <c r="W315" s="120">
        <v>1</v>
      </c>
      <c r="X315" s="120">
        <v>1</v>
      </c>
      <c r="Y315" s="120">
        <v>1</v>
      </c>
      <c r="Z315" s="120">
        <v>1</v>
      </c>
      <c r="AA315" s="120">
        <v>1</v>
      </c>
      <c r="AB315" s="120">
        <v>1</v>
      </c>
      <c r="AC315" s="120">
        <v>1</v>
      </c>
      <c r="AD315" s="120">
        <v>1</v>
      </c>
      <c r="AE315" s="120">
        <v>1</v>
      </c>
      <c r="AF315" s="123">
        <v>75</v>
      </c>
      <c r="AG315" s="120">
        <v>25</v>
      </c>
      <c r="AH315" s="124" t="s">
        <v>1934</v>
      </c>
    </row>
    <row r="316" spans="1:41" ht="15" customHeight="1" x14ac:dyDescent="0.2">
      <c r="A316" s="22" t="s">
        <v>97</v>
      </c>
      <c r="B316" s="140" t="s">
        <v>702</v>
      </c>
      <c r="C316" s="117">
        <v>2017</v>
      </c>
      <c r="D316" s="120">
        <v>44</v>
      </c>
      <c r="E316" s="22">
        <v>876</v>
      </c>
      <c r="F316" s="127" t="s">
        <v>1343</v>
      </c>
      <c r="G316" s="120">
        <v>1</v>
      </c>
      <c r="H316" s="120">
        <v>1</v>
      </c>
      <c r="I316" s="120">
        <v>1</v>
      </c>
      <c r="J316" s="120">
        <v>1</v>
      </c>
      <c r="K316" s="120">
        <v>1</v>
      </c>
      <c r="L316" s="120">
        <v>1</v>
      </c>
      <c r="M316" s="120">
        <v>1</v>
      </c>
      <c r="N316" s="120">
        <v>1</v>
      </c>
      <c r="O316" s="120">
        <v>1</v>
      </c>
      <c r="P316" s="120">
        <v>1</v>
      </c>
      <c r="Q316" s="120">
        <v>1</v>
      </c>
      <c r="R316" s="120">
        <v>1</v>
      </c>
      <c r="S316" s="120">
        <v>1</v>
      </c>
      <c r="T316" s="120">
        <v>1</v>
      </c>
      <c r="U316" s="120">
        <v>1</v>
      </c>
      <c r="V316" s="120">
        <v>1</v>
      </c>
      <c r="W316" s="120">
        <v>1</v>
      </c>
      <c r="X316" s="120">
        <v>1</v>
      </c>
      <c r="Y316" s="120">
        <v>1</v>
      </c>
      <c r="Z316" s="120">
        <v>1</v>
      </c>
      <c r="AA316" s="120">
        <v>1</v>
      </c>
      <c r="AB316" s="120">
        <v>1</v>
      </c>
      <c r="AC316" s="120">
        <v>1</v>
      </c>
      <c r="AD316" s="120">
        <v>1</v>
      </c>
      <c r="AE316" s="120">
        <v>1</v>
      </c>
      <c r="AF316" s="123">
        <v>15</v>
      </c>
      <c r="AG316" s="120">
        <v>25</v>
      </c>
      <c r="AH316" s="124" t="s">
        <v>1934</v>
      </c>
    </row>
    <row r="317" spans="1:41" ht="15" customHeight="1" x14ac:dyDescent="0.2">
      <c r="A317" s="22" t="s">
        <v>97</v>
      </c>
      <c r="B317" s="140" t="s">
        <v>702</v>
      </c>
      <c r="C317" s="117">
        <v>2017</v>
      </c>
      <c r="D317" s="120">
        <v>44</v>
      </c>
      <c r="E317" s="22">
        <v>736</v>
      </c>
      <c r="F317" s="127" t="s">
        <v>1249</v>
      </c>
      <c r="G317" s="120">
        <v>0</v>
      </c>
      <c r="H317" s="120">
        <v>0</v>
      </c>
      <c r="I317" s="120">
        <v>1</v>
      </c>
      <c r="J317" s="120">
        <v>1</v>
      </c>
      <c r="K317" s="120">
        <v>1</v>
      </c>
      <c r="L317" s="120">
        <v>0</v>
      </c>
      <c r="M317" s="120">
        <v>0</v>
      </c>
      <c r="N317" s="120">
        <v>1</v>
      </c>
      <c r="O317" s="120">
        <v>0</v>
      </c>
      <c r="P317" s="120">
        <v>1</v>
      </c>
      <c r="Q317" s="120">
        <v>0</v>
      </c>
      <c r="R317" s="120">
        <v>0</v>
      </c>
      <c r="S317" s="120">
        <v>0</v>
      </c>
      <c r="T317" s="120">
        <v>0</v>
      </c>
      <c r="U317" s="120">
        <v>0</v>
      </c>
      <c r="V317" s="120">
        <v>0</v>
      </c>
      <c r="W317" s="120">
        <v>0</v>
      </c>
      <c r="X317" s="120">
        <v>0</v>
      </c>
      <c r="Y317" s="120">
        <v>0</v>
      </c>
      <c r="Z317" s="120">
        <v>0</v>
      </c>
      <c r="AA317" s="120">
        <v>0</v>
      </c>
      <c r="AB317" s="120">
        <v>1</v>
      </c>
      <c r="AC317" s="120">
        <v>1</v>
      </c>
      <c r="AD317" s="120">
        <v>1</v>
      </c>
      <c r="AE317" s="120">
        <v>1</v>
      </c>
      <c r="AF317" s="123">
        <v>7.0000000000000009</v>
      </c>
      <c r="AG317" s="120">
        <v>9</v>
      </c>
      <c r="AH317" s="124" t="s">
        <v>1934</v>
      </c>
    </row>
    <row r="318" spans="1:41" ht="15" customHeight="1" x14ac:dyDescent="0.2">
      <c r="A318" s="22" t="s">
        <v>97</v>
      </c>
      <c r="B318" s="140" t="s">
        <v>702</v>
      </c>
      <c r="C318" s="117">
        <v>2017</v>
      </c>
      <c r="D318" s="120">
        <v>44</v>
      </c>
      <c r="E318" s="22">
        <v>1210</v>
      </c>
      <c r="F318" s="127" t="s">
        <v>1693</v>
      </c>
      <c r="G318" s="120">
        <v>1</v>
      </c>
      <c r="H318" s="120">
        <v>0</v>
      </c>
      <c r="I318" s="120">
        <v>0</v>
      </c>
      <c r="J318" s="120">
        <v>0</v>
      </c>
      <c r="K318" s="120">
        <v>0</v>
      </c>
      <c r="L318" s="120">
        <v>1</v>
      </c>
      <c r="M318" s="120">
        <v>1</v>
      </c>
      <c r="N318" s="120">
        <v>0</v>
      </c>
      <c r="O318" s="120">
        <v>0</v>
      </c>
      <c r="P318" s="120">
        <v>0</v>
      </c>
      <c r="Q318" s="120">
        <v>1</v>
      </c>
      <c r="R318" s="120">
        <v>1</v>
      </c>
      <c r="S318" s="120">
        <v>1</v>
      </c>
      <c r="T318" s="120">
        <v>0</v>
      </c>
      <c r="U318" s="120">
        <v>0</v>
      </c>
      <c r="V318" s="120">
        <v>0</v>
      </c>
      <c r="W318" s="120">
        <v>1</v>
      </c>
      <c r="X318" s="120">
        <v>1</v>
      </c>
      <c r="Y318" s="120">
        <v>0</v>
      </c>
      <c r="Z318" s="120">
        <v>0</v>
      </c>
      <c r="AA318" s="120">
        <v>1</v>
      </c>
      <c r="AB318" s="120">
        <v>0</v>
      </c>
      <c r="AC318" s="120">
        <v>0</v>
      </c>
      <c r="AD318" s="120">
        <v>0</v>
      </c>
      <c r="AE318" s="120">
        <v>0</v>
      </c>
      <c r="AF318" s="123">
        <v>20</v>
      </c>
      <c r="AG318" s="120">
        <v>9</v>
      </c>
      <c r="AH318" s="124" t="s">
        <v>1934</v>
      </c>
    </row>
    <row r="319" spans="1:41" ht="15" customHeight="1" x14ac:dyDescent="0.2">
      <c r="A319" s="22" t="s">
        <v>97</v>
      </c>
      <c r="B319" s="140" t="s">
        <v>702</v>
      </c>
      <c r="C319" s="117">
        <v>2017</v>
      </c>
      <c r="D319" s="120">
        <v>44</v>
      </c>
      <c r="E319" s="22">
        <v>2619</v>
      </c>
      <c r="F319" s="127" t="s">
        <v>213</v>
      </c>
      <c r="G319" s="120">
        <v>0</v>
      </c>
      <c r="H319" s="120">
        <v>0</v>
      </c>
      <c r="I319" s="120">
        <v>0</v>
      </c>
      <c r="J319" s="120">
        <v>0</v>
      </c>
      <c r="K319" s="120">
        <v>0</v>
      </c>
      <c r="L319" s="120">
        <v>0</v>
      </c>
      <c r="M319" s="120">
        <v>0</v>
      </c>
      <c r="N319" s="120">
        <v>1</v>
      </c>
      <c r="O319" s="120">
        <v>0</v>
      </c>
      <c r="P319" s="120">
        <v>0</v>
      </c>
      <c r="Q319" s="120">
        <v>0</v>
      </c>
      <c r="R319" s="120">
        <v>0</v>
      </c>
      <c r="S319" s="120">
        <v>0</v>
      </c>
      <c r="T319" s="120">
        <v>0</v>
      </c>
      <c r="U319" s="120">
        <v>0</v>
      </c>
      <c r="V319" s="120">
        <v>0</v>
      </c>
      <c r="W319" s="120">
        <v>0</v>
      </c>
      <c r="X319" s="120">
        <v>0</v>
      </c>
      <c r="Y319" s="120">
        <v>0</v>
      </c>
      <c r="Z319" s="120">
        <v>0</v>
      </c>
      <c r="AA319" s="120">
        <v>0</v>
      </c>
      <c r="AB319" s="120">
        <v>0</v>
      </c>
      <c r="AC319" s="120">
        <v>0</v>
      </c>
      <c r="AD319" s="120">
        <v>0</v>
      </c>
      <c r="AE319" s="120">
        <v>0</v>
      </c>
      <c r="AF319" s="123">
        <v>1</v>
      </c>
      <c r="AG319" s="120">
        <v>1</v>
      </c>
      <c r="AH319" s="124" t="s">
        <v>1934</v>
      </c>
    </row>
    <row r="320" spans="1:41" ht="15" customHeight="1" x14ac:dyDescent="0.2">
      <c r="A320" s="22" t="s">
        <v>97</v>
      </c>
      <c r="B320" s="140" t="s">
        <v>702</v>
      </c>
      <c r="C320" s="117">
        <v>2017</v>
      </c>
      <c r="D320" s="120">
        <v>44</v>
      </c>
      <c r="E320" s="22">
        <v>2802</v>
      </c>
      <c r="F320" s="127" t="s">
        <v>160</v>
      </c>
      <c r="G320" s="120">
        <v>0</v>
      </c>
      <c r="H320" s="120">
        <v>0</v>
      </c>
      <c r="I320" s="120">
        <v>0</v>
      </c>
      <c r="J320" s="120">
        <v>0</v>
      </c>
      <c r="K320" s="120">
        <v>0</v>
      </c>
      <c r="L320" s="120">
        <v>0</v>
      </c>
      <c r="M320" s="120">
        <v>0</v>
      </c>
      <c r="N320" s="120">
        <v>0</v>
      </c>
      <c r="O320" s="120">
        <v>0</v>
      </c>
      <c r="P320" s="120">
        <v>0</v>
      </c>
      <c r="Q320" s="120">
        <v>0</v>
      </c>
      <c r="R320" s="120">
        <v>0</v>
      </c>
      <c r="S320" s="120">
        <v>0</v>
      </c>
      <c r="T320" s="120">
        <v>0</v>
      </c>
      <c r="U320" s="120">
        <v>0</v>
      </c>
      <c r="V320" s="120">
        <v>0</v>
      </c>
      <c r="W320" s="120">
        <v>0</v>
      </c>
      <c r="X320" s="120">
        <v>1</v>
      </c>
      <c r="Y320" s="120">
        <v>0</v>
      </c>
      <c r="Z320" s="120">
        <v>0</v>
      </c>
      <c r="AA320" s="120">
        <v>0</v>
      </c>
      <c r="AB320" s="120">
        <v>0</v>
      </c>
      <c r="AC320" s="120">
        <v>0</v>
      </c>
      <c r="AD320" s="120">
        <v>0</v>
      </c>
      <c r="AE320" s="120">
        <v>0</v>
      </c>
      <c r="AF320" s="123">
        <v>4</v>
      </c>
      <c r="AG320" s="120">
        <v>1</v>
      </c>
      <c r="AH320" s="22" t="s">
        <v>1941</v>
      </c>
      <c r="AL320" s="22" t="s">
        <v>619</v>
      </c>
      <c r="AO320" s="22" t="s">
        <v>619</v>
      </c>
    </row>
    <row r="321" spans="1:41" ht="15" customHeight="1" x14ac:dyDescent="0.2">
      <c r="A321" s="22" t="s">
        <v>97</v>
      </c>
      <c r="B321" s="140" t="s">
        <v>702</v>
      </c>
      <c r="C321" s="117">
        <v>2017</v>
      </c>
      <c r="D321" s="120">
        <v>45</v>
      </c>
      <c r="E321" s="22">
        <v>542</v>
      </c>
      <c r="F321" s="127" t="s">
        <v>1098</v>
      </c>
      <c r="G321" s="120">
        <v>1</v>
      </c>
      <c r="H321" s="120">
        <v>1</v>
      </c>
      <c r="I321" s="120">
        <v>1</v>
      </c>
      <c r="J321" s="120">
        <v>1</v>
      </c>
      <c r="K321" s="120">
        <v>1</v>
      </c>
      <c r="L321" s="120">
        <v>1</v>
      </c>
      <c r="M321" s="120">
        <v>1</v>
      </c>
      <c r="N321" s="120">
        <v>1</v>
      </c>
      <c r="O321" s="120">
        <v>1</v>
      </c>
      <c r="P321" s="120">
        <v>1</v>
      </c>
      <c r="Q321" s="120">
        <v>1</v>
      </c>
      <c r="R321" s="120">
        <v>1</v>
      </c>
      <c r="S321" s="120">
        <v>1</v>
      </c>
      <c r="T321" s="120">
        <v>1</v>
      </c>
      <c r="U321" s="120">
        <v>1</v>
      </c>
      <c r="V321" s="120">
        <v>1</v>
      </c>
      <c r="W321" s="120">
        <v>1</v>
      </c>
      <c r="X321" s="120">
        <v>1</v>
      </c>
      <c r="Y321" s="120">
        <v>1</v>
      </c>
      <c r="Z321" s="120">
        <v>1</v>
      </c>
      <c r="AA321" s="120">
        <v>1</v>
      </c>
      <c r="AB321" s="120">
        <v>1</v>
      </c>
      <c r="AC321" s="120">
        <v>1</v>
      </c>
      <c r="AD321" s="120">
        <v>1</v>
      </c>
      <c r="AE321" s="120">
        <v>1</v>
      </c>
      <c r="AF321" s="123">
        <v>65</v>
      </c>
      <c r="AG321" s="120">
        <f t="shared" ref="AG321:AG352" si="9">SUM(G321:AE321)</f>
        <v>25</v>
      </c>
      <c r="AH321" s="124"/>
    </row>
    <row r="322" spans="1:41" ht="15" customHeight="1" x14ac:dyDescent="0.2">
      <c r="A322" s="22" t="s">
        <v>97</v>
      </c>
      <c r="B322" s="140" t="s">
        <v>702</v>
      </c>
      <c r="C322" s="117">
        <v>2017</v>
      </c>
      <c r="D322" s="120">
        <v>45</v>
      </c>
      <c r="E322" s="22">
        <v>278</v>
      </c>
      <c r="F322" s="127" t="s">
        <v>842</v>
      </c>
      <c r="G322" s="120">
        <v>1</v>
      </c>
      <c r="H322" s="120">
        <v>1</v>
      </c>
      <c r="I322" s="120">
        <v>1</v>
      </c>
      <c r="J322" s="120">
        <v>1</v>
      </c>
      <c r="K322" s="120">
        <v>1</v>
      </c>
      <c r="L322" s="120">
        <v>1</v>
      </c>
      <c r="M322" s="120">
        <v>1</v>
      </c>
      <c r="N322" s="120">
        <v>1</v>
      </c>
      <c r="O322" s="120">
        <v>1</v>
      </c>
      <c r="P322" s="120">
        <v>1</v>
      </c>
      <c r="Q322" s="120">
        <v>1</v>
      </c>
      <c r="R322" s="120">
        <v>0</v>
      </c>
      <c r="S322" s="120">
        <v>1</v>
      </c>
      <c r="T322" s="120">
        <v>1</v>
      </c>
      <c r="U322" s="120">
        <v>1</v>
      </c>
      <c r="V322" s="120">
        <v>1</v>
      </c>
      <c r="W322" s="120">
        <v>1</v>
      </c>
      <c r="X322" s="120">
        <v>1</v>
      </c>
      <c r="Y322" s="120">
        <v>1</v>
      </c>
      <c r="Z322" s="120">
        <v>1</v>
      </c>
      <c r="AA322" s="120">
        <v>1</v>
      </c>
      <c r="AB322" s="120">
        <v>0</v>
      </c>
      <c r="AC322" s="120">
        <v>1</v>
      </c>
      <c r="AD322" s="120">
        <v>1</v>
      </c>
      <c r="AE322" s="120">
        <v>1</v>
      </c>
      <c r="AF322" s="123">
        <v>15</v>
      </c>
      <c r="AG322" s="120">
        <f t="shared" si="9"/>
        <v>23</v>
      </c>
      <c r="AH322" s="124"/>
    </row>
    <row r="323" spans="1:41" ht="15" customHeight="1" x14ac:dyDescent="0.2">
      <c r="A323" s="22" t="s">
        <v>97</v>
      </c>
      <c r="B323" s="140" t="s">
        <v>702</v>
      </c>
      <c r="C323" s="117">
        <v>2017</v>
      </c>
      <c r="D323" s="120">
        <v>45</v>
      </c>
      <c r="E323" s="22">
        <v>1210</v>
      </c>
      <c r="F323" s="127" t="s">
        <v>1693</v>
      </c>
      <c r="G323" s="120">
        <v>0</v>
      </c>
      <c r="H323" s="120">
        <v>0</v>
      </c>
      <c r="I323" s="120">
        <v>0</v>
      </c>
      <c r="J323" s="120">
        <v>0</v>
      </c>
      <c r="K323" s="120">
        <v>0</v>
      </c>
      <c r="L323" s="120">
        <v>1</v>
      </c>
      <c r="M323" s="120">
        <v>0</v>
      </c>
      <c r="N323" s="120">
        <v>0</v>
      </c>
      <c r="O323" s="120">
        <v>0</v>
      </c>
      <c r="P323" s="120">
        <v>0</v>
      </c>
      <c r="Q323" s="120">
        <v>1</v>
      </c>
      <c r="R323" s="120">
        <v>0</v>
      </c>
      <c r="S323" s="120">
        <v>0</v>
      </c>
      <c r="T323" s="120">
        <v>0</v>
      </c>
      <c r="U323" s="120">
        <v>0</v>
      </c>
      <c r="V323" s="120">
        <v>0</v>
      </c>
      <c r="W323" s="120">
        <v>0</v>
      </c>
      <c r="X323" s="120">
        <v>1</v>
      </c>
      <c r="Y323" s="120">
        <v>1</v>
      </c>
      <c r="Z323" s="120">
        <v>0</v>
      </c>
      <c r="AA323" s="120">
        <v>0</v>
      </c>
      <c r="AB323" s="120">
        <v>0</v>
      </c>
      <c r="AC323" s="120">
        <v>0</v>
      </c>
      <c r="AD323" s="120">
        <v>0</v>
      </c>
      <c r="AE323" s="120">
        <v>0</v>
      </c>
      <c r="AF323" s="123">
        <v>4</v>
      </c>
      <c r="AG323" s="120">
        <f t="shared" si="9"/>
        <v>4</v>
      </c>
      <c r="AH323" s="124"/>
    </row>
    <row r="324" spans="1:41" ht="15" customHeight="1" x14ac:dyDescent="0.2">
      <c r="A324" s="22" t="s">
        <v>97</v>
      </c>
      <c r="B324" s="140" t="s">
        <v>702</v>
      </c>
      <c r="C324" s="117">
        <v>2017</v>
      </c>
      <c r="D324" s="120">
        <v>45</v>
      </c>
      <c r="E324" s="22">
        <v>876</v>
      </c>
      <c r="F324" s="127" t="s">
        <v>1343</v>
      </c>
      <c r="G324" s="120">
        <v>1</v>
      </c>
      <c r="H324" s="120">
        <v>1</v>
      </c>
      <c r="I324" s="120">
        <v>1</v>
      </c>
      <c r="J324" s="120">
        <v>1</v>
      </c>
      <c r="K324" s="120">
        <v>1</v>
      </c>
      <c r="L324" s="120">
        <v>1</v>
      </c>
      <c r="M324" s="120">
        <v>1</v>
      </c>
      <c r="N324" s="120">
        <v>1</v>
      </c>
      <c r="O324" s="120">
        <v>1</v>
      </c>
      <c r="P324" s="120">
        <v>1</v>
      </c>
      <c r="Q324" s="120">
        <v>1</v>
      </c>
      <c r="R324" s="120">
        <v>1</v>
      </c>
      <c r="S324" s="120">
        <v>1</v>
      </c>
      <c r="T324" s="120">
        <v>1</v>
      </c>
      <c r="U324" s="120">
        <v>1</v>
      </c>
      <c r="V324" s="120">
        <v>1</v>
      </c>
      <c r="W324" s="120">
        <v>1</v>
      </c>
      <c r="X324" s="120">
        <v>1</v>
      </c>
      <c r="Y324" s="120">
        <v>1</v>
      </c>
      <c r="Z324" s="120">
        <v>1</v>
      </c>
      <c r="AA324" s="120">
        <v>1</v>
      </c>
      <c r="AB324" s="120">
        <v>1</v>
      </c>
      <c r="AC324" s="120">
        <v>1</v>
      </c>
      <c r="AD324" s="120">
        <v>1</v>
      </c>
      <c r="AE324" s="120">
        <v>1</v>
      </c>
      <c r="AF324" s="123">
        <v>10</v>
      </c>
      <c r="AG324" s="120">
        <f t="shared" si="9"/>
        <v>25</v>
      </c>
      <c r="AH324" s="124"/>
    </row>
    <row r="325" spans="1:41" ht="15" customHeight="1" x14ac:dyDescent="0.2">
      <c r="A325" s="22" t="s">
        <v>97</v>
      </c>
      <c r="B325" s="140" t="s">
        <v>702</v>
      </c>
      <c r="C325" s="117">
        <v>2017</v>
      </c>
      <c r="D325" s="120">
        <v>45</v>
      </c>
      <c r="E325" s="22">
        <v>2619</v>
      </c>
      <c r="F325" s="127" t="s">
        <v>213</v>
      </c>
      <c r="G325" s="120">
        <v>0</v>
      </c>
      <c r="H325" s="120">
        <v>0</v>
      </c>
      <c r="I325" s="120">
        <v>0</v>
      </c>
      <c r="J325" s="120">
        <v>0</v>
      </c>
      <c r="K325" s="120">
        <v>0</v>
      </c>
      <c r="L325" s="120">
        <v>0</v>
      </c>
      <c r="M325" s="120">
        <v>1</v>
      </c>
      <c r="N325" s="120">
        <v>0</v>
      </c>
      <c r="O325" s="120">
        <v>0</v>
      </c>
      <c r="P325" s="120">
        <v>0</v>
      </c>
      <c r="Q325" s="120">
        <v>0</v>
      </c>
      <c r="R325" s="120">
        <v>0</v>
      </c>
      <c r="S325" s="120">
        <v>0</v>
      </c>
      <c r="T325" s="120">
        <v>0</v>
      </c>
      <c r="U325" s="120">
        <v>0</v>
      </c>
      <c r="V325" s="120">
        <v>0</v>
      </c>
      <c r="W325" s="120">
        <v>0</v>
      </c>
      <c r="X325" s="120">
        <v>0</v>
      </c>
      <c r="Y325" s="120">
        <v>0</v>
      </c>
      <c r="Z325" s="120">
        <v>1</v>
      </c>
      <c r="AA325" s="120">
        <v>0</v>
      </c>
      <c r="AB325" s="120">
        <v>0</v>
      </c>
      <c r="AC325" s="120">
        <v>0</v>
      </c>
      <c r="AD325" s="120">
        <v>0</v>
      </c>
      <c r="AE325" s="120">
        <v>0</v>
      </c>
      <c r="AF325" s="123">
        <v>6</v>
      </c>
      <c r="AG325" s="120">
        <f t="shared" si="9"/>
        <v>2</v>
      </c>
      <c r="AH325" s="124"/>
    </row>
    <row r="326" spans="1:41" ht="15" customHeight="1" x14ac:dyDescent="0.2">
      <c r="A326" s="22" t="s">
        <v>97</v>
      </c>
      <c r="B326" s="140" t="s">
        <v>702</v>
      </c>
      <c r="C326" s="117">
        <v>2017</v>
      </c>
      <c r="D326" s="120">
        <v>45</v>
      </c>
      <c r="E326" s="22">
        <v>2695</v>
      </c>
      <c r="F326" s="127" t="s">
        <v>1230</v>
      </c>
      <c r="G326" s="120">
        <v>0</v>
      </c>
      <c r="H326" s="120">
        <v>0</v>
      </c>
      <c r="I326" s="120">
        <v>0</v>
      </c>
      <c r="J326" s="120">
        <v>0</v>
      </c>
      <c r="K326" s="120">
        <v>0</v>
      </c>
      <c r="L326" s="120">
        <v>0</v>
      </c>
      <c r="M326" s="120">
        <v>0</v>
      </c>
      <c r="N326" s="120">
        <v>0</v>
      </c>
      <c r="O326" s="120">
        <v>1</v>
      </c>
      <c r="P326" s="120">
        <v>1</v>
      </c>
      <c r="Q326" s="120">
        <v>0</v>
      </c>
      <c r="R326" s="120">
        <v>0</v>
      </c>
      <c r="S326" s="120">
        <v>0</v>
      </c>
      <c r="T326" s="120">
        <v>1</v>
      </c>
      <c r="U326" s="120">
        <v>1</v>
      </c>
      <c r="V326" s="120">
        <v>0</v>
      </c>
      <c r="W326" s="120">
        <v>0</v>
      </c>
      <c r="X326" s="120">
        <v>0</v>
      </c>
      <c r="Y326" s="120">
        <v>0</v>
      </c>
      <c r="Z326" s="120">
        <v>1</v>
      </c>
      <c r="AA326" s="120">
        <v>0</v>
      </c>
      <c r="AB326" s="120">
        <v>0</v>
      </c>
      <c r="AC326" s="120">
        <v>0</v>
      </c>
      <c r="AD326" s="120">
        <v>0</v>
      </c>
      <c r="AE326" s="120">
        <v>0</v>
      </c>
      <c r="AF326" s="123">
        <v>3</v>
      </c>
      <c r="AG326" s="120">
        <f t="shared" si="9"/>
        <v>5</v>
      </c>
      <c r="AH326" s="124"/>
    </row>
    <row r="327" spans="1:41" ht="15" customHeight="1" x14ac:dyDescent="0.2">
      <c r="A327" s="22" t="s">
        <v>97</v>
      </c>
      <c r="B327" s="140" t="s">
        <v>702</v>
      </c>
      <c r="C327" s="117">
        <v>2017</v>
      </c>
      <c r="D327" s="120">
        <v>45</v>
      </c>
      <c r="E327" s="22">
        <v>1638</v>
      </c>
      <c r="F327" s="127" t="s">
        <v>1051</v>
      </c>
      <c r="G327" s="120">
        <v>0</v>
      </c>
      <c r="H327" s="120">
        <v>0</v>
      </c>
      <c r="I327" s="120">
        <v>0</v>
      </c>
      <c r="J327" s="120">
        <v>0</v>
      </c>
      <c r="K327" s="120">
        <v>0</v>
      </c>
      <c r="L327" s="120">
        <v>0</v>
      </c>
      <c r="M327" s="120">
        <v>0</v>
      </c>
      <c r="N327" s="120">
        <v>0</v>
      </c>
      <c r="O327" s="120">
        <v>1</v>
      </c>
      <c r="P327" s="120">
        <v>0</v>
      </c>
      <c r="Q327" s="120">
        <v>0</v>
      </c>
      <c r="R327" s="120">
        <v>0</v>
      </c>
      <c r="S327" s="120">
        <v>0</v>
      </c>
      <c r="T327" s="120">
        <v>0</v>
      </c>
      <c r="U327" s="120">
        <v>0</v>
      </c>
      <c r="V327" s="120">
        <v>0</v>
      </c>
      <c r="W327" s="120">
        <v>0</v>
      </c>
      <c r="X327" s="120">
        <v>0</v>
      </c>
      <c r="Y327" s="120">
        <v>0</v>
      </c>
      <c r="Z327" s="120">
        <v>0</v>
      </c>
      <c r="AA327" s="120">
        <v>0</v>
      </c>
      <c r="AB327" s="120">
        <v>0</v>
      </c>
      <c r="AC327" s="120">
        <v>0</v>
      </c>
      <c r="AD327" s="120">
        <v>0</v>
      </c>
      <c r="AE327" s="120">
        <v>0</v>
      </c>
      <c r="AF327" s="123">
        <v>0.5</v>
      </c>
      <c r="AG327" s="120">
        <f t="shared" si="9"/>
        <v>1</v>
      </c>
      <c r="AH327" s="22" t="s">
        <v>1791</v>
      </c>
      <c r="AI327" s="22" t="s">
        <v>602</v>
      </c>
      <c r="AL327" s="22" t="s">
        <v>615</v>
      </c>
      <c r="AO327" s="22" t="s">
        <v>615</v>
      </c>
    </row>
    <row r="328" spans="1:41" ht="15" customHeight="1" x14ac:dyDescent="0.2">
      <c r="A328" s="125" t="s">
        <v>97</v>
      </c>
      <c r="B328" s="140" t="s">
        <v>702</v>
      </c>
      <c r="C328" s="126">
        <v>2017</v>
      </c>
      <c r="D328" s="118">
        <v>45</v>
      </c>
      <c r="E328" s="22">
        <v>2362</v>
      </c>
      <c r="F328" s="119" t="s">
        <v>973</v>
      </c>
      <c r="G328" s="118">
        <v>0</v>
      </c>
      <c r="H328" s="118">
        <v>0</v>
      </c>
      <c r="I328" s="118">
        <v>1</v>
      </c>
      <c r="J328" s="118">
        <v>1</v>
      </c>
      <c r="K328" s="118">
        <v>0</v>
      </c>
      <c r="L328" s="118">
        <v>0</v>
      </c>
      <c r="M328" s="118">
        <v>0</v>
      </c>
      <c r="N328" s="118">
        <v>0</v>
      </c>
      <c r="O328" s="118">
        <v>0</v>
      </c>
      <c r="P328" s="118">
        <v>0</v>
      </c>
      <c r="Q328" s="118">
        <v>0</v>
      </c>
      <c r="R328" s="118">
        <v>0</v>
      </c>
      <c r="S328" s="118">
        <v>0</v>
      </c>
      <c r="T328" s="118">
        <v>0</v>
      </c>
      <c r="U328" s="118">
        <v>0</v>
      </c>
      <c r="V328" s="118">
        <v>0</v>
      </c>
      <c r="W328" s="118">
        <v>0</v>
      </c>
      <c r="X328" s="118">
        <v>0</v>
      </c>
      <c r="Y328" s="118">
        <v>0</v>
      </c>
      <c r="Z328" s="118">
        <v>0</v>
      </c>
      <c r="AA328" s="118">
        <v>0</v>
      </c>
      <c r="AB328" s="118">
        <v>0</v>
      </c>
      <c r="AC328" s="118">
        <v>0</v>
      </c>
      <c r="AD328" s="118">
        <v>0</v>
      </c>
      <c r="AE328" s="118">
        <v>0</v>
      </c>
      <c r="AF328" s="121">
        <v>1</v>
      </c>
      <c r="AG328" s="120">
        <f t="shared" si="9"/>
        <v>2</v>
      </c>
      <c r="AH328" s="4" t="s">
        <v>1808</v>
      </c>
      <c r="AI328" s="129"/>
      <c r="AJ328" s="129"/>
      <c r="AK328" s="129"/>
      <c r="AL328" s="129" t="s">
        <v>620</v>
      </c>
      <c r="AM328" s="129"/>
      <c r="AN328" s="129"/>
      <c r="AO328" s="129" t="s">
        <v>620</v>
      </c>
    </row>
    <row r="329" spans="1:41" ht="15" customHeight="1" x14ac:dyDescent="0.2">
      <c r="A329" s="125" t="s">
        <v>97</v>
      </c>
      <c r="B329" s="140" t="s">
        <v>702</v>
      </c>
      <c r="C329" s="126">
        <v>2017</v>
      </c>
      <c r="D329" s="118">
        <v>45</v>
      </c>
      <c r="E329" s="22">
        <v>2366</v>
      </c>
      <c r="F329" s="119" t="s">
        <v>982</v>
      </c>
      <c r="G329" s="118">
        <v>0</v>
      </c>
      <c r="H329" s="118">
        <v>0</v>
      </c>
      <c r="I329" s="118">
        <v>0</v>
      </c>
      <c r="J329" s="118">
        <v>0</v>
      </c>
      <c r="K329" s="118">
        <v>0</v>
      </c>
      <c r="L329" s="118">
        <v>0</v>
      </c>
      <c r="M329" s="118">
        <v>1</v>
      </c>
      <c r="N329" s="118">
        <v>0</v>
      </c>
      <c r="O329" s="118">
        <v>0</v>
      </c>
      <c r="P329" s="118">
        <v>0</v>
      </c>
      <c r="Q329" s="118">
        <v>0</v>
      </c>
      <c r="R329" s="118">
        <v>0</v>
      </c>
      <c r="S329" s="118">
        <v>0</v>
      </c>
      <c r="T329" s="118">
        <v>0</v>
      </c>
      <c r="U329" s="118">
        <v>0</v>
      </c>
      <c r="V329" s="118">
        <v>0</v>
      </c>
      <c r="W329" s="118">
        <v>0</v>
      </c>
      <c r="X329" s="118">
        <v>0</v>
      </c>
      <c r="Y329" s="118">
        <v>0</v>
      </c>
      <c r="Z329" s="118">
        <v>0</v>
      </c>
      <c r="AA329" s="118">
        <v>0</v>
      </c>
      <c r="AB329" s="118">
        <v>0</v>
      </c>
      <c r="AC329" s="118">
        <v>0</v>
      </c>
      <c r="AD329" s="118">
        <v>0</v>
      </c>
      <c r="AE329" s="118">
        <v>1</v>
      </c>
      <c r="AF329" s="121">
        <v>0.1</v>
      </c>
      <c r="AG329" s="120">
        <f t="shared" si="9"/>
        <v>2</v>
      </c>
      <c r="AH329" s="4" t="s">
        <v>1809</v>
      </c>
      <c r="AI329" s="129" t="s">
        <v>602</v>
      </c>
      <c r="AJ329" s="129"/>
      <c r="AK329" s="129"/>
      <c r="AL329" s="129" t="s">
        <v>620</v>
      </c>
      <c r="AM329" s="129" t="s">
        <v>615</v>
      </c>
      <c r="AN329" s="129"/>
      <c r="AO329" s="129" t="s">
        <v>620</v>
      </c>
    </row>
    <row r="330" spans="1:41" ht="15" customHeight="1" x14ac:dyDescent="0.2">
      <c r="A330" s="125" t="s">
        <v>97</v>
      </c>
      <c r="B330" s="140" t="s">
        <v>702</v>
      </c>
      <c r="C330" s="126">
        <v>2017</v>
      </c>
      <c r="D330" s="118">
        <v>46</v>
      </c>
      <c r="E330" s="22">
        <v>2738</v>
      </c>
      <c r="F330" s="119" t="s">
        <v>1635</v>
      </c>
      <c r="G330" s="118">
        <v>0</v>
      </c>
      <c r="H330" s="118">
        <v>0</v>
      </c>
      <c r="I330" s="118">
        <v>0</v>
      </c>
      <c r="J330" s="118">
        <v>0</v>
      </c>
      <c r="K330" s="118">
        <v>1</v>
      </c>
      <c r="L330" s="118">
        <v>1</v>
      </c>
      <c r="M330" s="118">
        <v>1</v>
      </c>
      <c r="N330" s="118">
        <v>0</v>
      </c>
      <c r="O330" s="118">
        <v>0</v>
      </c>
      <c r="P330" s="118">
        <v>1</v>
      </c>
      <c r="Q330" s="118">
        <v>1</v>
      </c>
      <c r="R330" s="118">
        <v>0</v>
      </c>
      <c r="S330" s="118">
        <v>0</v>
      </c>
      <c r="T330" s="118">
        <v>0</v>
      </c>
      <c r="U330" s="118">
        <v>1</v>
      </c>
      <c r="V330" s="118">
        <v>0</v>
      </c>
      <c r="W330" s="118">
        <v>0</v>
      </c>
      <c r="X330" s="118">
        <v>1</v>
      </c>
      <c r="Y330" s="118">
        <v>0</v>
      </c>
      <c r="Z330" s="118">
        <v>0</v>
      </c>
      <c r="AA330" s="118">
        <v>0</v>
      </c>
      <c r="AB330" s="118">
        <v>0</v>
      </c>
      <c r="AC330" s="118">
        <v>0</v>
      </c>
      <c r="AD330" s="118">
        <v>0</v>
      </c>
      <c r="AE330" s="118">
        <v>0</v>
      </c>
      <c r="AF330" s="121">
        <v>2</v>
      </c>
      <c r="AG330" s="120">
        <f t="shared" si="9"/>
        <v>7</v>
      </c>
      <c r="AH330" s="4" t="s">
        <v>1915</v>
      </c>
      <c r="AI330" s="129"/>
      <c r="AJ330" s="129"/>
      <c r="AK330" s="129"/>
      <c r="AL330" s="129" t="s">
        <v>619</v>
      </c>
      <c r="AM330" s="129"/>
      <c r="AN330" s="129"/>
      <c r="AO330" s="129" t="s">
        <v>619</v>
      </c>
    </row>
    <row r="331" spans="1:41" ht="15" customHeight="1" x14ac:dyDescent="0.2">
      <c r="A331" s="125" t="s">
        <v>97</v>
      </c>
      <c r="B331" s="140" t="s">
        <v>702</v>
      </c>
      <c r="C331" s="126">
        <v>2017</v>
      </c>
      <c r="D331" s="118">
        <v>46</v>
      </c>
      <c r="E331" s="22">
        <v>1961</v>
      </c>
      <c r="F331" s="119" t="s">
        <v>1637</v>
      </c>
      <c r="G331" s="118">
        <v>0</v>
      </c>
      <c r="H331" s="118">
        <v>0</v>
      </c>
      <c r="I331" s="118">
        <v>0</v>
      </c>
      <c r="J331" s="118">
        <v>0</v>
      </c>
      <c r="K331" s="118">
        <v>0</v>
      </c>
      <c r="L331" s="118">
        <v>1</v>
      </c>
      <c r="M331" s="118">
        <v>0</v>
      </c>
      <c r="N331" s="118">
        <v>0</v>
      </c>
      <c r="O331" s="118">
        <v>0</v>
      </c>
      <c r="P331" s="118">
        <v>1</v>
      </c>
      <c r="Q331" s="118">
        <v>1</v>
      </c>
      <c r="R331" s="118">
        <v>1</v>
      </c>
      <c r="S331" s="118">
        <v>0</v>
      </c>
      <c r="T331" s="118">
        <v>0</v>
      </c>
      <c r="U331" s="118">
        <v>0</v>
      </c>
      <c r="V331" s="118">
        <v>0</v>
      </c>
      <c r="W331" s="118">
        <v>1</v>
      </c>
      <c r="X331" s="118">
        <v>0</v>
      </c>
      <c r="Y331" s="118">
        <v>0</v>
      </c>
      <c r="Z331" s="118">
        <v>0</v>
      </c>
      <c r="AA331" s="118">
        <v>0</v>
      </c>
      <c r="AB331" s="118">
        <v>0</v>
      </c>
      <c r="AC331" s="118">
        <v>0</v>
      </c>
      <c r="AD331" s="118">
        <v>0</v>
      </c>
      <c r="AE331" s="118">
        <v>0</v>
      </c>
      <c r="AF331" s="121">
        <v>2</v>
      </c>
      <c r="AG331" s="120">
        <f t="shared" si="9"/>
        <v>5</v>
      </c>
      <c r="AH331" s="4"/>
      <c r="AI331" s="129"/>
      <c r="AJ331" s="129"/>
      <c r="AK331" s="129"/>
      <c r="AL331" s="129"/>
      <c r="AM331" s="129"/>
      <c r="AN331" s="129"/>
      <c r="AO331" s="129"/>
    </row>
    <row r="332" spans="1:41" ht="15" customHeight="1" x14ac:dyDescent="0.2">
      <c r="A332" s="125" t="s">
        <v>97</v>
      </c>
      <c r="B332" s="140" t="s">
        <v>702</v>
      </c>
      <c r="C332" s="126">
        <v>2017</v>
      </c>
      <c r="D332" s="118">
        <v>46</v>
      </c>
      <c r="E332" s="22">
        <v>1576</v>
      </c>
      <c r="F332" s="119" t="s">
        <v>862</v>
      </c>
      <c r="G332" s="118">
        <v>0</v>
      </c>
      <c r="H332" s="118">
        <v>0</v>
      </c>
      <c r="I332" s="118">
        <v>0</v>
      </c>
      <c r="J332" s="118">
        <v>0</v>
      </c>
      <c r="K332" s="118">
        <v>0</v>
      </c>
      <c r="L332" s="118">
        <v>0</v>
      </c>
      <c r="M332" s="118">
        <v>1</v>
      </c>
      <c r="N332" s="118">
        <v>0</v>
      </c>
      <c r="O332" s="118">
        <v>0</v>
      </c>
      <c r="P332" s="118">
        <v>0</v>
      </c>
      <c r="Q332" s="118">
        <v>1</v>
      </c>
      <c r="R332" s="118">
        <v>0</v>
      </c>
      <c r="S332" s="118">
        <v>0</v>
      </c>
      <c r="T332" s="118">
        <v>0</v>
      </c>
      <c r="U332" s="118">
        <v>0</v>
      </c>
      <c r="V332" s="118">
        <v>0</v>
      </c>
      <c r="W332" s="118">
        <v>0</v>
      </c>
      <c r="X332" s="118">
        <v>0</v>
      </c>
      <c r="Y332" s="118">
        <v>0</v>
      </c>
      <c r="Z332" s="118">
        <v>0</v>
      </c>
      <c r="AA332" s="118">
        <v>0</v>
      </c>
      <c r="AB332" s="118">
        <v>0</v>
      </c>
      <c r="AC332" s="118">
        <v>0</v>
      </c>
      <c r="AD332" s="118">
        <v>0</v>
      </c>
      <c r="AE332" s="118">
        <v>0</v>
      </c>
      <c r="AF332" s="121">
        <v>0.1</v>
      </c>
      <c r="AG332" s="120">
        <f t="shared" si="9"/>
        <v>2</v>
      </c>
      <c r="AH332" s="4" t="s">
        <v>1810</v>
      </c>
      <c r="AI332" s="129"/>
      <c r="AJ332" s="129"/>
      <c r="AK332" s="129"/>
      <c r="AL332" s="129" t="s">
        <v>620</v>
      </c>
      <c r="AM332" s="129"/>
      <c r="AN332" s="129"/>
      <c r="AO332" s="129" t="s">
        <v>620</v>
      </c>
    </row>
    <row r="333" spans="1:41" ht="15" customHeight="1" x14ac:dyDescent="0.2">
      <c r="A333" s="22" t="s">
        <v>97</v>
      </c>
      <c r="B333" s="140" t="s">
        <v>702</v>
      </c>
      <c r="C333" s="117">
        <v>2017</v>
      </c>
      <c r="D333" s="120">
        <v>46</v>
      </c>
      <c r="E333" s="22">
        <v>278</v>
      </c>
      <c r="F333" s="127" t="s">
        <v>842</v>
      </c>
      <c r="G333" s="120">
        <v>1</v>
      </c>
      <c r="H333" s="120">
        <v>0</v>
      </c>
      <c r="I333" s="120">
        <v>0</v>
      </c>
      <c r="J333" s="120">
        <v>1</v>
      </c>
      <c r="K333" s="120">
        <v>0</v>
      </c>
      <c r="L333" s="120">
        <v>1</v>
      </c>
      <c r="M333" s="120">
        <v>0</v>
      </c>
      <c r="N333" s="120">
        <v>1</v>
      </c>
      <c r="O333" s="120">
        <v>1</v>
      </c>
      <c r="P333" s="120">
        <v>0</v>
      </c>
      <c r="Q333" s="120">
        <v>1</v>
      </c>
      <c r="R333" s="120">
        <v>0</v>
      </c>
      <c r="S333" s="120">
        <v>0</v>
      </c>
      <c r="T333" s="120">
        <v>0</v>
      </c>
      <c r="U333" s="120">
        <v>0</v>
      </c>
      <c r="V333" s="120">
        <v>0</v>
      </c>
      <c r="W333" s="120">
        <v>0</v>
      </c>
      <c r="X333" s="120">
        <v>0</v>
      </c>
      <c r="Y333" s="120">
        <v>0</v>
      </c>
      <c r="Z333" s="120">
        <v>0</v>
      </c>
      <c r="AA333" s="120">
        <v>0</v>
      </c>
      <c r="AB333" s="120">
        <v>0</v>
      </c>
      <c r="AC333" s="120">
        <v>0</v>
      </c>
      <c r="AD333" s="120">
        <v>0</v>
      </c>
      <c r="AE333" s="120">
        <v>0</v>
      </c>
      <c r="AF333" s="123">
        <v>2</v>
      </c>
      <c r="AG333" s="120">
        <f t="shared" si="9"/>
        <v>6</v>
      </c>
      <c r="AH333" s="124"/>
    </row>
    <row r="334" spans="1:41" ht="15" customHeight="1" x14ac:dyDescent="0.2">
      <c r="A334" s="22" t="s">
        <v>97</v>
      </c>
      <c r="B334" s="140" t="s">
        <v>702</v>
      </c>
      <c r="C334" s="117">
        <v>2017</v>
      </c>
      <c r="D334" s="120">
        <v>46</v>
      </c>
      <c r="E334" s="22">
        <v>541</v>
      </c>
      <c r="F334" s="127" t="s">
        <v>1097</v>
      </c>
      <c r="G334" s="120">
        <v>1</v>
      </c>
      <c r="H334" s="120">
        <v>1</v>
      </c>
      <c r="I334" s="120">
        <v>1</v>
      </c>
      <c r="J334" s="120">
        <v>1</v>
      </c>
      <c r="K334" s="120">
        <v>1</v>
      </c>
      <c r="L334" s="120">
        <v>1</v>
      </c>
      <c r="M334" s="120">
        <v>1</v>
      </c>
      <c r="N334" s="120">
        <v>0</v>
      </c>
      <c r="O334" s="120">
        <v>1</v>
      </c>
      <c r="P334" s="120">
        <v>1</v>
      </c>
      <c r="Q334" s="120">
        <v>1</v>
      </c>
      <c r="R334" s="120">
        <v>1</v>
      </c>
      <c r="S334" s="120">
        <v>1</v>
      </c>
      <c r="T334" s="120">
        <v>1</v>
      </c>
      <c r="U334" s="120">
        <v>1</v>
      </c>
      <c r="V334" s="120">
        <v>1</v>
      </c>
      <c r="W334" s="120">
        <v>1</v>
      </c>
      <c r="X334" s="120">
        <v>1</v>
      </c>
      <c r="Y334" s="120">
        <v>1</v>
      </c>
      <c r="Z334" s="120">
        <v>1</v>
      </c>
      <c r="AA334" s="120">
        <v>1</v>
      </c>
      <c r="AB334" s="120">
        <v>1</v>
      </c>
      <c r="AC334" s="120">
        <v>1</v>
      </c>
      <c r="AD334" s="120">
        <v>1</v>
      </c>
      <c r="AE334" s="120">
        <v>1</v>
      </c>
      <c r="AF334" s="123">
        <v>45</v>
      </c>
      <c r="AG334" s="120">
        <f t="shared" si="9"/>
        <v>24</v>
      </c>
      <c r="AH334" s="124"/>
    </row>
    <row r="335" spans="1:41" ht="15" customHeight="1" x14ac:dyDescent="0.2">
      <c r="A335" s="22" t="s">
        <v>97</v>
      </c>
      <c r="B335" s="140" t="s">
        <v>702</v>
      </c>
      <c r="C335" s="117">
        <v>2017</v>
      </c>
      <c r="D335" s="120">
        <v>46</v>
      </c>
      <c r="E335" s="22">
        <v>876</v>
      </c>
      <c r="F335" s="127" t="s">
        <v>1343</v>
      </c>
      <c r="G335" s="120">
        <v>1</v>
      </c>
      <c r="H335" s="120">
        <v>1</v>
      </c>
      <c r="I335" s="120">
        <v>1</v>
      </c>
      <c r="J335" s="120">
        <v>1</v>
      </c>
      <c r="K335" s="120">
        <v>1</v>
      </c>
      <c r="L335" s="120">
        <v>1</v>
      </c>
      <c r="M335" s="120">
        <v>1</v>
      </c>
      <c r="N335" s="120">
        <v>1</v>
      </c>
      <c r="O335" s="120">
        <v>1</v>
      </c>
      <c r="P335" s="120">
        <v>1</v>
      </c>
      <c r="Q335" s="120">
        <v>1</v>
      </c>
      <c r="R335" s="120">
        <v>1</v>
      </c>
      <c r="S335" s="120">
        <v>1</v>
      </c>
      <c r="T335" s="120">
        <v>1</v>
      </c>
      <c r="U335" s="120">
        <v>1</v>
      </c>
      <c r="V335" s="120">
        <v>1</v>
      </c>
      <c r="W335" s="120">
        <v>1</v>
      </c>
      <c r="X335" s="120">
        <v>1</v>
      </c>
      <c r="Y335" s="120">
        <v>1</v>
      </c>
      <c r="Z335" s="120">
        <v>1</v>
      </c>
      <c r="AA335" s="120">
        <v>1</v>
      </c>
      <c r="AB335" s="120">
        <v>1</v>
      </c>
      <c r="AC335" s="120">
        <v>1</v>
      </c>
      <c r="AD335" s="120">
        <v>1</v>
      </c>
      <c r="AE335" s="120">
        <v>1</v>
      </c>
      <c r="AF335" s="123">
        <v>10</v>
      </c>
      <c r="AG335" s="120">
        <f t="shared" si="9"/>
        <v>25</v>
      </c>
      <c r="AH335" s="124"/>
    </row>
    <row r="336" spans="1:41" ht="15" customHeight="1" x14ac:dyDescent="0.2">
      <c r="A336" s="22" t="s">
        <v>97</v>
      </c>
      <c r="B336" s="140" t="s">
        <v>702</v>
      </c>
      <c r="C336" s="117">
        <v>2017</v>
      </c>
      <c r="D336" s="120">
        <v>46</v>
      </c>
      <c r="E336" s="22">
        <v>1210</v>
      </c>
      <c r="F336" s="127" t="s">
        <v>1693</v>
      </c>
      <c r="G336" s="120">
        <v>0</v>
      </c>
      <c r="H336" s="120">
        <v>1</v>
      </c>
      <c r="I336" s="120">
        <v>1</v>
      </c>
      <c r="J336" s="120">
        <v>1</v>
      </c>
      <c r="K336" s="120">
        <v>1</v>
      </c>
      <c r="L336" s="120">
        <v>1</v>
      </c>
      <c r="M336" s="120">
        <v>1</v>
      </c>
      <c r="N336" s="120">
        <v>1</v>
      </c>
      <c r="O336" s="120">
        <v>1</v>
      </c>
      <c r="P336" s="120">
        <v>0</v>
      </c>
      <c r="Q336" s="120">
        <v>0</v>
      </c>
      <c r="R336" s="120">
        <v>1</v>
      </c>
      <c r="S336" s="120">
        <v>1</v>
      </c>
      <c r="T336" s="120">
        <v>1</v>
      </c>
      <c r="U336" s="120">
        <v>1</v>
      </c>
      <c r="V336" s="120">
        <v>1</v>
      </c>
      <c r="W336" s="120">
        <v>1</v>
      </c>
      <c r="X336" s="120">
        <v>1</v>
      </c>
      <c r="Y336" s="120">
        <v>1</v>
      </c>
      <c r="Z336" s="120">
        <v>1</v>
      </c>
      <c r="AA336" s="120">
        <v>0</v>
      </c>
      <c r="AB336" s="120">
        <v>0</v>
      </c>
      <c r="AC336" s="120">
        <v>1</v>
      </c>
      <c r="AD336" s="120">
        <v>1</v>
      </c>
      <c r="AE336" s="120">
        <v>1</v>
      </c>
      <c r="AF336" s="123">
        <v>15</v>
      </c>
      <c r="AG336" s="120">
        <f t="shared" si="9"/>
        <v>20</v>
      </c>
      <c r="AH336" s="124"/>
    </row>
    <row r="337" spans="1:41" ht="15" customHeight="1" x14ac:dyDescent="0.2">
      <c r="A337" s="22" t="s">
        <v>97</v>
      </c>
      <c r="B337" s="140" t="s">
        <v>702</v>
      </c>
      <c r="C337" s="117">
        <v>2017</v>
      </c>
      <c r="D337" s="120">
        <v>46</v>
      </c>
      <c r="E337" s="22">
        <v>736</v>
      </c>
      <c r="F337" s="127" t="s">
        <v>1249</v>
      </c>
      <c r="G337" s="120">
        <v>0</v>
      </c>
      <c r="H337" s="120">
        <v>0</v>
      </c>
      <c r="I337" s="120">
        <v>0</v>
      </c>
      <c r="J337" s="120">
        <v>0</v>
      </c>
      <c r="K337" s="120">
        <v>1</v>
      </c>
      <c r="L337" s="120">
        <v>0</v>
      </c>
      <c r="M337" s="120">
        <v>0</v>
      </c>
      <c r="N337" s="120">
        <v>0</v>
      </c>
      <c r="O337" s="120">
        <v>0</v>
      </c>
      <c r="P337" s="120">
        <v>0</v>
      </c>
      <c r="Q337" s="120">
        <v>0</v>
      </c>
      <c r="R337" s="120">
        <v>0</v>
      </c>
      <c r="S337" s="120">
        <v>0</v>
      </c>
      <c r="T337" s="120">
        <v>0</v>
      </c>
      <c r="U337" s="120">
        <v>0</v>
      </c>
      <c r="V337" s="120">
        <v>0</v>
      </c>
      <c r="W337" s="120">
        <v>0</v>
      </c>
      <c r="X337" s="120">
        <v>0</v>
      </c>
      <c r="Y337" s="120">
        <v>0</v>
      </c>
      <c r="Z337" s="120">
        <v>0</v>
      </c>
      <c r="AA337" s="120">
        <v>0</v>
      </c>
      <c r="AB337" s="120">
        <v>0</v>
      </c>
      <c r="AC337" s="120">
        <v>0</v>
      </c>
      <c r="AD337" s="120">
        <v>0</v>
      </c>
      <c r="AE337" s="120">
        <v>0</v>
      </c>
      <c r="AF337" s="123">
        <v>1</v>
      </c>
      <c r="AG337" s="120">
        <f t="shared" si="9"/>
        <v>1</v>
      </c>
      <c r="AH337" s="124"/>
    </row>
    <row r="338" spans="1:41" ht="15" customHeight="1" x14ac:dyDescent="0.2">
      <c r="A338" s="22" t="s">
        <v>97</v>
      </c>
      <c r="B338" s="140" t="s">
        <v>702</v>
      </c>
      <c r="C338" s="117">
        <v>2017</v>
      </c>
      <c r="D338" s="120">
        <v>46</v>
      </c>
      <c r="E338" s="22">
        <v>546</v>
      </c>
      <c r="F338" s="127" t="s">
        <v>1100</v>
      </c>
      <c r="G338" s="120">
        <v>0</v>
      </c>
      <c r="H338" s="120">
        <v>0</v>
      </c>
      <c r="I338" s="120">
        <v>0</v>
      </c>
      <c r="J338" s="120">
        <v>0</v>
      </c>
      <c r="K338" s="120">
        <v>0</v>
      </c>
      <c r="L338" s="120">
        <v>0</v>
      </c>
      <c r="M338" s="120">
        <v>0</v>
      </c>
      <c r="N338" s="120">
        <v>0</v>
      </c>
      <c r="O338" s="120">
        <v>0</v>
      </c>
      <c r="P338" s="120">
        <v>0</v>
      </c>
      <c r="Q338" s="120">
        <v>1</v>
      </c>
      <c r="R338" s="120">
        <v>1</v>
      </c>
      <c r="S338" s="120">
        <v>0</v>
      </c>
      <c r="T338" s="120">
        <v>0</v>
      </c>
      <c r="U338" s="120">
        <v>0</v>
      </c>
      <c r="V338" s="120">
        <v>0</v>
      </c>
      <c r="W338" s="120">
        <v>0</v>
      </c>
      <c r="X338" s="120">
        <v>0</v>
      </c>
      <c r="Y338" s="120">
        <v>0</v>
      </c>
      <c r="Z338" s="120">
        <v>0</v>
      </c>
      <c r="AA338" s="120">
        <v>0</v>
      </c>
      <c r="AB338" s="120">
        <v>0</v>
      </c>
      <c r="AC338" s="120">
        <v>0</v>
      </c>
      <c r="AD338" s="120">
        <v>0</v>
      </c>
      <c r="AE338" s="120">
        <v>0</v>
      </c>
      <c r="AF338" s="123">
        <v>0.1</v>
      </c>
      <c r="AG338" s="120">
        <f t="shared" si="9"/>
        <v>2</v>
      </c>
      <c r="AH338" s="124"/>
    </row>
    <row r="339" spans="1:41" ht="15" customHeight="1" x14ac:dyDescent="0.2">
      <c r="A339" s="22" t="s">
        <v>97</v>
      </c>
      <c r="B339" s="140" t="s">
        <v>702</v>
      </c>
      <c r="C339" s="117">
        <v>2017</v>
      </c>
      <c r="D339" s="120">
        <v>46</v>
      </c>
      <c r="E339" s="22">
        <v>2695</v>
      </c>
      <c r="F339" s="127" t="s">
        <v>1230</v>
      </c>
      <c r="G339" s="120">
        <v>0</v>
      </c>
      <c r="H339" s="120">
        <v>0</v>
      </c>
      <c r="I339" s="120">
        <v>0</v>
      </c>
      <c r="J339" s="120">
        <v>0</v>
      </c>
      <c r="K339" s="120">
        <v>0</v>
      </c>
      <c r="L339" s="120">
        <v>0</v>
      </c>
      <c r="M339" s="120">
        <v>0</v>
      </c>
      <c r="N339" s="120">
        <v>0</v>
      </c>
      <c r="O339" s="120">
        <v>0</v>
      </c>
      <c r="P339" s="120">
        <v>0</v>
      </c>
      <c r="Q339" s="120">
        <v>0</v>
      </c>
      <c r="R339" s="120">
        <v>0</v>
      </c>
      <c r="S339" s="120">
        <v>0</v>
      </c>
      <c r="T339" s="120">
        <v>0</v>
      </c>
      <c r="U339" s="120">
        <v>0</v>
      </c>
      <c r="V339" s="120">
        <v>1</v>
      </c>
      <c r="W339" s="120">
        <v>0</v>
      </c>
      <c r="X339" s="120">
        <v>0</v>
      </c>
      <c r="Y339" s="120">
        <v>1</v>
      </c>
      <c r="Z339" s="120">
        <v>1</v>
      </c>
      <c r="AA339" s="120">
        <v>0</v>
      </c>
      <c r="AB339" s="120">
        <v>0</v>
      </c>
      <c r="AC339" s="120">
        <v>0</v>
      </c>
      <c r="AD339" s="120">
        <v>0</v>
      </c>
      <c r="AE339" s="120">
        <v>0</v>
      </c>
      <c r="AF339" s="123">
        <v>2</v>
      </c>
      <c r="AG339" s="120">
        <f t="shared" si="9"/>
        <v>3</v>
      </c>
      <c r="AH339" s="124"/>
    </row>
    <row r="340" spans="1:41" ht="15" customHeight="1" x14ac:dyDescent="0.2">
      <c r="A340" s="22" t="s">
        <v>97</v>
      </c>
      <c r="B340" s="140" t="s">
        <v>702</v>
      </c>
      <c r="C340" s="117">
        <v>2017</v>
      </c>
      <c r="D340" s="120">
        <v>47</v>
      </c>
      <c r="E340" s="22">
        <v>278</v>
      </c>
      <c r="F340" s="127" t="s">
        <v>842</v>
      </c>
      <c r="G340" s="120">
        <v>1</v>
      </c>
      <c r="H340" s="120">
        <v>1</v>
      </c>
      <c r="I340" s="120">
        <v>1</v>
      </c>
      <c r="J340" s="120">
        <v>1</v>
      </c>
      <c r="K340" s="120">
        <v>1</v>
      </c>
      <c r="L340" s="120">
        <v>1</v>
      </c>
      <c r="M340" s="120">
        <v>1</v>
      </c>
      <c r="N340" s="120">
        <v>1</v>
      </c>
      <c r="O340" s="120">
        <v>1</v>
      </c>
      <c r="P340" s="120">
        <v>1</v>
      </c>
      <c r="Q340" s="120">
        <v>1</v>
      </c>
      <c r="R340" s="120">
        <v>1</v>
      </c>
      <c r="S340" s="120">
        <v>1</v>
      </c>
      <c r="T340" s="120">
        <v>1</v>
      </c>
      <c r="U340" s="120">
        <v>0</v>
      </c>
      <c r="V340" s="120">
        <v>1</v>
      </c>
      <c r="W340" s="120">
        <v>1</v>
      </c>
      <c r="X340" s="120">
        <v>1</v>
      </c>
      <c r="Y340" s="120">
        <v>1</v>
      </c>
      <c r="Z340" s="120">
        <v>1</v>
      </c>
      <c r="AA340" s="120">
        <v>0</v>
      </c>
      <c r="AB340" s="120">
        <v>1</v>
      </c>
      <c r="AC340" s="120">
        <v>1</v>
      </c>
      <c r="AD340" s="120">
        <v>1</v>
      </c>
      <c r="AE340" s="120">
        <v>1</v>
      </c>
      <c r="AF340" s="123">
        <v>40</v>
      </c>
      <c r="AG340" s="120">
        <f t="shared" si="9"/>
        <v>23</v>
      </c>
      <c r="AH340" s="124"/>
    </row>
    <row r="341" spans="1:41" ht="15" customHeight="1" x14ac:dyDescent="0.2">
      <c r="A341" s="22" t="s">
        <v>97</v>
      </c>
      <c r="B341" s="140" t="s">
        <v>702</v>
      </c>
      <c r="C341" s="117">
        <v>2017</v>
      </c>
      <c r="D341" s="120">
        <v>47</v>
      </c>
      <c r="E341" s="22">
        <v>541</v>
      </c>
      <c r="F341" s="127" t="s">
        <v>1097</v>
      </c>
      <c r="G341" s="120">
        <v>1</v>
      </c>
      <c r="H341" s="120">
        <v>0</v>
      </c>
      <c r="I341" s="120">
        <v>1</v>
      </c>
      <c r="J341" s="120">
        <v>0</v>
      </c>
      <c r="K341" s="120">
        <v>0</v>
      </c>
      <c r="L341" s="120">
        <v>0</v>
      </c>
      <c r="M341" s="120">
        <v>0</v>
      </c>
      <c r="N341" s="120">
        <v>0</v>
      </c>
      <c r="O341" s="120">
        <v>0</v>
      </c>
      <c r="P341" s="120">
        <v>0</v>
      </c>
      <c r="Q341" s="120">
        <v>1</v>
      </c>
      <c r="R341" s="120">
        <v>1</v>
      </c>
      <c r="S341" s="120">
        <v>0</v>
      </c>
      <c r="T341" s="120">
        <v>0</v>
      </c>
      <c r="U341" s="120">
        <v>1</v>
      </c>
      <c r="V341" s="120">
        <v>1</v>
      </c>
      <c r="W341" s="120">
        <v>1</v>
      </c>
      <c r="X341" s="120">
        <v>0</v>
      </c>
      <c r="Y341" s="120">
        <v>0</v>
      </c>
      <c r="Z341" s="120">
        <v>0</v>
      </c>
      <c r="AA341" s="120">
        <v>1</v>
      </c>
      <c r="AB341" s="120">
        <v>1</v>
      </c>
      <c r="AC341" s="120">
        <v>1</v>
      </c>
      <c r="AD341" s="120">
        <v>1</v>
      </c>
      <c r="AE341" s="120">
        <v>0</v>
      </c>
      <c r="AF341" s="123">
        <v>5</v>
      </c>
      <c r="AG341" s="120">
        <f t="shared" si="9"/>
        <v>11</v>
      </c>
      <c r="AH341" s="124"/>
    </row>
    <row r="342" spans="1:41" ht="15" customHeight="1" x14ac:dyDescent="0.2">
      <c r="A342" s="22" t="s">
        <v>97</v>
      </c>
      <c r="B342" s="140" t="s">
        <v>702</v>
      </c>
      <c r="C342" s="117">
        <v>2017</v>
      </c>
      <c r="D342" s="120">
        <v>47</v>
      </c>
      <c r="E342" s="22">
        <v>876</v>
      </c>
      <c r="F342" s="127" t="s">
        <v>1343</v>
      </c>
      <c r="G342" s="120">
        <v>0</v>
      </c>
      <c r="H342" s="120">
        <v>1</v>
      </c>
      <c r="I342" s="120">
        <v>0</v>
      </c>
      <c r="J342" s="120">
        <v>1</v>
      </c>
      <c r="K342" s="120">
        <v>1</v>
      </c>
      <c r="L342" s="120">
        <v>0</v>
      </c>
      <c r="M342" s="120">
        <v>1</v>
      </c>
      <c r="N342" s="120">
        <v>1</v>
      </c>
      <c r="O342" s="120">
        <v>1</v>
      </c>
      <c r="P342" s="120">
        <v>0</v>
      </c>
      <c r="Q342" s="120">
        <v>1</v>
      </c>
      <c r="R342" s="120">
        <v>1</v>
      </c>
      <c r="S342" s="120">
        <v>0</v>
      </c>
      <c r="T342" s="120">
        <v>1</v>
      </c>
      <c r="U342" s="120">
        <v>1</v>
      </c>
      <c r="V342" s="120">
        <v>1</v>
      </c>
      <c r="W342" s="120">
        <v>1</v>
      </c>
      <c r="X342" s="120">
        <v>1</v>
      </c>
      <c r="Y342" s="120">
        <v>0</v>
      </c>
      <c r="Z342" s="120">
        <v>0</v>
      </c>
      <c r="AA342" s="120">
        <v>1</v>
      </c>
      <c r="AB342" s="120">
        <v>1</v>
      </c>
      <c r="AC342" s="120">
        <v>0</v>
      </c>
      <c r="AD342" s="120">
        <v>1</v>
      </c>
      <c r="AE342" s="120">
        <v>0</v>
      </c>
      <c r="AF342" s="123">
        <v>10</v>
      </c>
      <c r="AG342" s="120">
        <f t="shared" si="9"/>
        <v>16</v>
      </c>
      <c r="AH342" s="124"/>
    </row>
    <row r="343" spans="1:41" ht="15" customHeight="1" x14ac:dyDescent="0.2">
      <c r="A343" s="22" t="s">
        <v>97</v>
      </c>
      <c r="B343" s="140" t="s">
        <v>702</v>
      </c>
      <c r="C343" s="117">
        <v>2017</v>
      </c>
      <c r="D343" s="120">
        <v>47</v>
      </c>
      <c r="E343" s="22">
        <v>3079</v>
      </c>
      <c r="F343" s="127" t="s">
        <v>719</v>
      </c>
      <c r="G343" s="120">
        <v>1</v>
      </c>
      <c r="H343" s="120">
        <v>1</v>
      </c>
      <c r="I343" s="120">
        <v>1</v>
      </c>
      <c r="J343" s="120">
        <v>1</v>
      </c>
      <c r="K343" s="120">
        <v>1</v>
      </c>
      <c r="L343" s="120">
        <v>1</v>
      </c>
      <c r="M343" s="120">
        <v>1</v>
      </c>
      <c r="N343" s="120">
        <v>1</v>
      </c>
      <c r="O343" s="120">
        <v>1</v>
      </c>
      <c r="P343" s="120">
        <v>1</v>
      </c>
      <c r="Q343" s="120">
        <v>1</v>
      </c>
      <c r="R343" s="120">
        <v>1</v>
      </c>
      <c r="S343" s="120">
        <v>1</v>
      </c>
      <c r="T343" s="120">
        <v>1</v>
      </c>
      <c r="U343" s="120">
        <v>1</v>
      </c>
      <c r="V343" s="120">
        <v>1</v>
      </c>
      <c r="W343" s="120">
        <v>1</v>
      </c>
      <c r="X343" s="120">
        <v>1</v>
      </c>
      <c r="Y343" s="120">
        <v>1</v>
      </c>
      <c r="Z343" s="120">
        <v>1</v>
      </c>
      <c r="AA343" s="120">
        <v>1</v>
      </c>
      <c r="AB343" s="120">
        <v>1</v>
      </c>
      <c r="AC343" s="120">
        <v>1</v>
      </c>
      <c r="AD343" s="120">
        <v>1</v>
      </c>
      <c r="AE343" s="120">
        <v>1</v>
      </c>
      <c r="AF343" s="123">
        <v>25</v>
      </c>
      <c r="AG343" s="120">
        <f t="shared" si="9"/>
        <v>25</v>
      </c>
      <c r="AH343" s="124"/>
    </row>
    <row r="344" spans="1:41" ht="15" customHeight="1" x14ac:dyDescent="0.2">
      <c r="A344" s="22" t="s">
        <v>97</v>
      </c>
      <c r="B344" s="140" t="s">
        <v>702</v>
      </c>
      <c r="C344" s="117">
        <v>2017</v>
      </c>
      <c r="D344" s="120">
        <v>47</v>
      </c>
      <c r="E344" s="22">
        <v>2639</v>
      </c>
      <c r="F344" s="127" t="s">
        <v>197</v>
      </c>
      <c r="G344" s="120">
        <v>0</v>
      </c>
      <c r="H344" s="120">
        <v>0</v>
      </c>
      <c r="I344" s="120">
        <v>0</v>
      </c>
      <c r="J344" s="120">
        <v>0</v>
      </c>
      <c r="K344" s="120">
        <v>0</v>
      </c>
      <c r="L344" s="120">
        <v>1</v>
      </c>
      <c r="M344" s="120">
        <v>1</v>
      </c>
      <c r="N344" s="120">
        <v>0</v>
      </c>
      <c r="O344" s="120">
        <v>0</v>
      </c>
      <c r="P344" s="120">
        <v>0</v>
      </c>
      <c r="Q344" s="120">
        <v>0</v>
      </c>
      <c r="R344" s="120">
        <v>0</v>
      </c>
      <c r="S344" s="120">
        <v>0</v>
      </c>
      <c r="T344" s="120">
        <v>0</v>
      </c>
      <c r="U344" s="120">
        <v>0</v>
      </c>
      <c r="V344" s="120">
        <v>0</v>
      </c>
      <c r="W344" s="120">
        <v>0</v>
      </c>
      <c r="X344" s="120">
        <v>0</v>
      </c>
      <c r="Y344" s="120">
        <v>0</v>
      </c>
      <c r="Z344" s="120">
        <v>0</v>
      </c>
      <c r="AA344" s="120">
        <v>0</v>
      </c>
      <c r="AB344" s="120">
        <v>0</v>
      </c>
      <c r="AC344" s="120">
        <v>0</v>
      </c>
      <c r="AD344" s="120">
        <v>0</v>
      </c>
      <c r="AE344" s="120">
        <v>0</v>
      </c>
      <c r="AF344" s="123">
        <v>0.1</v>
      </c>
      <c r="AG344" s="120">
        <f t="shared" si="9"/>
        <v>2</v>
      </c>
      <c r="AH344" s="124"/>
    </row>
    <row r="345" spans="1:41" ht="15" customHeight="1" x14ac:dyDescent="0.2">
      <c r="A345" s="22" t="s">
        <v>97</v>
      </c>
      <c r="B345" s="140" t="s">
        <v>702</v>
      </c>
      <c r="C345" s="117">
        <v>2017</v>
      </c>
      <c r="D345" s="120">
        <v>47</v>
      </c>
      <c r="E345" s="22">
        <v>2619</v>
      </c>
      <c r="F345" s="127" t="s">
        <v>213</v>
      </c>
      <c r="G345" s="120">
        <v>0</v>
      </c>
      <c r="H345" s="120">
        <v>0</v>
      </c>
      <c r="I345" s="120">
        <v>0</v>
      </c>
      <c r="J345" s="120">
        <v>0</v>
      </c>
      <c r="K345" s="120">
        <v>0</v>
      </c>
      <c r="L345" s="120">
        <v>0</v>
      </c>
      <c r="M345" s="120">
        <v>0</v>
      </c>
      <c r="N345" s="120">
        <v>0</v>
      </c>
      <c r="O345" s="120">
        <v>0</v>
      </c>
      <c r="P345" s="120">
        <v>0</v>
      </c>
      <c r="Q345" s="120">
        <v>0</v>
      </c>
      <c r="R345" s="120">
        <v>0</v>
      </c>
      <c r="S345" s="120">
        <v>0</v>
      </c>
      <c r="T345" s="120">
        <v>0</v>
      </c>
      <c r="U345" s="120">
        <v>0</v>
      </c>
      <c r="V345" s="120">
        <v>0</v>
      </c>
      <c r="W345" s="120">
        <v>0</v>
      </c>
      <c r="X345" s="120">
        <v>0</v>
      </c>
      <c r="Y345" s="120">
        <v>0</v>
      </c>
      <c r="Z345" s="120">
        <v>0</v>
      </c>
      <c r="AA345" s="120">
        <v>1</v>
      </c>
      <c r="AB345" s="120">
        <v>0</v>
      </c>
      <c r="AC345" s="120">
        <v>0</v>
      </c>
      <c r="AD345" s="120">
        <v>0</v>
      </c>
      <c r="AE345" s="120">
        <v>0</v>
      </c>
      <c r="AF345" s="123">
        <v>1</v>
      </c>
      <c r="AG345" s="120">
        <f t="shared" si="9"/>
        <v>1</v>
      </c>
      <c r="AH345" s="124"/>
    </row>
    <row r="346" spans="1:41" ht="15" customHeight="1" x14ac:dyDescent="0.2">
      <c r="A346" s="125" t="s">
        <v>97</v>
      </c>
      <c r="B346" s="140" t="s">
        <v>702</v>
      </c>
      <c r="C346" s="126">
        <v>2017</v>
      </c>
      <c r="D346" s="118">
        <v>47</v>
      </c>
      <c r="E346" s="22">
        <v>2694</v>
      </c>
      <c r="F346" s="119" t="s">
        <v>955</v>
      </c>
      <c r="G346" s="118">
        <v>1</v>
      </c>
      <c r="H346" s="118">
        <v>1</v>
      </c>
      <c r="I346" s="118">
        <v>1</v>
      </c>
      <c r="J346" s="118">
        <v>1</v>
      </c>
      <c r="K346" s="118">
        <v>1</v>
      </c>
      <c r="L346" s="118">
        <v>1</v>
      </c>
      <c r="M346" s="118">
        <v>1</v>
      </c>
      <c r="N346" s="118">
        <v>1</v>
      </c>
      <c r="O346" s="118">
        <v>1</v>
      </c>
      <c r="P346" s="118">
        <v>1</v>
      </c>
      <c r="Q346" s="118">
        <v>1</v>
      </c>
      <c r="R346" s="118">
        <v>1</v>
      </c>
      <c r="S346" s="118">
        <v>1</v>
      </c>
      <c r="T346" s="118">
        <v>1</v>
      </c>
      <c r="U346" s="118">
        <v>1</v>
      </c>
      <c r="V346" s="118">
        <v>1</v>
      </c>
      <c r="W346" s="118">
        <v>1</v>
      </c>
      <c r="X346" s="118">
        <v>0</v>
      </c>
      <c r="Y346" s="118">
        <v>1</v>
      </c>
      <c r="Z346" s="118">
        <v>1</v>
      </c>
      <c r="AA346" s="118">
        <v>1</v>
      </c>
      <c r="AB346" s="118">
        <v>1</v>
      </c>
      <c r="AC346" s="118">
        <v>1</v>
      </c>
      <c r="AD346" s="118">
        <v>1</v>
      </c>
      <c r="AE346" s="118">
        <v>1</v>
      </c>
      <c r="AF346" s="121">
        <v>5</v>
      </c>
      <c r="AG346" s="120">
        <f t="shared" si="9"/>
        <v>24</v>
      </c>
      <c r="AH346" s="4" t="s">
        <v>1916</v>
      </c>
      <c r="AI346" s="129"/>
      <c r="AJ346" s="129"/>
      <c r="AK346" s="129"/>
      <c r="AL346" s="129" t="s">
        <v>619</v>
      </c>
      <c r="AM346" s="129"/>
      <c r="AN346" s="129"/>
      <c r="AO346" s="129" t="s">
        <v>619</v>
      </c>
    </row>
    <row r="347" spans="1:41" ht="15" customHeight="1" x14ac:dyDescent="0.2">
      <c r="A347" s="125" t="s">
        <v>97</v>
      </c>
      <c r="B347" s="140" t="s">
        <v>702</v>
      </c>
      <c r="C347" s="126">
        <v>2017</v>
      </c>
      <c r="D347" s="118">
        <v>47</v>
      </c>
      <c r="E347" s="22">
        <v>6003</v>
      </c>
      <c r="F347" s="119" t="s">
        <v>969</v>
      </c>
      <c r="G347" s="118">
        <v>0</v>
      </c>
      <c r="H347" s="118">
        <v>0</v>
      </c>
      <c r="I347" s="118">
        <v>1</v>
      </c>
      <c r="J347" s="118">
        <v>1</v>
      </c>
      <c r="K347" s="118">
        <v>1</v>
      </c>
      <c r="L347" s="118">
        <v>0</v>
      </c>
      <c r="M347" s="118">
        <v>0</v>
      </c>
      <c r="N347" s="118">
        <v>0</v>
      </c>
      <c r="O347" s="118">
        <v>0</v>
      </c>
      <c r="P347" s="118">
        <v>0</v>
      </c>
      <c r="Q347" s="118">
        <v>0</v>
      </c>
      <c r="R347" s="118">
        <v>0</v>
      </c>
      <c r="S347" s="118">
        <v>0</v>
      </c>
      <c r="T347" s="118">
        <v>0</v>
      </c>
      <c r="U347" s="118">
        <v>0</v>
      </c>
      <c r="V347" s="118">
        <v>0</v>
      </c>
      <c r="W347" s="118">
        <v>0</v>
      </c>
      <c r="X347" s="118">
        <v>1</v>
      </c>
      <c r="Y347" s="118">
        <v>0</v>
      </c>
      <c r="Z347" s="118">
        <v>0</v>
      </c>
      <c r="AA347" s="118">
        <v>0</v>
      </c>
      <c r="AB347" s="118">
        <v>0</v>
      </c>
      <c r="AC347" s="118">
        <v>0</v>
      </c>
      <c r="AD347" s="118">
        <v>0</v>
      </c>
      <c r="AE347" s="118">
        <v>0</v>
      </c>
      <c r="AF347" s="121">
        <v>0.1</v>
      </c>
      <c r="AG347" s="120">
        <f t="shared" si="9"/>
        <v>4</v>
      </c>
      <c r="AH347" s="4" t="s">
        <v>1811</v>
      </c>
      <c r="AI347" s="129"/>
      <c r="AJ347" s="129"/>
      <c r="AK347" s="129"/>
      <c r="AL347" s="129" t="s">
        <v>620</v>
      </c>
      <c r="AM347" s="129"/>
      <c r="AN347" s="129"/>
      <c r="AO347" s="129" t="s">
        <v>620</v>
      </c>
    </row>
    <row r="348" spans="1:41" ht="15" customHeight="1" x14ac:dyDescent="0.2">
      <c r="A348" s="125" t="s">
        <v>97</v>
      </c>
      <c r="B348" s="140" t="s">
        <v>702</v>
      </c>
      <c r="C348" s="126">
        <v>2017</v>
      </c>
      <c r="D348" s="118">
        <v>47</v>
      </c>
      <c r="E348" s="22">
        <v>2383</v>
      </c>
      <c r="F348" s="119" t="s">
        <v>988</v>
      </c>
      <c r="G348" s="118">
        <v>0</v>
      </c>
      <c r="H348" s="118">
        <v>0</v>
      </c>
      <c r="I348" s="118">
        <v>0</v>
      </c>
      <c r="J348" s="118">
        <v>1</v>
      </c>
      <c r="K348" s="118">
        <v>0</v>
      </c>
      <c r="L348" s="118">
        <v>0</v>
      </c>
      <c r="M348" s="118">
        <v>0</v>
      </c>
      <c r="N348" s="118">
        <v>0</v>
      </c>
      <c r="O348" s="118">
        <v>0</v>
      </c>
      <c r="P348" s="118">
        <v>0</v>
      </c>
      <c r="Q348" s="118">
        <v>0</v>
      </c>
      <c r="R348" s="118">
        <v>0</v>
      </c>
      <c r="S348" s="118">
        <v>0</v>
      </c>
      <c r="T348" s="118">
        <v>0</v>
      </c>
      <c r="U348" s="118">
        <v>0</v>
      </c>
      <c r="V348" s="118">
        <v>1</v>
      </c>
      <c r="W348" s="118">
        <v>0</v>
      </c>
      <c r="X348" s="118">
        <v>0</v>
      </c>
      <c r="Y348" s="118">
        <v>0</v>
      </c>
      <c r="Z348" s="118">
        <v>0</v>
      </c>
      <c r="AA348" s="118">
        <v>0</v>
      </c>
      <c r="AB348" s="118">
        <v>0</v>
      </c>
      <c r="AC348" s="118">
        <v>0</v>
      </c>
      <c r="AD348" s="118">
        <v>0</v>
      </c>
      <c r="AE348" s="118">
        <v>0</v>
      </c>
      <c r="AF348" s="121">
        <v>0.1</v>
      </c>
      <c r="AG348" s="120">
        <f t="shared" si="9"/>
        <v>2</v>
      </c>
      <c r="AH348" s="4" t="s">
        <v>1812</v>
      </c>
      <c r="AI348" s="129"/>
      <c r="AJ348" s="129"/>
      <c r="AK348" s="129"/>
      <c r="AL348" s="129" t="s">
        <v>620</v>
      </c>
      <c r="AM348" s="129"/>
      <c r="AN348" s="129"/>
      <c r="AO348" s="129" t="s">
        <v>620</v>
      </c>
    </row>
    <row r="349" spans="1:41" ht="15" customHeight="1" x14ac:dyDescent="0.2">
      <c r="A349" s="125" t="s">
        <v>97</v>
      </c>
      <c r="B349" s="140" t="s">
        <v>702</v>
      </c>
      <c r="C349" s="126">
        <v>2017</v>
      </c>
      <c r="D349" s="118">
        <v>47</v>
      </c>
      <c r="E349" s="22">
        <v>2360</v>
      </c>
      <c r="F349" s="119" t="s">
        <v>971</v>
      </c>
      <c r="G349" s="118">
        <v>0</v>
      </c>
      <c r="H349" s="118">
        <v>0</v>
      </c>
      <c r="I349" s="118">
        <v>0</v>
      </c>
      <c r="J349" s="118">
        <v>0</v>
      </c>
      <c r="K349" s="118">
        <v>0</v>
      </c>
      <c r="L349" s="118">
        <v>0</v>
      </c>
      <c r="M349" s="118">
        <v>0</v>
      </c>
      <c r="N349" s="118">
        <v>0</v>
      </c>
      <c r="O349" s="118">
        <v>0</v>
      </c>
      <c r="P349" s="118">
        <v>0</v>
      </c>
      <c r="Q349" s="118">
        <v>0</v>
      </c>
      <c r="R349" s="118">
        <v>0</v>
      </c>
      <c r="S349" s="118">
        <v>0</v>
      </c>
      <c r="T349" s="118">
        <v>0</v>
      </c>
      <c r="U349" s="118">
        <v>1</v>
      </c>
      <c r="V349" s="118">
        <v>1</v>
      </c>
      <c r="W349" s="118">
        <v>0</v>
      </c>
      <c r="X349" s="118">
        <v>0</v>
      </c>
      <c r="Y349" s="118">
        <v>0</v>
      </c>
      <c r="Z349" s="118">
        <v>0</v>
      </c>
      <c r="AA349" s="118">
        <v>0</v>
      </c>
      <c r="AB349" s="118">
        <v>0</v>
      </c>
      <c r="AC349" s="118">
        <v>1</v>
      </c>
      <c r="AD349" s="118">
        <v>0</v>
      </c>
      <c r="AE349" s="118">
        <v>0</v>
      </c>
      <c r="AF349" s="121">
        <v>0.1</v>
      </c>
      <c r="AG349" s="120">
        <f t="shared" si="9"/>
        <v>3</v>
      </c>
      <c r="AH349" s="4" t="s">
        <v>1793</v>
      </c>
      <c r="AI349" s="129"/>
      <c r="AJ349" s="129"/>
      <c r="AK349" s="129"/>
      <c r="AL349" s="129"/>
      <c r="AM349" s="129"/>
      <c r="AN349" s="129"/>
      <c r="AO349" s="129"/>
    </row>
    <row r="350" spans="1:41" ht="15" customHeight="1" x14ac:dyDescent="0.2">
      <c r="A350" s="125" t="s">
        <v>97</v>
      </c>
      <c r="B350" s="140" t="s">
        <v>702</v>
      </c>
      <c r="C350" s="126">
        <v>2017</v>
      </c>
      <c r="D350" s="118">
        <v>47</v>
      </c>
      <c r="E350" s="22">
        <v>2362</v>
      </c>
      <c r="F350" s="119" t="s">
        <v>973</v>
      </c>
      <c r="G350" s="118">
        <v>0</v>
      </c>
      <c r="H350" s="118">
        <v>0</v>
      </c>
      <c r="I350" s="118">
        <v>0</v>
      </c>
      <c r="J350" s="118">
        <v>0</v>
      </c>
      <c r="K350" s="118">
        <v>0</v>
      </c>
      <c r="L350" s="118">
        <v>1</v>
      </c>
      <c r="M350" s="118">
        <v>0</v>
      </c>
      <c r="N350" s="118">
        <v>0</v>
      </c>
      <c r="O350" s="118">
        <v>1</v>
      </c>
      <c r="P350" s="118">
        <v>0</v>
      </c>
      <c r="Q350" s="118">
        <v>0</v>
      </c>
      <c r="R350" s="118">
        <v>0</v>
      </c>
      <c r="S350" s="118">
        <v>0</v>
      </c>
      <c r="T350" s="118">
        <v>0</v>
      </c>
      <c r="U350" s="118">
        <v>1</v>
      </c>
      <c r="V350" s="118">
        <v>0</v>
      </c>
      <c r="W350" s="118">
        <v>0</v>
      </c>
      <c r="X350" s="118">
        <v>0</v>
      </c>
      <c r="Y350" s="118">
        <v>0</v>
      </c>
      <c r="Z350" s="118">
        <v>1</v>
      </c>
      <c r="AA350" s="118">
        <v>0</v>
      </c>
      <c r="AB350" s="118">
        <v>0</v>
      </c>
      <c r="AC350" s="118">
        <v>1</v>
      </c>
      <c r="AD350" s="118">
        <v>0</v>
      </c>
      <c r="AE350" s="118">
        <v>0</v>
      </c>
      <c r="AF350" s="121">
        <v>0.1</v>
      </c>
      <c r="AG350" s="120">
        <f t="shared" si="9"/>
        <v>5</v>
      </c>
      <c r="AH350" s="4"/>
      <c r="AI350" s="129"/>
      <c r="AJ350" s="129"/>
      <c r="AK350" s="129"/>
      <c r="AL350" s="129"/>
      <c r="AM350" s="129"/>
      <c r="AN350" s="129"/>
      <c r="AO350" s="129"/>
    </row>
    <row r="351" spans="1:41" ht="15" customHeight="1" x14ac:dyDescent="0.2">
      <c r="A351" s="125" t="s">
        <v>97</v>
      </c>
      <c r="B351" s="140" t="s">
        <v>702</v>
      </c>
      <c r="C351" s="126">
        <v>2017</v>
      </c>
      <c r="D351" s="118">
        <v>47</v>
      </c>
      <c r="E351" s="22">
        <v>2346</v>
      </c>
      <c r="F351" s="119" t="s">
        <v>960</v>
      </c>
      <c r="G351" s="118">
        <v>0</v>
      </c>
      <c r="H351" s="118">
        <v>0</v>
      </c>
      <c r="I351" s="118">
        <v>0</v>
      </c>
      <c r="J351" s="118">
        <v>0</v>
      </c>
      <c r="K351" s="118">
        <v>0</v>
      </c>
      <c r="L351" s="118">
        <v>0</v>
      </c>
      <c r="M351" s="118">
        <v>0</v>
      </c>
      <c r="N351" s="118">
        <v>1</v>
      </c>
      <c r="O351" s="118">
        <v>0</v>
      </c>
      <c r="P351" s="118">
        <v>0</v>
      </c>
      <c r="Q351" s="118">
        <v>0</v>
      </c>
      <c r="R351" s="118">
        <v>0</v>
      </c>
      <c r="S351" s="118">
        <v>1</v>
      </c>
      <c r="T351" s="118">
        <v>0</v>
      </c>
      <c r="U351" s="118">
        <v>0</v>
      </c>
      <c r="V351" s="118">
        <v>1</v>
      </c>
      <c r="W351" s="118">
        <v>1</v>
      </c>
      <c r="X351" s="118">
        <v>0</v>
      </c>
      <c r="Y351" s="118">
        <v>0</v>
      </c>
      <c r="Z351" s="118">
        <v>1</v>
      </c>
      <c r="AA351" s="118">
        <v>0</v>
      </c>
      <c r="AB351" s="118">
        <v>1</v>
      </c>
      <c r="AC351" s="118">
        <v>1</v>
      </c>
      <c r="AD351" s="118">
        <v>1</v>
      </c>
      <c r="AE351" s="118">
        <v>0</v>
      </c>
      <c r="AF351" s="121">
        <v>0.2</v>
      </c>
      <c r="AG351" s="120">
        <f t="shared" si="9"/>
        <v>8</v>
      </c>
      <c r="AH351" s="4" t="s">
        <v>1824</v>
      </c>
      <c r="AI351" s="129" t="s">
        <v>606</v>
      </c>
      <c r="AJ351" s="129"/>
      <c r="AK351" s="129"/>
      <c r="AL351" s="129" t="s">
        <v>620</v>
      </c>
      <c r="AM351" s="129" t="s">
        <v>616</v>
      </c>
      <c r="AN351" s="129"/>
      <c r="AO351" s="129" t="s">
        <v>616</v>
      </c>
    </row>
    <row r="352" spans="1:41" ht="15" customHeight="1" x14ac:dyDescent="0.2">
      <c r="A352" s="125" t="s">
        <v>97</v>
      </c>
      <c r="B352" s="140" t="s">
        <v>702</v>
      </c>
      <c r="C352" s="126">
        <v>2017</v>
      </c>
      <c r="D352" s="118">
        <v>47</v>
      </c>
      <c r="E352" s="22">
        <v>2366</v>
      </c>
      <c r="F352" s="119" t="s">
        <v>982</v>
      </c>
      <c r="G352" s="118">
        <v>0</v>
      </c>
      <c r="H352" s="118">
        <v>0</v>
      </c>
      <c r="I352" s="118">
        <v>0</v>
      </c>
      <c r="J352" s="118">
        <v>0</v>
      </c>
      <c r="K352" s="118">
        <v>0</v>
      </c>
      <c r="L352" s="118">
        <v>0</v>
      </c>
      <c r="M352" s="118">
        <v>0</v>
      </c>
      <c r="N352" s="118">
        <v>0</v>
      </c>
      <c r="O352" s="118">
        <v>0</v>
      </c>
      <c r="P352" s="118">
        <v>0</v>
      </c>
      <c r="Q352" s="118">
        <v>0</v>
      </c>
      <c r="R352" s="118">
        <v>0</v>
      </c>
      <c r="S352" s="118">
        <v>0</v>
      </c>
      <c r="T352" s="118">
        <v>0</v>
      </c>
      <c r="U352" s="118">
        <v>0</v>
      </c>
      <c r="V352" s="118">
        <v>1</v>
      </c>
      <c r="W352" s="118">
        <v>0</v>
      </c>
      <c r="X352" s="118">
        <v>0</v>
      </c>
      <c r="Y352" s="118">
        <v>0</v>
      </c>
      <c r="Z352" s="118">
        <v>0</v>
      </c>
      <c r="AA352" s="118">
        <v>0</v>
      </c>
      <c r="AB352" s="118">
        <v>0</v>
      </c>
      <c r="AC352" s="118">
        <v>0</v>
      </c>
      <c r="AD352" s="118">
        <v>0</v>
      </c>
      <c r="AE352" s="118">
        <v>0</v>
      </c>
      <c r="AF352" s="121">
        <v>0.1</v>
      </c>
      <c r="AG352" s="120">
        <f t="shared" si="9"/>
        <v>1</v>
      </c>
      <c r="AH352" s="4"/>
      <c r="AI352" s="129"/>
      <c r="AJ352" s="129"/>
      <c r="AK352" s="129"/>
      <c r="AL352" s="129"/>
      <c r="AM352" s="129"/>
      <c r="AN352" s="129"/>
      <c r="AO352" s="129"/>
    </row>
    <row r="353" spans="1:41" ht="15" customHeight="1" x14ac:dyDescent="0.2">
      <c r="A353" s="125" t="s">
        <v>97</v>
      </c>
      <c r="B353" s="140" t="s">
        <v>702</v>
      </c>
      <c r="C353" s="126">
        <v>2017</v>
      </c>
      <c r="D353" s="118">
        <v>48</v>
      </c>
      <c r="E353" s="22">
        <v>2352</v>
      </c>
      <c r="F353" s="119" t="s">
        <v>966</v>
      </c>
      <c r="G353" s="118">
        <v>0</v>
      </c>
      <c r="H353" s="118">
        <v>0</v>
      </c>
      <c r="I353" s="118">
        <v>0</v>
      </c>
      <c r="J353" s="118">
        <v>1</v>
      </c>
      <c r="K353" s="118">
        <v>1</v>
      </c>
      <c r="L353" s="118">
        <v>1</v>
      </c>
      <c r="M353" s="118">
        <v>0</v>
      </c>
      <c r="N353" s="118">
        <v>0</v>
      </c>
      <c r="O353" s="118">
        <v>0</v>
      </c>
      <c r="P353" s="118">
        <v>1</v>
      </c>
      <c r="Q353" s="118">
        <v>0</v>
      </c>
      <c r="R353" s="118">
        <v>0</v>
      </c>
      <c r="S353" s="118">
        <v>1</v>
      </c>
      <c r="T353" s="118">
        <v>0</v>
      </c>
      <c r="U353" s="118">
        <v>0</v>
      </c>
      <c r="V353" s="118">
        <v>0</v>
      </c>
      <c r="W353" s="118">
        <v>0</v>
      </c>
      <c r="X353" s="118">
        <v>0</v>
      </c>
      <c r="Y353" s="118">
        <v>0</v>
      </c>
      <c r="Z353" s="118">
        <v>0</v>
      </c>
      <c r="AA353" s="118">
        <v>0</v>
      </c>
      <c r="AB353" s="118">
        <v>0</v>
      </c>
      <c r="AC353" s="118">
        <v>0</v>
      </c>
      <c r="AD353" s="118">
        <v>0</v>
      </c>
      <c r="AE353" s="118">
        <v>0</v>
      </c>
      <c r="AF353" s="121">
        <v>0.1</v>
      </c>
      <c r="AG353" s="120">
        <f t="shared" ref="AG353:AG380" si="10">SUM(G353:AE353)</f>
        <v>5</v>
      </c>
      <c r="AH353" s="4" t="s">
        <v>1814</v>
      </c>
      <c r="AI353" s="129"/>
      <c r="AJ353" s="129"/>
      <c r="AK353" s="129"/>
      <c r="AL353" s="129" t="s">
        <v>381</v>
      </c>
      <c r="AM353" s="129"/>
      <c r="AN353" s="129"/>
      <c r="AO353" s="129" t="s">
        <v>381</v>
      </c>
    </row>
    <row r="354" spans="1:41" ht="15" customHeight="1" x14ac:dyDescent="0.2">
      <c r="A354" s="125" t="s">
        <v>97</v>
      </c>
      <c r="B354" s="140" t="s">
        <v>702</v>
      </c>
      <c r="C354" s="126">
        <v>2017</v>
      </c>
      <c r="D354" s="118">
        <v>48</v>
      </c>
      <c r="E354" s="22">
        <v>2346</v>
      </c>
      <c r="F354" s="119" t="s">
        <v>960</v>
      </c>
      <c r="G354" s="118">
        <v>0</v>
      </c>
      <c r="H354" s="118">
        <v>0</v>
      </c>
      <c r="I354" s="118">
        <v>0</v>
      </c>
      <c r="J354" s="118">
        <v>1</v>
      </c>
      <c r="K354" s="118">
        <v>1</v>
      </c>
      <c r="L354" s="118">
        <v>0</v>
      </c>
      <c r="M354" s="118">
        <v>0</v>
      </c>
      <c r="N354" s="118">
        <v>1</v>
      </c>
      <c r="O354" s="118">
        <v>1</v>
      </c>
      <c r="P354" s="118">
        <v>1</v>
      </c>
      <c r="Q354" s="118">
        <v>0</v>
      </c>
      <c r="R354" s="118">
        <v>1</v>
      </c>
      <c r="S354" s="118">
        <v>1</v>
      </c>
      <c r="T354" s="118">
        <v>1</v>
      </c>
      <c r="U354" s="118">
        <v>0</v>
      </c>
      <c r="V354" s="118">
        <v>0</v>
      </c>
      <c r="W354" s="118">
        <v>1</v>
      </c>
      <c r="X354" s="118">
        <v>0</v>
      </c>
      <c r="Y354" s="118">
        <v>0</v>
      </c>
      <c r="Z354" s="118">
        <v>0</v>
      </c>
      <c r="AA354" s="118">
        <v>0</v>
      </c>
      <c r="AB354" s="118">
        <v>0</v>
      </c>
      <c r="AC354" s="118">
        <v>0</v>
      </c>
      <c r="AD354" s="118">
        <v>0</v>
      </c>
      <c r="AE354" s="118">
        <v>0</v>
      </c>
      <c r="AF354" s="121">
        <v>0.1</v>
      </c>
      <c r="AG354" s="120">
        <f t="shared" si="10"/>
        <v>9</v>
      </c>
      <c r="AH354" s="4" t="s">
        <v>1815</v>
      </c>
      <c r="AI354" s="129"/>
      <c r="AJ354" s="129"/>
      <c r="AK354" s="129"/>
      <c r="AL354" s="129" t="s">
        <v>620</v>
      </c>
      <c r="AM354" s="129"/>
      <c r="AN354" s="129"/>
      <c r="AO354" s="129" t="s">
        <v>620</v>
      </c>
    </row>
    <row r="355" spans="1:41" ht="15" customHeight="1" x14ac:dyDescent="0.2">
      <c r="A355" s="125" t="s">
        <v>97</v>
      </c>
      <c r="B355" s="140" t="s">
        <v>702</v>
      </c>
      <c r="C355" s="126">
        <v>2017</v>
      </c>
      <c r="D355" s="118">
        <v>48</v>
      </c>
      <c r="E355" s="22" t="e">
        <v>#N/A</v>
      </c>
      <c r="F355" s="119" t="s">
        <v>1800</v>
      </c>
      <c r="G355" s="118">
        <v>0</v>
      </c>
      <c r="H355" s="118">
        <v>0</v>
      </c>
      <c r="I355" s="118">
        <v>0</v>
      </c>
      <c r="J355" s="118">
        <v>0</v>
      </c>
      <c r="K355" s="118">
        <v>0</v>
      </c>
      <c r="L355" s="118">
        <v>0</v>
      </c>
      <c r="M355" s="118">
        <v>1</v>
      </c>
      <c r="N355" s="118">
        <v>0</v>
      </c>
      <c r="O355" s="118">
        <v>1</v>
      </c>
      <c r="P355" s="118">
        <v>1</v>
      </c>
      <c r="Q355" s="118">
        <v>0</v>
      </c>
      <c r="R355" s="118">
        <v>1</v>
      </c>
      <c r="S355" s="118">
        <v>0</v>
      </c>
      <c r="T355" s="118">
        <v>0</v>
      </c>
      <c r="U355" s="118">
        <v>1</v>
      </c>
      <c r="V355" s="118">
        <v>0</v>
      </c>
      <c r="W355" s="118">
        <v>0</v>
      </c>
      <c r="X355" s="118">
        <v>1</v>
      </c>
      <c r="Y355" s="118">
        <v>0</v>
      </c>
      <c r="Z355" s="118">
        <v>1</v>
      </c>
      <c r="AA355" s="118">
        <v>0</v>
      </c>
      <c r="AB355" s="118">
        <v>0</v>
      </c>
      <c r="AC355" s="118">
        <v>0</v>
      </c>
      <c r="AD355" s="118">
        <v>0</v>
      </c>
      <c r="AE355" s="118">
        <v>0</v>
      </c>
      <c r="AF355" s="121">
        <v>0.1</v>
      </c>
      <c r="AG355" s="120">
        <f t="shared" si="10"/>
        <v>7</v>
      </c>
      <c r="AH355" s="4" t="s">
        <v>1816</v>
      </c>
      <c r="AI355" s="129"/>
      <c r="AJ355" s="129"/>
      <c r="AK355" s="129"/>
      <c r="AL355" s="129" t="s">
        <v>622</v>
      </c>
      <c r="AM355" s="129"/>
      <c r="AN355" s="129"/>
      <c r="AO355" s="129" t="s">
        <v>622</v>
      </c>
    </row>
    <row r="356" spans="1:41" ht="15" customHeight="1" x14ac:dyDescent="0.2">
      <c r="A356" s="125" t="s">
        <v>97</v>
      </c>
      <c r="B356" s="140" t="s">
        <v>702</v>
      </c>
      <c r="C356" s="126">
        <v>2017</v>
      </c>
      <c r="D356" s="118">
        <v>48</v>
      </c>
      <c r="E356" s="22">
        <v>2695</v>
      </c>
      <c r="F356" s="119" t="s">
        <v>1230</v>
      </c>
      <c r="G356" s="118">
        <v>0</v>
      </c>
      <c r="H356" s="118">
        <v>0</v>
      </c>
      <c r="I356" s="118">
        <v>0</v>
      </c>
      <c r="J356" s="118">
        <v>0</v>
      </c>
      <c r="K356" s="118">
        <v>0</v>
      </c>
      <c r="L356" s="118">
        <v>0</v>
      </c>
      <c r="M356" s="118">
        <v>0</v>
      </c>
      <c r="N356" s="118">
        <v>0</v>
      </c>
      <c r="O356" s="118">
        <v>0</v>
      </c>
      <c r="P356" s="118">
        <v>0</v>
      </c>
      <c r="Q356" s="118">
        <v>0</v>
      </c>
      <c r="R356" s="118">
        <v>0</v>
      </c>
      <c r="S356" s="118">
        <v>0</v>
      </c>
      <c r="T356" s="118">
        <v>0</v>
      </c>
      <c r="U356" s="118">
        <v>0</v>
      </c>
      <c r="V356" s="118">
        <v>0</v>
      </c>
      <c r="W356" s="118">
        <v>1</v>
      </c>
      <c r="X356" s="118">
        <v>0</v>
      </c>
      <c r="Y356" s="118">
        <v>0</v>
      </c>
      <c r="Z356" s="118">
        <v>0</v>
      </c>
      <c r="AA356" s="118">
        <v>0</v>
      </c>
      <c r="AB356" s="118">
        <v>0</v>
      </c>
      <c r="AC356" s="118">
        <v>0</v>
      </c>
      <c r="AD356" s="118">
        <v>0</v>
      </c>
      <c r="AE356" s="118">
        <v>0</v>
      </c>
      <c r="AF356" s="121">
        <v>0.1</v>
      </c>
      <c r="AG356" s="120">
        <f t="shared" si="10"/>
        <v>1</v>
      </c>
      <c r="AH356" s="4" t="s">
        <v>1813</v>
      </c>
      <c r="AI356" s="129"/>
      <c r="AJ356" s="129"/>
      <c r="AK356" s="129"/>
      <c r="AL356" s="129" t="s">
        <v>620</v>
      </c>
      <c r="AM356" s="129"/>
      <c r="AN356" s="129"/>
      <c r="AO356" s="129" t="s">
        <v>620</v>
      </c>
    </row>
    <row r="357" spans="1:41" ht="15" customHeight="1" x14ac:dyDescent="0.2">
      <c r="A357" s="125" t="s">
        <v>97</v>
      </c>
      <c r="B357" s="140" t="s">
        <v>702</v>
      </c>
      <c r="C357" s="126">
        <v>2017</v>
      </c>
      <c r="D357" s="118">
        <v>48</v>
      </c>
      <c r="E357" s="22">
        <v>1249</v>
      </c>
      <c r="F357" s="119" t="s">
        <v>1034</v>
      </c>
      <c r="G357" s="118">
        <v>0</v>
      </c>
      <c r="H357" s="118">
        <v>0</v>
      </c>
      <c r="I357" s="118">
        <v>0</v>
      </c>
      <c r="J357" s="118">
        <v>0</v>
      </c>
      <c r="K357" s="118">
        <v>0</v>
      </c>
      <c r="L357" s="118">
        <v>0</v>
      </c>
      <c r="M357" s="118">
        <v>0</v>
      </c>
      <c r="N357" s="118">
        <v>0</v>
      </c>
      <c r="O357" s="118">
        <v>0</v>
      </c>
      <c r="P357" s="118">
        <v>0</v>
      </c>
      <c r="Q357" s="118">
        <v>0</v>
      </c>
      <c r="R357" s="118">
        <v>0</v>
      </c>
      <c r="S357" s="118">
        <v>0</v>
      </c>
      <c r="T357" s="118">
        <v>0</v>
      </c>
      <c r="U357" s="118">
        <v>0</v>
      </c>
      <c r="V357" s="118">
        <v>0</v>
      </c>
      <c r="W357" s="118">
        <v>0</v>
      </c>
      <c r="X357" s="118">
        <v>0</v>
      </c>
      <c r="Y357" s="118">
        <v>0</v>
      </c>
      <c r="Z357" s="118">
        <v>1</v>
      </c>
      <c r="AA357" s="118">
        <v>0</v>
      </c>
      <c r="AB357" s="118">
        <v>0</v>
      </c>
      <c r="AC357" s="118">
        <v>0</v>
      </c>
      <c r="AD357" s="118">
        <v>0</v>
      </c>
      <c r="AE357" s="118">
        <v>0</v>
      </c>
      <c r="AF357" s="121">
        <v>0.1</v>
      </c>
      <c r="AG357" s="120">
        <f t="shared" si="10"/>
        <v>1</v>
      </c>
      <c r="AH357" s="4"/>
      <c r="AI357" s="129"/>
      <c r="AJ357" s="129"/>
      <c r="AK357" s="129"/>
      <c r="AL357" s="129"/>
      <c r="AM357" s="129"/>
      <c r="AN357" s="129"/>
      <c r="AO357" s="129"/>
    </row>
    <row r="358" spans="1:41" ht="15" customHeight="1" x14ac:dyDescent="0.2">
      <c r="A358" s="22" t="s">
        <v>97</v>
      </c>
      <c r="B358" s="140" t="s">
        <v>702</v>
      </c>
      <c r="C358" s="117">
        <v>2017</v>
      </c>
      <c r="D358" s="120">
        <v>48</v>
      </c>
      <c r="E358" s="22">
        <v>278</v>
      </c>
      <c r="F358" s="127" t="s">
        <v>842</v>
      </c>
      <c r="G358" s="120">
        <v>1</v>
      </c>
      <c r="H358" s="120">
        <v>1</v>
      </c>
      <c r="I358" s="120">
        <v>1</v>
      </c>
      <c r="J358" s="120">
        <v>1</v>
      </c>
      <c r="K358" s="120">
        <v>1</v>
      </c>
      <c r="L358" s="120">
        <v>1</v>
      </c>
      <c r="M358" s="120">
        <v>1</v>
      </c>
      <c r="N358" s="120">
        <v>1</v>
      </c>
      <c r="O358" s="120">
        <v>1</v>
      </c>
      <c r="P358" s="120">
        <v>1</v>
      </c>
      <c r="Q358" s="120">
        <v>1</v>
      </c>
      <c r="R358" s="120">
        <v>1</v>
      </c>
      <c r="S358" s="120">
        <v>1</v>
      </c>
      <c r="T358" s="120">
        <v>1</v>
      </c>
      <c r="U358" s="120">
        <v>1</v>
      </c>
      <c r="V358" s="120">
        <v>1</v>
      </c>
      <c r="W358" s="120">
        <v>1</v>
      </c>
      <c r="X358" s="120">
        <v>1</v>
      </c>
      <c r="Y358" s="120">
        <v>0</v>
      </c>
      <c r="Z358" s="120">
        <v>1</v>
      </c>
      <c r="AA358" s="120">
        <v>1</v>
      </c>
      <c r="AB358" s="120">
        <v>1</v>
      </c>
      <c r="AC358" s="120">
        <v>1</v>
      </c>
      <c r="AD358" s="120">
        <v>1</v>
      </c>
      <c r="AE358" s="120">
        <v>1</v>
      </c>
      <c r="AF358" s="123">
        <v>25</v>
      </c>
      <c r="AG358" s="120">
        <f t="shared" si="10"/>
        <v>24</v>
      </c>
      <c r="AH358" s="124"/>
    </row>
    <row r="359" spans="1:41" ht="15" customHeight="1" x14ac:dyDescent="0.2">
      <c r="A359" s="22" t="s">
        <v>97</v>
      </c>
      <c r="B359" s="140" t="s">
        <v>702</v>
      </c>
      <c r="C359" s="117">
        <v>2017</v>
      </c>
      <c r="D359" s="120">
        <v>48</v>
      </c>
      <c r="E359" s="22">
        <v>541</v>
      </c>
      <c r="F359" s="127" t="s">
        <v>1097</v>
      </c>
      <c r="G359" s="120">
        <v>0</v>
      </c>
      <c r="H359" s="120">
        <v>0</v>
      </c>
      <c r="I359" s="120">
        <v>0</v>
      </c>
      <c r="J359" s="120">
        <v>1</v>
      </c>
      <c r="K359" s="120">
        <v>1</v>
      </c>
      <c r="L359" s="120">
        <v>1</v>
      </c>
      <c r="M359" s="120">
        <v>1</v>
      </c>
      <c r="N359" s="120">
        <v>1</v>
      </c>
      <c r="O359" s="120">
        <v>1</v>
      </c>
      <c r="P359" s="120">
        <v>1</v>
      </c>
      <c r="Q359" s="120">
        <v>0</v>
      </c>
      <c r="R359" s="120">
        <v>0</v>
      </c>
      <c r="S359" s="120">
        <v>0</v>
      </c>
      <c r="T359" s="120">
        <v>1</v>
      </c>
      <c r="U359" s="120">
        <v>1</v>
      </c>
      <c r="V359" s="120">
        <v>0</v>
      </c>
      <c r="W359" s="120">
        <v>0</v>
      </c>
      <c r="X359" s="120">
        <v>0</v>
      </c>
      <c r="Y359" s="120">
        <v>0</v>
      </c>
      <c r="Z359" s="120">
        <v>0</v>
      </c>
      <c r="AA359" s="120">
        <v>0</v>
      </c>
      <c r="AB359" s="120">
        <v>0</v>
      </c>
      <c r="AC359" s="120">
        <v>0</v>
      </c>
      <c r="AD359" s="120">
        <v>1</v>
      </c>
      <c r="AE359" s="120">
        <v>1</v>
      </c>
      <c r="AF359" s="123">
        <v>4</v>
      </c>
      <c r="AG359" s="120">
        <f t="shared" si="10"/>
        <v>11</v>
      </c>
      <c r="AH359" s="124"/>
    </row>
    <row r="360" spans="1:41" ht="15" customHeight="1" x14ac:dyDescent="0.2">
      <c r="A360" s="22" t="s">
        <v>97</v>
      </c>
      <c r="B360" s="140" t="s">
        <v>702</v>
      </c>
      <c r="C360" s="117">
        <v>2017</v>
      </c>
      <c r="D360" s="120">
        <v>48</v>
      </c>
      <c r="E360" s="22">
        <v>876</v>
      </c>
      <c r="F360" s="127" t="s">
        <v>1343</v>
      </c>
      <c r="G360" s="120">
        <v>1</v>
      </c>
      <c r="H360" s="120">
        <v>0</v>
      </c>
      <c r="I360" s="120">
        <v>1</v>
      </c>
      <c r="J360" s="120">
        <v>1</v>
      </c>
      <c r="K360" s="120">
        <v>1</v>
      </c>
      <c r="L360" s="120">
        <v>1</v>
      </c>
      <c r="M360" s="120">
        <v>1</v>
      </c>
      <c r="N360" s="120">
        <v>1</v>
      </c>
      <c r="O360" s="120">
        <v>1</v>
      </c>
      <c r="P360" s="120">
        <v>1</v>
      </c>
      <c r="Q360" s="120">
        <v>1</v>
      </c>
      <c r="R360" s="120">
        <v>1</v>
      </c>
      <c r="S360" s="120">
        <v>1</v>
      </c>
      <c r="T360" s="120">
        <v>1</v>
      </c>
      <c r="U360" s="120">
        <v>0</v>
      </c>
      <c r="V360" s="120">
        <v>1</v>
      </c>
      <c r="W360" s="120">
        <v>0</v>
      </c>
      <c r="X360" s="120">
        <v>1</v>
      </c>
      <c r="Y360" s="120">
        <v>1</v>
      </c>
      <c r="Z360" s="120">
        <v>0</v>
      </c>
      <c r="AA360" s="120">
        <v>1</v>
      </c>
      <c r="AB360" s="120">
        <v>1</v>
      </c>
      <c r="AC360" s="120">
        <v>1</v>
      </c>
      <c r="AD360" s="120">
        <v>1</v>
      </c>
      <c r="AE360" s="120">
        <v>1</v>
      </c>
      <c r="AF360" s="123">
        <v>8</v>
      </c>
      <c r="AG360" s="120">
        <f t="shared" si="10"/>
        <v>21</v>
      </c>
      <c r="AH360" s="124"/>
    </row>
    <row r="361" spans="1:41" ht="15" customHeight="1" x14ac:dyDescent="0.2">
      <c r="A361" s="22" t="s">
        <v>97</v>
      </c>
      <c r="B361" s="140" t="s">
        <v>702</v>
      </c>
      <c r="C361" s="117">
        <v>2017</v>
      </c>
      <c r="D361" s="120">
        <v>48</v>
      </c>
      <c r="E361" s="22">
        <v>3079</v>
      </c>
      <c r="F361" s="127" t="s">
        <v>719</v>
      </c>
      <c r="G361" s="120">
        <v>1</v>
      </c>
      <c r="H361" s="120">
        <v>1</v>
      </c>
      <c r="I361" s="120">
        <v>1</v>
      </c>
      <c r="J361" s="120">
        <v>1</v>
      </c>
      <c r="K361" s="120">
        <v>1</v>
      </c>
      <c r="L361" s="120">
        <v>1</v>
      </c>
      <c r="M361" s="120">
        <v>1</v>
      </c>
      <c r="N361" s="120">
        <v>1</v>
      </c>
      <c r="O361" s="120">
        <v>1</v>
      </c>
      <c r="P361" s="120">
        <v>1</v>
      </c>
      <c r="Q361" s="120">
        <v>1</v>
      </c>
      <c r="R361" s="120">
        <v>1</v>
      </c>
      <c r="S361" s="120">
        <v>1</v>
      </c>
      <c r="T361" s="120">
        <v>1</v>
      </c>
      <c r="U361" s="120">
        <v>1</v>
      </c>
      <c r="V361" s="120">
        <v>1</v>
      </c>
      <c r="W361" s="120">
        <v>1</v>
      </c>
      <c r="X361" s="120">
        <v>1</v>
      </c>
      <c r="Y361" s="120">
        <v>1</v>
      </c>
      <c r="Z361" s="120">
        <v>1</v>
      </c>
      <c r="AA361" s="120">
        <v>1</v>
      </c>
      <c r="AB361" s="120">
        <v>1</v>
      </c>
      <c r="AC361" s="120">
        <v>1</v>
      </c>
      <c r="AD361" s="120">
        <v>1</v>
      </c>
      <c r="AE361" s="120">
        <v>1</v>
      </c>
      <c r="AF361" s="123">
        <v>15</v>
      </c>
      <c r="AG361" s="120">
        <f t="shared" si="10"/>
        <v>25</v>
      </c>
      <c r="AH361" s="124"/>
    </row>
    <row r="362" spans="1:41" ht="15" customHeight="1" x14ac:dyDescent="0.2">
      <c r="A362" s="22" t="s">
        <v>97</v>
      </c>
      <c r="B362" s="140" t="s">
        <v>702</v>
      </c>
      <c r="C362" s="117">
        <v>2017</v>
      </c>
      <c r="D362" s="120">
        <v>48</v>
      </c>
      <c r="E362" s="22">
        <v>2360</v>
      </c>
      <c r="F362" s="127" t="s">
        <v>971</v>
      </c>
      <c r="G362" s="120">
        <v>0</v>
      </c>
      <c r="H362" s="120">
        <v>0</v>
      </c>
      <c r="I362" s="120">
        <v>0</v>
      </c>
      <c r="J362" s="120">
        <v>1</v>
      </c>
      <c r="K362" s="120">
        <v>0</v>
      </c>
      <c r="L362" s="120">
        <v>0</v>
      </c>
      <c r="M362" s="120">
        <v>0</v>
      </c>
      <c r="N362" s="120">
        <v>1</v>
      </c>
      <c r="O362" s="120">
        <v>1</v>
      </c>
      <c r="P362" s="120">
        <v>0</v>
      </c>
      <c r="Q362" s="120">
        <v>0</v>
      </c>
      <c r="R362" s="120">
        <v>0</v>
      </c>
      <c r="S362" s="120">
        <v>0</v>
      </c>
      <c r="T362" s="120">
        <v>0</v>
      </c>
      <c r="U362" s="120">
        <v>0</v>
      </c>
      <c r="V362" s="120">
        <v>0</v>
      </c>
      <c r="W362" s="120">
        <v>0</v>
      </c>
      <c r="X362" s="120">
        <v>0</v>
      </c>
      <c r="Y362" s="120">
        <v>0</v>
      </c>
      <c r="Z362" s="120">
        <v>0</v>
      </c>
      <c r="AA362" s="120">
        <v>0</v>
      </c>
      <c r="AB362" s="120">
        <v>0</v>
      </c>
      <c r="AC362" s="120">
        <v>0</v>
      </c>
      <c r="AD362" s="120">
        <v>1</v>
      </c>
      <c r="AE362" s="120">
        <v>1</v>
      </c>
      <c r="AF362" s="123">
        <v>0.1</v>
      </c>
      <c r="AG362" s="120">
        <f t="shared" si="10"/>
        <v>5</v>
      </c>
      <c r="AH362" s="124"/>
    </row>
    <row r="363" spans="1:41" ht="15" customHeight="1" x14ac:dyDescent="0.2">
      <c r="A363" s="22" t="s">
        <v>97</v>
      </c>
      <c r="B363" s="140" t="s">
        <v>702</v>
      </c>
      <c r="C363" s="117">
        <v>2017</v>
      </c>
      <c r="D363" s="120">
        <v>48</v>
      </c>
      <c r="E363" s="22">
        <v>2366</v>
      </c>
      <c r="F363" s="127" t="s">
        <v>982</v>
      </c>
      <c r="G363" s="120">
        <v>0</v>
      </c>
      <c r="H363" s="120">
        <v>0</v>
      </c>
      <c r="I363" s="120">
        <v>0</v>
      </c>
      <c r="J363" s="120">
        <v>0</v>
      </c>
      <c r="K363" s="120">
        <v>0</v>
      </c>
      <c r="L363" s="120">
        <v>0</v>
      </c>
      <c r="M363" s="120">
        <v>0</v>
      </c>
      <c r="N363" s="120">
        <v>0</v>
      </c>
      <c r="O363" s="120">
        <v>0</v>
      </c>
      <c r="P363" s="120">
        <v>0</v>
      </c>
      <c r="Q363" s="120">
        <v>1</v>
      </c>
      <c r="R363" s="120">
        <v>0</v>
      </c>
      <c r="S363" s="120">
        <v>0</v>
      </c>
      <c r="T363" s="120">
        <v>0</v>
      </c>
      <c r="U363" s="120">
        <v>0</v>
      </c>
      <c r="V363" s="120">
        <v>1</v>
      </c>
      <c r="W363" s="120">
        <v>0</v>
      </c>
      <c r="X363" s="120">
        <v>0</v>
      </c>
      <c r="Y363" s="120">
        <v>0</v>
      </c>
      <c r="Z363" s="120">
        <v>0</v>
      </c>
      <c r="AA363" s="120">
        <v>0</v>
      </c>
      <c r="AB363" s="120">
        <v>0</v>
      </c>
      <c r="AC363" s="120">
        <v>0</v>
      </c>
      <c r="AD363" s="120">
        <v>0</v>
      </c>
      <c r="AE363" s="120">
        <v>1</v>
      </c>
      <c r="AF363" s="123">
        <v>1</v>
      </c>
      <c r="AG363" s="120">
        <f t="shared" si="10"/>
        <v>3</v>
      </c>
      <c r="AH363" s="124"/>
    </row>
    <row r="364" spans="1:41" ht="15" customHeight="1" x14ac:dyDescent="0.2">
      <c r="A364" s="22" t="s">
        <v>97</v>
      </c>
      <c r="B364" s="140" t="s">
        <v>702</v>
      </c>
      <c r="C364" s="117">
        <v>2017</v>
      </c>
      <c r="D364" s="120">
        <v>48</v>
      </c>
      <c r="E364" s="22">
        <v>1894</v>
      </c>
      <c r="F364" s="127" t="s">
        <v>1483</v>
      </c>
      <c r="G364" s="120">
        <v>0</v>
      </c>
      <c r="H364" s="120">
        <v>0</v>
      </c>
      <c r="I364" s="120">
        <v>0</v>
      </c>
      <c r="J364" s="120">
        <v>0</v>
      </c>
      <c r="K364" s="120">
        <v>0</v>
      </c>
      <c r="L364" s="120">
        <v>1</v>
      </c>
      <c r="M364" s="120">
        <v>0</v>
      </c>
      <c r="N364" s="120">
        <v>0</v>
      </c>
      <c r="O364" s="120">
        <v>0</v>
      </c>
      <c r="P364" s="120">
        <v>0</v>
      </c>
      <c r="Q364" s="120">
        <v>0</v>
      </c>
      <c r="R364" s="120">
        <v>0</v>
      </c>
      <c r="S364" s="120">
        <v>0</v>
      </c>
      <c r="T364" s="120">
        <v>0</v>
      </c>
      <c r="U364" s="120">
        <v>0</v>
      </c>
      <c r="V364" s="120">
        <v>1</v>
      </c>
      <c r="W364" s="120">
        <v>0</v>
      </c>
      <c r="X364" s="120">
        <v>0</v>
      </c>
      <c r="Y364" s="120">
        <v>1</v>
      </c>
      <c r="Z364" s="120">
        <v>1</v>
      </c>
      <c r="AA364" s="120">
        <v>0</v>
      </c>
      <c r="AB364" s="120">
        <v>0</v>
      </c>
      <c r="AC364" s="120">
        <v>0</v>
      </c>
      <c r="AD364" s="120">
        <v>1</v>
      </c>
      <c r="AE364" s="120">
        <v>1</v>
      </c>
      <c r="AF364" s="123">
        <v>0.1</v>
      </c>
      <c r="AG364" s="120">
        <f t="shared" si="10"/>
        <v>6</v>
      </c>
      <c r="AH364" s="124"/>
    </row>
    <row r="365" spans="1:41" ht="15" customHeight="1" x14ac:dyDescent="0.2">
      <c r="A365" s="22" t="s">
        <v>97</v>
      </c>
      <c r="B365" s="140" t="s">
        <v>702</v>
      </c>
      <c r="C365" s="117">
        <v>2017</v>
      </c>
      <c r="D365" s="120">
        <v>48</v>
      </c>
      <c r="E365" s="22">
        <v>2639</v>
      </c>
      <c r="F365" s="127" t="s">
        <v>197</v>
      </c>
      <c r="G365" s="120">
        <v>1</v>
      </c>
      <c r="H365" s="120">
        <v>0</v>
      </c>
      <c r="I365" s="120">
        <v>0</v>
      </c>
      <c r="J365" s="120">
        <v>0</v>
      </c>
      <c r="K365" s="120">
        <v>0</v>
      </c>
      <c r="L365" s="120">
        <v>0</v>
      </c>
      <c r="M365" s="120">
        <v>0</v>
      </c>
      <c r="N365" s="120">
        <v>0</v>
      </c>
      <c r="O365" s="120">
        <v>0</v>
      </c>
      <c r="P365" s="120">
        <v>0</v>
      </c>
      <c r="Q365" s="120">
        <v>0</v>
      </c>
      <c r="R365" s="120">
        <v>0</v>
      </c>
      <c r="S365" s="120">
        <v>0</v>
      </c>
      <c r="T365" s="120">
        <v>0</v>
      </c>
      <c r="U365" s="120">
        <v>0</v>
      </c>
      <c r="V365" s="120">
        <v>0</v>
      </c>
      <c r="W365" s="120">
        <v>0</v>
      </c>
      <c r="X365" s="120">
        <v>0</v>
      </c>
      <c r="Y365" s="120">
        <v>0</v>
      </c>
      <c r="Z365" s="120">
        <v>0</v>
      </c>
      <c r="AA365" s="120">
        <v>0</v>
      </c>
      <c r="AB365" s="120">
        <v>0</v>
      </c>
      <c r="AC365" s="120">
        <v>0</v>
      </c>
      <c r="AD365" s="120">
        <v>0</v>
      </c>
      <c r="AE365" s="120">
        <v>0</v>
      </c>
      <c r="AF365" s="123">
        <v>2</v>
      </c>
      <c r="AG365" s="120">
        <f t="shared" si="10"/>
        <v>1</v>
      </c>
      <c r="AH365" s="124"/>
    </row>
    <row r="366" spans="1:41" ht="15" customHeight="1" x14ac:dyDescent="0.2">
      <c r="A366" s="22" t="s">
        <v>97</v>
      </c>
      <c r="B366" s="140" t="s">
        <v>702</v>
      </c>
      <c r="C366" s="117">
        <v>2017</v>
      </c>
      <c r="D366" s="120">
        <v>48</v>
      </c>
      <c r="E366" s="22" t="e">
        <v>#N/A</v>
      </c>
      <c r="F366" s="127" t="s">
        <v>1757</v>
      </c>
      <c r="G366" s="120">
        <v>0</v>
      </c>
      <c r="H366" s="120">
        <v>0</v>
      </c>
      <c r="I366" s="120">
        <v>0</v>
      </c>
      <c r="J366" s="120">
        <v>1</v>
      </c>
      <c r="K366" s="120">
        <v>1</v>
      </c>
      <c r="L366" s="120">
        <v>0</v>
      </c>
      <c r="M366" s="120">
        <v>0</v>
      </c>
      <c r="N366" s="120">
        <v>0</v>
      </c>
      <c r="O366" s="120">
        <v>0</v>
      </c>
      <c r="P366" s="120">
        <v>1</v>
      </c>
      <c r="Q366" s="120">
        <v>0</v>
      </c>
      <c r="R366" s="120">
        <v>0</v>
      </c>
      <c r="S366" s="120">
        <v>0</v>
      </c>
      <c r="T366" s="120">
        <v>0</v>
      </c>
      <c r="U366" s="120">
        <v>0</v>
      </c>
      <c r="V366" s="120">
        <v>0</v>
      </c>
      <c r="W366" s="120">
        <v>0</v>
      </c>
      <c r="X366" s="120">
        <v>0</v>
      </c>
      <c r="Y366" s="120">
        <v>0</v>
      </c>
      <c r="Z366" s="120">
        <v>0</v>
      </c>
      <c r="AA366" s="120">
        <v>0</v>
      </c>
      <c r="AB366" s="120">
        <v>0</v>
      </c>
      <c r="AC366" s="120">
        <v>0</v>
      </c>
      <c r="AD366" s="120">
        <v>0</v>
      </c>
      <c r="AE366" s="120">
        <v>0</v>
      </c>
      <c r="AF366" s="123">
        <v>1</v>
      </c>
      <c r="AG366" s="120">
        <f t="shared" si="10"/>
        <v>3</v>
      </c>
      <c r="AH366" s="124"/>
    </row>
    <row r="367" spans="1:41" ht="15" customHeight="1" x14ac:dyDescent="0.2">
      <c r="A367" s="22" t="s">
        <v>97</v>
      </c>
      <c r="B367" s="140" t="s">
        <v>702</v>
      </c>
      <c r="C367" s="117">
        <v>2017</v>
      </c>
      <c r="D367" s="120">
        <v>48</v>
      </c>
      <c r="E367" s="22" t="e">
        <v>#N/A</v>
      </c>
      <c r="F367" s="127" t="s">
        <v>1758</v>
      </c>
      <c r="G367" s="120">
        <v>0</v>
      </c>
      <c r="H367" s="120">
        <v>1</v>
      </c>
      <c r="I367" s="120">
        <v>1</v>
      </c>
      <c r="J367" s="120">
        <v>0</v>
      </c>
      <c r="K367" s="120">
        <v>1</v>
      </c>
      <c r="L367" s="120">
        <v>1</v>
      </c>
      <c r="M367" s="120">
        <v>1</v>
      </c>
      <c r="N367" s="120">
        <v>1</v>
      </c>
      <c r="O367" s="120">
        <v>0</v>
      </c>
      <c r="P367" s="120">
        <v>1</v>
      </c>
      <c r="Q367" s="120">
        <v>0</v>
      </c>
      <c r="R367" s="120">
        <v>1</v>
      </c>
      <c r="S367" s="120">
        <v>0</v>
      </c>
      <c r="T367" s="120">
        <v>1</v>
      </c>
      <c r="U367" s="120">
        <v>1</v>
      </c>
      <c r="V367" s="120">
        <v>0</v>
      </c>
      <c r="W367" s="120">
        <v>0</v>
      </c>
      <c r="X367" s="120">
        <v>0</v>
      </c>
      <c r="Y367" s="120">
        <v>0</v>
      </c>
      <c r="Z367" s="120">
        <v>0</v>
      </c>
      <c r="AA367" s="120">
        <v>0</v>
      </c>
      <c r="AB367" s="120">
        <v>0</v>
      </c>
      <c r="AC367" s="120">
        <v>1</v>
      </c>
      <c r="AD367" s="120">
        <v>0</v>
      </c>
      <c r="AE367" s="120">
        <v>0</v>
      </c>
      <c r="AF367" s="123">
        <v>0.1</v>
      </c>
      <c r="AG367" s="120">
        <f t="shared" si="10"/>
        <v>11</v>
      </c>
      <c r="AH367" s="124" t="s">
        <v>1909</v>
      </c>
      <c r="AL367" s="129" t="s">
        <v>619</v>
      </c>
      <c r="AO367" s="22" t="s">
        <v>619</v>
      </c>
    </row>
    <row r="368" spans="1:41" ht="15" customHeight="1" x14ac:dyDescent="0.2">
      <c r="A368" s="22" t="s">
        <v>97</v>
      </c>
      <c r="B368" s="140" t="s">
        <v>702</v>
      </c>
      <c r="C368" s="117">
        <v>2017</v>
      </c>
      <c r="D368" s="120">
        <v>49</v>
      </c>
      <c r="E368" s="22">
        <v>278</v>
      </c>
      <c r="F368" s="127" t="s">
        <v>842</v>
      </c>
      <c r="G368" s="120">
        <v>1</v>
      </c>
      <c r="H368" s="120">
        <v>1</v>
      </c>
      <c r="I368" s="120">
        <v>0</v>
      </c>
      <c r="J368" s="120">
        <v>0</v>
      </c>
      <c r="K368" s="120">
        <v>0</v>
      </c>
      <c r="L368" s="120">
        <v>1</v>
      </c>
      <c r="M368" s="120">
        <v>1</v>
      </c>
      <c r="N368" s="120">
        <v>1</v>
      </c>
      <c r="O368" s="120">
        <v>1</v>
      </c>
      <c r="P368" s="120">
        <v>1</v>
      </c>
      <c r="Q368" s="120">
        <v>1</v>
      </c>
      <c r="R368" s="120">
        <v>1</v>
      </c>
      <c r="S368" s="120">
        <v>1</v>
      </c>
      <c r="T368" s="120">
        <v>1</v>
      </c>
      <c r="U368" s="120">
        <v>1</v>
      </c>
      <c r="V368" s="120">
        <v>1</v>
      </c>
      <c r="W368" s="120">
        <v>1</v>
      </c>
      <c r="X368" s="120">
        <v>0</v>
      </c>
      <c r="Y368" s="120">
        <v>0</v>
      </c>
      <c r="Z368" s="120">
        <v>0</v>
      </c>
      <c r="AA368" s="120">
        <v>1</v>
      </c>
      <c r="AB368" s="120">
        <v>0</v>
      </c>
      <c r="AC368" s="120">
        <v>0</v>
      </c>
      <c r="AD368" s="120">
        <v>0</v>
      </c>
      <c r="AE368" s="120">
        <v>0</v>
      </c>
      <c r="AF368" s="123">
        <v>30</v>
      </c>
      <c r="AG368" s="120">
        <f t="shared" si="10"/>
        <v>15</v>
      </c>
      <c r="AH368" s="124"/>
    </row>
    <row r="369" spans="1:41" ht="15" customHeight="1" x14ac:dyDescent="0.2">
      <c r="A369" s="22" t="s">
        <v>97</v>
      </c>
      <c r="B369" s="140" t="s">
        <v>702</v>
      </c>
      <c r="C369" s="117">
        <v>2017</v>
      </c>
      <c r="D369" s="120">
        <v>49</v>
      </c>
      <c r="E369" s="22">
        <v>876</v>
      </c>
      <c r="F369" s="127" t="s">
        <v>1343</v>
      </c>
      <c r="G369" s="120">
        <v>1</v>
      </c>
      <c r="H369" s="120">
        <v>1</v>
      </c>
      <c r="I369" s="120">
        <v>1</v>
      </c>
      <c r="J369" s="120">
        <v>1</v>
      </c>
      <c r="K369" s="120">
        <v>1</v>
      </c>
      <c r="L369" s="120">
        <v>1</v>
      </c>
      <c r="M369" s="120">
        <v>1</v>
      </c>
      <c r="N369" s="120">
        <v>1</v>
      </c>
      <c r="O369" s="120">
        <v>1</v>
      </c>
      <c r="P369" s="120">
        <v>1</v>
      </c>
      <c r="Q369" s="120">
        <v>1</v>
      </c>
      <c r="R369" s="120">
        <v>1</v>
      </c>
      <c r="S369" s="120">
        <v>1</v>
      </c>
      <c r="T369" s="120">
        <v>1</v>
      </c>
      <c r="U369" s="120">
        <v>1</v>
      </c>
      <c r="V369" s="120">
        <v>1</v>
      </c>
      <c r="W369" s="120">
        <v>1</v>
      </c>
      <c r="X369" s="120">
        <v>1</v>
      </c>
      <c r="Y369" s="120">
        <v>1</v>
      </c>
      <c r="Z369" s="120">
        <v>1</v>
      </c>
      <c r="AA369" s="120">
        <v>1</v>
      </c>
      <c r="AB369" s="120">
        <v>1</v>
      </c>
      <c r="AC369" s="120">
        <v>1</v>
      </c>
      <c r="AD369" s="120">
        <v>1</v>
      </c>
      <c r="AE369" s="120">
        <v>1</v>
      </c>
      <c r="AF369" s="123">
        <v>60</v>
      </c>
      <c r="AG369" s="120">
        <f t="shared" si="10"/>
        <v>25</v>
      </c>
      <c r="AH369" s="124"/>
    </row>
    <row r="370" spans="1:41" ht="15" customHeight="1" x14ac:dyDescent="0.2">
      <c r="A370" s="22" t="s">
        <v>97</v>
      </c>
      <c r="B370" s="140" t="s">
        <v>702</v>
      </c>
      <c r="C370" s="117">
        <v>2017</v>
      </c>
      <c r="D370" s="120">
        <v>49</v>
      </c>
      <c r="E370" s="22" t="e">
        <v>#N/A</v>
      </c>
      <c r="F370" s="127" t="s">
        <v>1757</v>
      </c>
      <c r="G370" s="120">
        <v>0</v>
      </c>
      <c r="H370" s="120">
        <v>1</v>
      </c>
      <c r="I370" s="120">
        <v>1</v>
      </c>
      <c r="J370" s="120">
        <v>1</v>
      </c>
      <c r="K370" s="120">
        <v>1</v>
      </c>
      <c r="L370" s="120">
        <v>1</v>
      </c>
      <c r="M370" s="120">
        <v>1</v>
      </c>
      <c r="N370" s="120">
        <v>0</v>
      </c>
      <c r="O370" s="120">
        <v>0</v>
      </c>
      <c r="P370" s="120">
        <v>1</v>
      </c>
      <c r="Q370" s="120">
        <v>1</v>
      </c>
      <c r="R370" s="120">
        <v>1</v>
      </c>
      <c r="S370" s="120">
        <v>1</v>
      </c>
      <c r="T370" s="120">
        <v>0</v>
      </c>
      <c r="U370" s="120">
        <v>1</v>
      </c>
      <c r="V370" s="120">
        <v>1</v>
      </c>
      <c r="W370" s="120">
        <v>0</v>
      </c>
      <c r="X370" s="120">
        <v>1</v>
      </c>
      <c r="Y370" s="120">
        <v>1</v>
      </c>
      <c r="Z370" s="120">
        <v>1</v>
      </c>
      <c r="AA370" s="120">
        <v>1</v>
      </c>
      <c r="AB370" s="120">
        <v>1</v>
      </c>
      <c r="AC370" s="120">
        <v>1</v>
      </c>
      <c r="AD370" s="120">
        <v>1</v>
      </c>
      <c r="AE370" s="120">
        <v>1</v>
      </c>
      <c r="AF370" s="123">
        <v>10</v>
      </c>
      <c r="AG370" s="120">
        <f t="shared" si="10"/>
        <v>20</v>
      </c>
      <c r="AH370" s="124"/>
    </row>
    <row r="371" spans="1:41" ht="15" customHeight="1" x14ac:dyDescent="0.2">
      <c r="A371" s="22" t="s">
        <v>97</v>
      </c>
      <c r="B371" s="140" t="s">
        <v>702</v>
      </c>
      <c r="C371" s="117">
        <v>2017</v>
      </c>
      <c r="D371" s="120">
        <v>49</v>
      </c>
      <c r="E371" s="22">
        <v>541</v>
      </c>
      <c r="F371" s="127" t="s">
        <v>1097</v>
      </c>
      <c r="G371" s="120">
        <v>0</v>
      </c>
      <c r="H371" s="120">
        <v>0</v>
      </c>
      <c r="I371" s="120">
        <v>0</v>
      </c>
      <c r="J371" s="120">
        <v>1</v>
      </c>
      <c r="K371" s="120">
        <v>1</v>
      </c>
      <c r="L371" s="120">
        <v>0</v>
      </c>
      <c r="M371" s="120">
        <v>1</v>
      </c>
      <c r="N371" s="120">
        <v>1</v>
      </c>
      <c r="O371" s="120">
        <v>1</v>
      </c>
      <c r="P371" s="120">
        <v>0</v>
      </c>
      <c r="Q371" s="120">
        <v>0</v>
      </c>
      <c r="R371" s="120">
        <v>0</v>
      </c>
      <c r="S371" s="120">
        <v>1</v>
      </c>
      <c r="T371" s="120">
        <v>1</v>
      </c>
      <c r="U371" s="120">
        <v>1</v>
      </c>
      <c r="V371" s="120">
        <v>0</v>
      </c>
      <c r="W371" s="120">
        <v>0</v>
      </c>
      <c r="X371" s="120">
        <v>0</v>
      </c>
      <c r="Y371" s="120">
        <v>0</v>
      </c>
      <c r="Z371" s="120">
        <v>0</v>
      </c>
      <c r="AA371" s="120">
        <v>0</v>
      </c>
      <c r="AB371" s="120">
        <v>0</v>
      </c>
      <c r="AC371" s="120">
        <v>1</v>
      </c>
      <c r="AD371" s="120">
        <v>1</v>
      </c>
      <c r="AE371" s="120">
        <v>0</v>
      </c>
      <c r="AF371" s="123">
        <v>5</v>
      </c>
      <c r="AG371" s="120">
        <f t="shared" si="10"/>
        <v>10</v>
      </c>
      <c r="AH371" s="124"/>
    </row>
    <row r="372" spans="1:41" ht="15" customHeight="1" x14ac:dyDescent="0.2">
      <c r="A372" s="22" t="s">
        <v>97</v>
      </c>
      <c r="B372" s="140" t="s">
        <v>702</v>
      </c>
      <c r="C372" s="117">
        <v>2017</v>
      </c>
      <c r="D372" s="120">
        <v>49</v>
      </c>
      <c r="E372" s="22">
        <v>1066</v>
      </c>
      <c r="F372" s="127" t="s">
        <v>1507</v>
      </c>
      <c r="G372" s="120">
        <v>0</v>
      </c>
      <c r="H372" s="120">
        <v>0</v>
      </c>
      <c r="I372" s="120">
        <v>0</v>
      </c>
      <c r="J372" s="120">
        <v>0</v>
      </c>
      <c r="K372" s="120">
        <v>0</v>
      </c>
      <c r="L372" s="120">
        <v>0</v>
      </c>
      <c r="M372" s="120">
        <v>0</v>
      </c>
      <c r="N372" s="120">
        <v>0</v>
      </c>
      <c r="O372" s="120">
        <v>0</v>
      </c>
      <c r="P372" s="120">
        <v>0</v>
      </c>
      <c r="Q372" s="120">
        <v>0</v>
      </c>
      <c r="R372" s="120">
        <v>0</v>
      </c>
      <c r="S372" s="120">
        <v>0</v>
      </c>
      <c r="T372" s="120">
        <v>0</v>
      </c>
      <c r="U372" s="120">
        <v>1</v>
      </c>
      <c r="V372" s="120">
        <v>0</v>
      </c>
      <c r="W372" s="120">
        <v>0</v>
      </c>
      <c r="X372" s="120">
        <v>0</v>
      </c>
      <c r="Y372" s="120">
        <v>0</v>
      </c>
      <c r="Z372" s="120">
        <v>1</v>
      </c>
      <c r="AA372" s="120">
        <v>0</v>
      </c>
      <c r="AB372" s="120">
        <v>0</v>
      </c>
      <c r="AC372" s="120">
        <v>0</v>
      </c>
      <c r="AD372" s="120">
        <v>0</v>
      </c>
      <c r="AE372" s="120">
        <v>0</v>
      </c>
      <c r="AF372" s="123">
        <v>1</v>
      </c>
      <c r="AG372" s="120">
        <f t="shared" si="10"/>
        <v>2</v>
      </c>
      <c r="AH372" s="124"/>
    </row>
    <row r="373" spans="1:41" ht="15" customHeight="1" x14ac:dyDescent="0.2">
      <c r="A373" s="22" t="s">
        <v>97</v>
      </c>
      <c r="B373" s="140" t="s">
        <v>702</v>
      </c>
      <c r="C373" s="117">
        <v>2017</v>
      </c>
      <c r="D373" s="120">
        <v>50</v>
      </c>
      <c r="E373" s="22">
        <v>3079</v>
      </c>
      <c r="F373" s="127" t="s">
        <v>719</v>
      </c>
      <c r="G373" s="120">
        <v>1</v>
      </c>
      <c r="H373" s="120">
        <v>1</v>
      </c>
      <c r="I373" s="120">
        <v>1</v>
      </c>
      <c r="J373" s="120">
        <v>1</v>
      </c>
      <c r="K373" s="120">
        <v>1</v>
      </c>
      <c r="L373" s="120">
        <v>1</v>
      </c>
      <c r="M373" s="120">
        <v>1</v>
      </c>
      <c r="N373" s="120">
        <v>1</v>
      </c>
      <c r="O373" s="120">
        <v>1</v>
      </c>
      <c r="P373" s="120">
        <v>1</v>
      </c>
      <c r="Q373" s="120">
        <v>1</v>
      </c>
      <c r="R373" s="120">
        <v>1</v>
      </c>
      <c r="S373" s="120">
        <v>1</v>
      </c>
      <c r="T373" s="120">
        <v>1</v>
      </c>
      <c r="U373" s="120">
        <v>1</v>
      </c>
      <c r="V373" s="120">
        <v>1</v>
      </c>
      <c r="W373" s="120">
        <v>1</v>
      </c>
      <c r="X373" s="120">
        <v>1</v>
      </c>
      <c r="Y373" s="120">
        <v>1</v>
      </c>
      <c r="Z373" s="120">
        <v>1</v>
      </c>
      <c r="AA373" s="120">
        <v>1</v>
      </c>
      <c r="AB373" s="120">
        <v>1</v>
      </c>
      <c r="AC373" s="120">
        <v>1</v>
      </c>
      <c r="AD373" s="120">
        <v>1</v>
      </c>
      <c r="AE373" s="120">
        <v>1</v>
      </c>
      <c r="AF373" s="123">
        <v>8</v>
      </c>
      <c r="AG373" s="120">
        <f t="shared" si="10"/>
        <v>25</v>
      </c>
      <c r="AH373" s="124"/>
    </row>
    <row r="374" spans="1:41" ht="15" customHeight="1" x14ac:dyDescent="0.2">
      <c r="A374" s="22" t="s">
        <v>97</v>
      </c>
      <c r="B374" s="140" t="s">
        <v>702</v>
      </c>
      <c r="C374" s="117">
        <v>2017</v>
      </c>
      <c r="D374" s="120">
        <v>50</v>
      </c>
      <c r="E374" s="22">
        <v>876</v>
      </c>
      <c r="F374" s="127" t="s">
        <v>1343</v>
      </c>
      <c r="G374" s="120">
        <v>1</v>
      </c>
      <c r="H374" s="120">
        <v>1</v>
      </c>
      <c r="I374" s="120">
        <v>1</v>
      </c>
      <c r="J374" s="120">
        <v>1</v>
      </c>
      <c r="K374" s="120">
        <v>1</v>
      </c>
      <c r="L374" s="120">
        <v>1</v>
      </c>
      <c r="M374" s="120">
        <v>1</v>
      </c>
      <c r="N374" s="120">
        <v>1</v>
      </c>
      <c r="O374" s="120">
        <v>1</v>
      </c>
      <c r="P374" s="120">
        <v>1</v>
      </c>
      <c r="Q374" s="120">
        <v>1</v>
      </c>
      <c r="R374" s="120">
        <v>1</v>
      </c>
      <c r="S374" s="120">
        <v>1</v>
      </c>
      <c r="T374" s="120">
        <v>1</v>
      </c>
      <c r="U374" s="120">
        <v>1</v>
      </c>
      <c r="V374" s="120">
        <v>1</v>
      </c>
      <c r="W374" s="120">
        <v>1</v>
      </c>
      <c r="X374" s="120">
        <v>1</v>
      </c>
      <c r="Y374" s="120">
        <v>1</v>
      </c>
      <c r="Z374" s="120">
        <v>1</v>
      </c>
      <c r="AA374" s="120">
        <v>1</v>
      </c>
      <c r="AB374" s="120">
        <v>1</v>
      </c>
      <c r="AC374" s="120">
        <v>1</v>
      </c>
      <c r="AD374" s="120">
        <v>1</v>
      </c>
      <c r="AE374" s="120">
        <v>1</v>
      </c>
      <c r="AF374" s="123">
        <v>50</v>
      </c>
      <c r="AG374" s="120">
        <f t="shared" si="10"/>
        <v>25</v>
      </c>
      <c r="AH374" s="124"/>
    </row>
    <row r="375" spans="1:41" ht="15" customHeight="1" x14ac:dyDescent="0.2">
      <c r="A375" s="22" t="s">
        <v>97</v>
      </c>
      <c r="B375" s="140" t="s">
        <v>702</v>
      </c>
      <c r="C375" s="117">
        <v>2017</v>
      </c>
      <c r="D375" s="120">
        <v>50</v>
      </c>
      <c r="E375" s="22">
        <v>1894</v>
      </c>
      <c r="F375" s="127" t="s">
        <v>1483</v>
      </c>
      <c r="G375" s="120">
        <v>1</v>
      </c>
      <c r="H375" s="120">
        <v>1</v>
      </c>
      <c r="I375" s="120">
        <v>1</v>
      </c>
      <c r="J375" s="120">
        <v>1</v>
      </c>
      <c r="K375" s="120">
        <v>0</v>
      </c>
      <c r="L375" s="120">
        <v>1</v>
      </c>
      <c r="M375" s="120">
        <v>1</v>
      </c>
      <c r="N375" s="120">
        <v>1</v>
      </c>
      <c r="O375" s="120">
        <v>1</v>
      </c>
      <c r="P375" s="120">
        <v>0</v>
      </c>
      <c r="Q375" s="120">
        <v>1</v>
      </c>
      <c r="R375" s="120">
        <v>1</v>
      </c>
      <c r="S375" s="120">
        <v>1</v>
      </c>
      <c r="T375" s="120">
        <v>1</v>
      </c>
      <c r="U375" s="120">
        <v>1</v>
      </c>
      <c r="V375" s="120">
        <v>1</v>
      </c>
      <c r="W375" s="120">
        <v>1</v>
      </c>
      <c r="X375" s="120">
        <v>1</v>
      </c>
      <c r="Y375" s="120">
        <v>1</v>
      </c>
      <c r="Z375" s="120">
        <v>1</v>
      </c>
      <c r="AA375" s="120">
        <v>1</v>
      </c>
      <c r="AB375" s="120">
        <v>1</v>
      </c>
      <c r="AC375" s="120">
        <v>1</v>
      </c>
      <c r="AD375" s="120">
        <v>1</v>
      </c>
      <c r="AE375" s="120">
        <v>1</v>
      </c>
      <c r="AF375" s="123">
        <v>0.5</v>
      </c>
      <c r="AG375" s="120">
        <f t="shared" si="10"/>
        <v>23</v>
      </c>
      <c r="AH375" s="124"/>
    </row>
    <row r="376" spans="1:41" ht="15" customHeight="1" x14ac:dyDescent="0.2">
      <c r="A376" s="22" t="s">
        <v>97</v>
      </c>
      <c r="B376" s="140" t="s">
        <v>702</v>
      </c>
      <c r="C376" s="117">
        <v>2017</v>
      </c>
      <c r="D376" s="120">
        <v>50</v>
      </c>
      <c r="E376" s="22">
        <v>2619</v>
      </c>
      <c r="F376" s="127" t="s">
        <v>213</v>
      </c>
      <c r="G376" s="120">
        <v>0</v>
      </c>
      <c r="H376" s="120">
        <v>0</v>
      </c>
      <c r="I376" s="120">
        <v>0</v>
      </c>
      <c r="J376" s="120">
        <v>0</v>
      </c>
      <c r="K376" s="120">
        <v>0</v>
      </c>
      <c r="L376" s="120">
        <v>0</v>
      </c>
      <c r="M376" s="120">
        <v>1</v>
      </c>
      <c r="N376" s="120">
        <v>0</v>
      </c>
      <c r="O376" s="120">
        <v>0</v>
      </c>
      <c r="P376" s="120">
        <v>0</v>
      </c>
      <c r="Q376" s="120">
        <v>0</v>
      </c>
      <c r="R376" s="120">
        <v>0</v>
      </c>
      <c r="S376" s="120">
        <v>0</v>
      </c>
      <c r="T376" s="120">
        <v>0</v>
      </c>
      <c r="U376" s="120">
        <v>0</v>
      </c>
      <c r="V376" s="120">
        <v>0</v>
      </c>
      <c r="W376" s="120">
        <v>0</v>
      </c>
      <c r="X376" s="120">
        <v>0</v>
      </c>
      <c r="Y376" s="120">
        <v>0</v>
      </c>
      <c r="Z376" s="120">
        <v>0</v>
      </c>
      <c r="AA376" s="120">
        <v>0</v>
      </c>
      <c r="AB376" s="120">
        <v>0</v>
      </c>
      <c r="AC376" s="120">
        <v>0</v>
      </c>
      <c r="AD376" s="120">
        <v>0</v>
      </c>
      <c r="AE376" s="120">
        <v>0</v>
      </c>
      <c r="AF376" s="123">
        <v>4</v>
      </c>
      <c r="AG376" s="120">
        <f t="shared" si="10"/>
        <v>1</v>
      </c>
      <c r="AH376" s="124"/>
    </row>
    <row r="377" spans="1:41" ht="15" customHeight="1" x14ac:dyDescent="0.2">
      <c r="A377" s="22" t="s">
        <v>97</v>
      </c>
      <c r="B377" s="140" t="s">
        <v>702</v>
      </c>
      <c r="C377" s="117">
        <v>2017</v>
      </c>
      <c r="D377" s="120">
        <v>50</v>
      </c>
      <c r="E377" s="22">
        <v>2639</v>
      </c>
      <c r="F377" s="127" t="s">
        <v>197</v>
      </c>
      <c r="G377" s="120">
        <v>0</v>
      </c>
      <c r="H377" s="120">
        <v>0</v>
      </c>
      <c r="I377" s="120">
        <v>0</v>
      </c>
      <c r="J377" s="120">
        <v>0</v>
      </c>
      <c r="K377" s="120">
        <v>0</v>
      </c>
      <c r="L377" s="120">
        <v>0</v>
      </c>
      <c r="M377" s="120">
        <v>0</v>
      </c>
      <c r="N377" s="120">
        <v>0</v>
      </c>
      <c r="O377" s="120">
        <v>0</v>
      </c>
      <c r="P377" s="120">
        <v>0</v>
      </c>
      <c r="Q377" s="120">
        <v>1</v>
      </c>
      <c r="R377" s="120">
        <v>0</v>
      </c>
      <c r="S377" s="120">
        <v>0</v>
      </c>
      <c r="T377" s="120">
        <v>0</v>
      </c>
      <c r="U377" s="120">
        <v>0</v>
      </c>
      <c r="V377" s="120">
        <v>0</v>
      </c>
      <c r="W377" s="120">
        <v>0</v>
      </c>
      <c r="X377" s="120">
        <v>0</v>
      </c>
      <c r="Y377" s="120">
        <v>0</v>
      </c>
      <c r="Z377" s="120">
        <v>0</v>
      </c>
      <c r="AA377" s="120">
        <v>0</v>
      </c>
      <c r="AB377" s="120">
        <v>0</v>
      </c>
      <c r="AC377" s="120">
        <v>0</v>
      </c>
      <c r="AD377" s="120">
        <v>0</v>
      </c>
      <c r="AE377" s="120">
        <v>0</v>
      </c>
      <c r="AF377" s="123">
        <v>1</v>
      </c>
      <c r="AG377" s="120">
        <f t="shared" si="10"/>
        <v>1</v>
      </c>
      <c r="AH377" s="124"/>
    </row>
    <row r="378" spans="1:41" ht="15" customHeight="1" x14ac:dyDescent="0.2">
      <c r="A378" s="22" t="s">
        <v>97</v>
      </c>
      <c r="B378" s="140" t="s">
        <v>702</v>
      </c>
      <c r="C378" s="117">
        <v>2017</v>
      </c>
      <c r="D378" s="120">
        <v>50</v>
      </c>
      <c r="E378" s="22" t="e">
        <v>#N/A</v>
      </c>
      <c r="F378" s="127" t="s">
        <v>1757</v>
      </c>
      <c r="G378" s="120">
        <v>0</v>
      </c>
      <c r="H378" s="120">
        <v>0</v>
      </c>
      <c r="I378" s="120">
        <v>0</v>
      </c>
      <c r="J378" s="120">
        <v>0</v>
      </c>
      <c r="K378" s="120">
        <v>1</v>
      </c>
      <c r="L378" s="120">
        <v>0</v>
      </c>
      <c r="M378" s="120">
        <v>0</v>
      </c>
      <c r="N378" s="120">
        <v>0</v>
      </c>
      <c r="O378" s="120">
        <v>0</v>
      </c>
      <c r="P378" s="120">
        <v>0</v>
      </c>
      <c r="Q378" s="120">
        <v>0</v>
      </c>
      <c r="R378" s="120">
        <v>0</v>
      </c>
      <c r="S378" s="120">
        <v>0</v>
      </c>
      <c r="T378" s="120">
        <v>0</v>
      </c>
      <c r="U378" s="120">
        <v>0</v>
      </c>
      <c r="V378" s="120">
        <v>0</v>
      </c>
      <c r="W378" s="120">
        <v>0</v>
      </c>
      <c r="X378" s="120">
        <v>0</v>
      </c>
      <c r="Y378" s="120">
        <v>0</v>
      </c>
      <c r="Z378" s="120">
        <v>1</v>
      </c>
      <c r="AA378" s="120">
        <v>0</v>
      </c>
      <c r="AB378" s="120">
        <v>0</v>
      </c>
      <c r="AC378" s="120">
        <v>0</v>
      </c>
      <c r="AD378" s="120">
        <v>0</v>
      </c>
      <c r="AE378" s="120">
        <v>0</v>
      </c>
      <c r="AF378" s="123">
        <v>1</v>
      </c>
      <c r="AG378" s="120">
        <f t="shared" si="10"/>
        <v>2</v>
      </c>
      <c r="AH378" s="124"/>
    </row>
    <row r="379" spans="1:41" ht="15" customHeight="1" x14ac:dyDescent="0.2">
      <c r="A379" s="22" t="s">
        <v>97</v>
      </c>
      <c r="B379" s="140" t="s">
        <v>702</v>
      </c>
      <c r="C379" s="117">
        <v>2017</v>
      </c>
      <c r="D379" s="120">
        <v>50</v>
      </c>
      <c r="E379" s="22" t="e">
        <v>#N/A</v>
      </c>
      <c r="F379" s="127" t="s">
        <v>1758</v>
      </c>
      <c r="G379" s="120">
        <v>0</v>
      </c>
      <c r="H379" s="120">
        <v>1</v>
      </c>
      <c r="I379" s="120">
        <v>0</v>
      </c>
      <c r="J379" s="120">
        <v>0</v>
      </c>
      <c r="K379" s="120">
        <v>0</v>
      </c>
      <c r="L379" s="120">
        <v>0</v>
      </c>
      <c r="M379" s="120">
        <v>1</v>
      </c>
      <c r="N379" s="120">
        <v>0</v>
      </c>
      <c r="O379" s="120">
        <v>0</v>
      </c>
      <c r="P379" s="120">
        <v>0</v>
      </c>
      <c r="Q379" s="120">
        <v>0</v>
      </c>
      <c r="R379" s="120">
        <v>0</v>
      </c>
      <c r="S379" s="120">
        <v>0</v>
      </c>
      <c r="T379" s="120">
        <v>0</v>
      </c>
      <c r="U379" s="120">
        <v>0</v>
      </c>
      <c r="V379" s="120">
        <v>0</v>
      </c>
      <c r="W379" s="120">
        <v>0</v>
      </c>
      <c r="X379" s="120">
        <v>0</v>
      </c>
      <c r="Y379" s="120">
        <v>0</v>
      </c>
      <c r="Z379" s="120">
        <v>0</v>
      </c>
      <c r="AA379" s="120">
        <v>0</v>
      </c>
      <c r="AB379" s="120">
        <v>0</v>
      </c>
      <c r="AC379" s="120">
        <v>0</v>
      </c>
      <c r="AD379" s="120">
        <v>1</v>
      </c>
      <c r="AE379" s="120">
        <v>0</v>
      </c>
      <c r="AF379" s="130">
        <v>0.1</v>
      </c>
      <c r="AG379" s="120">
        <f t="shared" si="10"/>
        <v>3</v>
      </c>
      <c r="AH379" s="22" t="s">
        <v>1917</v>
      </c>
      <c r="AI379" s="22" t="s">
        <v>602</v>
      </c>
      <c r="AL379" s="22" t="s">
        <v>615</v>
      </c>
      <c r="AM379" s="22" t="s">
        <v>619</v>
      </c>
      <c r="AO379" s="22" t="s">
        <v>619</v>
      </c>
    </row>
    <row r="380" spans="1:41" ht="15" customHeight="1" x14ac:dyDescent="0.2">
      <c r="A380" s="125" t="s">
        <v>97</v>
      </c>
      <c r="B380" s="140" t="s">
        <v>702</v>
      </c>
      <c r="C380" s="126">
        <v>2017</v>
      </c>
      <c r="D380" s="118">
        <v>50</v>
      </c>
      <c r="E380" s="22">
        <v>1249</v>
      </c>
      <c r="F380" s="119" t="s">
        <v>1034</v>
      </c>
      <c r="G380" s="118">
        <v>1</v>
      </c>
      <c r="H380" s="118">
        <v>0</v>
      </c>
      <c r="I380" s="118">
        <v>1</v>
      </c>
      <c r="J380" s="118">
        <v>0</v>
      </c>
      <c r="K380" s="118">
        <v>1</v>
      </c>
      <c r="L380" s="118">
        <v>1</v>
      </c>
      <c r="M380" s="118">
        <v>0</v>
      </c>
      <c r="N380" s="118">
        <v>1</v>
      </c>
      <c r="O380" s="118">
        <v>0</v>
      </c>
      <c r="P380" s="118">
        <v>0</v>
      </c>
      <c r="Q380" s="118">
        <v>0</v>
      </c>
      <c r="R380" s="118">
        <v>1</v>
      </c>
      <c r="S380" s="118">
        <v>1</v>
      </c>
      <c r="T380" s="118">
        <v>1</v>
      </c>
      <c r="U380" s="118">
        <v>0</v>
      </c>
      <c r="V380" s="118">
        <v>0</v>
      </c>
      <c r="W380" s="118">
        <v>1</v>
      </c>
      <c r="X380" s="118">
        <v>1</v>
      </c>
      <c r="Y380" s="118">
        <v>1</v>
      </c>
      <c r="Z380" s="118">
        <v>1</v>
      </c>
      <c r="AA380" s="118">
        <v>1</v>
      </c>
      <c r="AB380" s="118">
        <v>0</v>
      </c>
      <c r="AC380" s="118">
        <v>0</v>
      </c>
      <c r="AD380" s="118">
        <v>0</v>
      </c>
      <c r="AE380" s="118">
        <v>1</v>
      </c>
      <c r="AF380" s="121">
        <v>2</v>
      </c>
      <c r="AG380" s="120">
        <f t="shared" si="10"/>
        <v>14</v>
      </c>
      <c r="AH380" s="4"/>
      <c r="AI380" s="129"/>
      <c r="AJ380" s="129"/>
      <c r="AK380" s="129"/>
      <c r="AL380" s="129"/>
      <c r="AM380" s="129"/>
      <c r="AN380" s="129"/>
      <c r="AO380" s="129"/>
    </row>
  </sheetData>
  <sortState xmlns:xlrd2="http://schemas.microsoft.com/office/spreadsheetml/2017/richdata2" ref="A2:AO380">
    <sortCondition ref="D1"/>
  </sortState>
  <phoneticPr fontId="0" type="noConversion"/>
  <pageMargins left="0.7" right="0.7" top="0.75" bottom="0.75" header="0.3" footer="0.3"/>
  <pageSetup paperSize="9" orientation="portrait" horizontalDpi="4294967292"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All_LTMN_Lookups!$U$2:$U$38</xm:f>
          </x14:formula1>
          <xm:sqref>AI1:AK1 AI381:AK1048576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23"/>
  <sheetViews>
    <sheetView topLeftCell="A78" zoomScaleNormal="100" workbookViewId="0">
      <selection activeCell="D93" sqref="D93"/>
    </sheetView>
  </sheetViews>
  <sheetFormatPr defaultColWidth="3" defaultRowHeight="15" customHeight="1" x14ac:dyDescent="0.2"/>
  <cols>
    <col min="1" max="1" width="6.44140625" style="4" customWidth="1"/>
    <col min="2" max="2" width="5.33203125" style="4" customWidth="1"/>
    <col min="3" max="3" width="5" style="118" customWidth="1"/>
    <col min="4" max="4" width="6" style="118" customWidth="1"/>
    <col min="5" max="5" width="14.109375" style="4" customWidth="1"/>
    <col min="6" max="14" width="5.21875" style="118" customWidth="1"/>
    <col min="15" max="30" width="5.88671875" style="118" customWidth="1"/>
    <col min="31" max="31" width="10.88671875" style="121" customWidth="1"/>
    <col min="32" max="32" width="7.6640625" style="121" customWidth="1"/>
    <col min="33" max="33" width="46.21875" style="4" customWidth="1"/>
    <col min="34" max="40" width="9" style="118" customWidth="1"/>
    <col min="41" max="16384" width="3" style="22"/>
  </cols>
  <sheetData>
    <row r="1" spans="1:40" s="148" customFormat="1" ht="21.75" customHeight="1" x14ac:dyDescent="0.2">
      <c r="A1" s="158" t="s">
        <v>12</v>
      </c>
      <c r="B1" s="158" t="s">
        <v>13</v>
      </c>
      <c r="C1" s="158" t="s">
        <v>15</v>
      </c>
      <c r="D1" s="158" t="s">
        <v>16</v>
      </c>
      <c r="E1" s="158" t="s">
        <v>629</v>
      </c>
      <c r="F1" s="158" t="s">
        <v>633</v>
      </c>
      <c r="G1" s="158" t="s">
        <v>634</v>
      </c>
      <c r="H1" s="158" t="s">
        <v>635</v>
      </c>
      <c r="I1" s="158" t="s">
        <v>636</v>
      </c>
      <c r="J1" s="158" t="s">
        <v>637</v>
      </c>
      <c r="K1" s="158" t="s">
        <v>638</v>
      </c>
      <c r="L1" s="158" t="s">
        <v>639</v>
      </c>
      <c r="M1" s="158" t="s">
        <v>640</v>
      </c>
      <c r="N1" s="158" t="s">
        <v>641</v>
      </c>
      <c r="O1" s="158" t="s">
        <v>642</v>
      </c>
      <c r="P1" s="158" t="s">
        <v>643</v>
      </c>
      <c r="Q1" s="158" t="s">
        <v>644</v>
      </c>
      <c r="R1" s="158" t="s">
        <v>645</v>
      </c>
      <c r="S1" s="158" t="s">
        <v>646</v>
      </c>
      <c r="T1" s="158" t="s">
        <v>647</v>
      </c>
      <c r="U1" s="158" t="s">
        <v>648</v>
      </c>
      <c r="V1" s="158" t="s">
        <v>649</v>
      </c>
      <c r="W1" s="158" t="s">
        <v>650</v>
      </c>
      <c r="X1" s="158" t="s">
        <v>651</v>
      </c>
      <c r="Y1" s="158" t="s">
        <v>652</v>
      </c>
      <c r="Z1" s="158" t="s">
        <v>653</v>
      </c>
      <c r="AA1" s="158" t="s">
        <v>654</v>
      </c>
      <c r="AB1" s="158" t="s">
        <v>655</v>
      </c>
      <c r="AC1" s="158" t="s">
        <v>656</v>
      </c>
      <c r="AD1" s="158" t="s">
        <v>657</v>
      </c>
      <c r="AE1" s="157" t="s">
        <v>628</v>
      </c>
      <c r="AF1" s="153" t="s">
        <v>283</v>
      </c>
      <c r="AG1" s="153" t="s">
        <v>393</v>
      </c>
      <c r="AH1" s="153" t="s">
        <v>422</v>
      </c>
      <c r="AI1" s="153" t="s">
        <v>423</v>
      </c>
      <c r="AJ1" s="153" t="s">
        <v>424</v>
      </c>
      <c r="AK1" s="153" t="s">
        <v>689</v>
      </c>
      <c r="AL1" s="153" t="s">
        <v>690</v>
      </c>
      <c r="AM1" s="153" t="s">
        <v>691</v>
      </c>
      <c r="AN1" s="155" t="s">
        <v>421</v>
      </c>
    </row>
    <row r="2" spans="1:40" ht="14.25" customHeight="1" x14ac:dyDescent="0.2">
      <c r="A2" s="125" t="s">
        <v>97</v>
      </c>
      <c r="B2" s="125" t="s">
        <v>702</v>
      </c>
      <c r="C2" s="131">
        <v>2017</v>
      </c>
      <c r="D2" s="131" t="s">
        <v>1924</v>
      </c>
      <c r="E2" s="132" t="s">
        <v>1788</v>
      </c>
      <c r="F2" s="120">
        <v>18.5</v>
      </c>
      <c r="G2" s="120">
        <v>44.5</v>
      </c>
      <c r="H2" s="120">
        <v>40.5</v>
      </c>
      <c r="I2" s="120">
        <v>38.5</v>
      </c>
      <c r="J2" s="120">
        <v>12</v>
      </c>
      <c r="K2" s="120">
        <v>36.5</v>
      </c>
      <c r="L2" s="120">
        <v>25.5</v>
      </c>
      <c r="M2" s="120">
        <v>18</v>
      </c>
      <c r="N2" s="120">
        <v>24.5</v>
      </c>
      <c r="O2" s="120">
        <v>10</v>
      </c>
      <c r="P2" s="120">
        <v>29.5</v>
      </c>
      <c r="Q2" s="120">
        <v>25.5</v>
      </c>
      <c r="R2" s="120">
        <v>26</v>
      </c>
      <c r="S2" s="120">
        <v>12.5</v>
      </c>
      <c r="T2" s="120">
        <v>33.5</v>
      </c>
      <c r="U2" s="120">
        <v>31</v>
      </c>
      <c r="V2" s="120">
        <v>18.5</v>
      </c>
      <c r="W2" s="120">
        <v>22.5</v>
      </c>
      <c r="X2" s="120">
        <v>23</v>
      </c>
      <c r="Y2" s="120">
        <v>13.5</v>
      </c>
      <c r="Z2" s="120">
        <v>5</v>
      </c>
      <c r="AA2" s="120">
        <v>49.5</v>
      </c>
      <c r="AB2" s="120">
        <v>36.5</v>
      </c>
      <c r="AC2" s="120">
        <v>23.5</v>
      </c>
      <c r="AD2" s="120">
        <v>10.5</v>
      </c>
      <c r="AE2" s="123"/>
      <c r="AF2" s="123"/>
      <c r="AG2" s="124"/>
      <c r="AH2" s="133"/>
      <c r="AI2" s="133"/>
      <c r="AJ2" s="133"/>
      <c r="AK2" s="133"/>
      <c r="AL2" s="133"/>
      <c r="AM2" s="133"/>
      <c r="AN2" s="133"/>
    </row>
    <row r="3" spans="1:40" ht="14.25" customHeight="1" x14ac:dyDescent="0.2">
      <c r="A3" s="125" t="s">
        <v>97</v>
      </c>
      <c r="B3" s="125" t="s">
        <v>702</v>
      </c>
      <c r="C3" s="126">
        <v>2017</v>
      </c>
      <c r="D3" s="131" t="s">
        <v>1924</v>
      </c>
      <c r="E3" s="132" t="s">
        <v>677</v>
      </c>
      <c r="F3" s="120">
        <v>1</v>
      </c>
      <c r="G3" s="120">
        <v>1</v>
      </c>
      <c r="H3" s="120">
        <v>1</v>
      </c>
      <c r="I3" s="120">
        <v>1</v>
      </c>
      <c r="J3" s="120">
        <v>1</v>
      </c>
      <c r="K3" s="120">
        <v>1</v>
      </c>
      <c r="L3" s="120">
        <v>1</v>
      </c>
      <c r="M3" s="120">
        <v>1</v>
      </c>
      <c r="N3" s="120">
        <v>1</v>
      </c>
      <c r="O3" s="120">
        <v>1</v>
      </c>
      <c r="P3" s="120">
        <v>1</v>
      </c>
      <c r="Q3" s="120">
        <v>1</v>
      </c>
      <c r="R3" s="120">
        <v>1</v>
      </c>
      <c r="S3" s="120">
        <v>1</v>
      </c>
      <c r="T3" s="120">
        <v>1</v>
      </c>
      <c r="U3" s="120">
        <v>1</v>
      </c>
      <c r="V3" s="120">
        <v>1</v>
      </c>
      <c r="W3" s="120">
        <v>1</v>
      </c>
      <c r="X3" s="120">
        <v>1</v>
      </c>
      <c r="Y3" s="120">
        <v>1</v>
      </c>
      <c r="Z3" s="120">
        <v>1</v>
      </c>
      <c r="AA3" s="120">
        <v>1</v>
      </c>
      <c r="AB3" s="120">
        <v>1</v>
      </c>
      <c r="AC3" s="120">
        <v>1</v>
      </c>
      <c r="AD3" s="120">
        <v>1</v>
      </c>
      <c r="AE3" s="123">
        <v>60</v>
      </c>
      <c r="AF3" s="123">
        <f>SUM(F3:AD3)</f>
        <v>25</v>
      </c>
      <c r="AG3" s="124"/>
      <c r="AH3" s="133"/>
      <c r="AI3" s="133"/>
      <c r="AJ3" s="133"/>
      <c r="AK3" s="133"/>
      <c r="AL3" s="133"/>
      <c r="AM3" s="133"/>
      <c r="AN3" s="133"/>
    </row>
    <row r="4" spans="1:40" ht="14.25" customHeight="1" x14ac:dyDescent="0.2">
      <c r="A4" s="125" t="s">
        <v>97</v>
      </c>
      <c r="B4" s="125" t="s">
        <v>702</v>
      </c>
      <c r="C4" s="126">
        <v>2017</v>
      </c>
      <c r="D4" s="126">
        <v>2</v>
      </c>
      <c r="E4" s="132" t="s">
        <v>1788</v>
      </c>
      <c r="F4" s="120">
        <v>25.5</v>
      </c>
      <c r="G4" s="120">
        <v>31.5</v>
      </c>
      <c r="H4" s="120">
        <v>32.5</v>
      </c>
      <c r="I4" s="120">
        <v>27.5</v>
      </c>
      <c r="J4" s="120">
        <v>19.5</v>
      </c>
      <c r="K4" s="120">
        <v>26.5</v>
      </c>
      <c r="L4" s="120">
        <v>39.5</v>
      </c>
      <c r="M4" s="120">
        <v>39.5</v>
      </c>
      <c r="N4" s="120">
        <v>25.5</v>
      </c>
      <c r="O4" s="120">
        <v>17.5</v>
      </c>
      <c r="P4" s="120">
        <v>35.5</v>
      </c>
      <c r="Q4" s="120">
        <v>41.5</v>
      </c>
      <c r="R4" s="120">
        <v>29.5</v>
      </c>
      <c r="S4" s="120">
        <v>26.5</v>
      </c>
      <c r="T4" s="120">
        <v>21.5</v>
      </c>
      <c r="U4" s="120">
        <v>21.5</v>
      </c>
      <c r="V4" s="120">
        <v>24.5</v>
      </c>
      <c r="W4" s="120">
        <v>25.5</v>
      </c>
      <c r="X4" s="120">
        <v>17.5</v>
      </c>
      <c r="Y4" s="120">
        <v>25.5</v>
      </c>
      <c r="Z4" s="120">
        <v>19.5</v>
      </c>
      <c r="AA4" s="120">
        <v>25.5</v>
      </c>
      <c r="AB4" s="120">
        <v>15.5</v>
      </c>
      <c r="AC4" s="120">
        <v>14.5</v>
      </c>
      <c r="AD4" s="120">
        <v>18.5</v>
      </c>
      <c r="AE4" s="123"/>
      <c r="AF4" s="123"/>
      <c r="AG4" s="124"/>
      <c r="AH4" s="133"/>
      <c r="AI4" s="133"/>
      <c r="AJ4" s="133"/>
      <c r="AK4" s="133"/>
      <c r="AL4" s="133"/>
      <c r="AM4" s="133"/>
      <c r="AN4" s="133"/>
    </row>
    <row r="5" spans="1:40" ht="14.25" customHeight="1" x14ac:dyDescent="0.2">
      <c r="A5" s="125" t="s">
        <v>97</v>
      </c>
      <c r="B5" s="125" t="s">
        <v>702</v>
      </c>
      <c r="C5" s="126">
        <v>2017</v>
      </c>
      <c r="D5" s="126">
        <v>2</v>
      </c>
      <c r="E5" s="132" t="s">
        <v>677</v>
      </c>
      <c r="F5" s="120">
        <v>1</v>
      </c>
      <c r="G5" s="120">
        <v>1</v>
      </c>
      <c r="H5" s="120">
        <v>1</v>
      </c>
      <c r="I5" s="120">
        <v>1</v>
      </c>
      <c r="J5" s="120">
        <v>1</v>
      </c>
      <c r="K5" s="120">
        <v>1</v>
      </c>
      <c r="L5" s="120">
        <v>1</v>
      </c>
      <c r="M5" s="120">
        <v>1</v>
      </c>
      <c r="N5" s="120">
        <v>1</v>
      </c>
      <c r="O5" s="120">
        <v>1</v>
      </c>
      <c r="P5" s="120">
        <v>1</v>
      </c>
      <c r="Q5" s="120">
        <v>1</v>
      </c>
      <c r="R5" s="120">
        <v>1</v>
      </c>
      <c r="S5" s="120">
        <v>1</v>
      </c>
      <c r="T5" s="120">
        <v>1</v>
      </c>
      <c r="U5" s="120">
        <v>1</v>
      </c>
      <c r="V5" s="120">
        <v>1</v>
      </c>
      <c r="W5" s="120">
        <v>1</v>
      </c>
      <c r="X5" s="120">
        <v>1</v>
      </c>
      <c r="Y5" s="120">
        <v>1</v>
      </c>
      <c r="Z5" s="120">
        <v>1</v>
      </c>
      <c r="AA5" s="120">
        <v>1</v>
      </c>
      <c r="AB5" s="120">
        <v>1</v>
      </c>
      <c r="AC5" s="120">
        <v>1</v>
      </c>
      <c r="AD5" s="120">
        <v>1</v>
      </c>
      <c r="AE5" s="123">
        <v>100</v>
      </c>
      <c r="AF5" s="123">
        <f>SUM(F5:AD5)</f>
        <v>25</v>
      </c>
      <c r="AG5" s="124"/>
      <c r="AH5" s="133"/>
      <c r="AI5" s="133"/>
      <c r="AJ5" s="133"/>
      <c r="AK5" s="133"/>
      <c r="AL5" s="133"/>
      <c r="AM5" s="133"/>
      <c r="AN5" s="133"/>
    </row>
    <row r="6" spans="1:40" ht="14.25" customHeight="1" x14ac:dyDescent="0.2">
      <c r="A6" s="125" t="s">
        <v>97</v>
      </c>
      <c r="B6" s="125" t="s">
        <v>702</v>
      </c>
      <c r="C6" s="126">
        <v>2017</v>
      </c>
      <c r="D6" s="126">
        <v>3</v>
      </c>
      <c r="E6" s="132" t="s">
        <v>1788</v>
      </c>
      <c r="F6" s="120">
        <v>18</v>
      </c>
      <c r="G6" s="120">
        <v>29.5</v>
      </c>
      <c r="H6" s="120">
        <v>25</v>
      </c>
      <c r="I6" s="120">
        <v>26.5</v>
      </c>
      <c r="J6" s="120">
        <v>19.5</v>
      </c>
      <c r="K6" s="120">
        <v>30.5</v>
      </c>
      <c r="L6" s="120">
        <v>24.5</v>
      </c>
      <c r="M6" s="120">
        <v>19</v>
      </c>
      <c r="N6" s="120">
        <v>29</v>
      </c>
      <c r="O6" s="120">
        <v>30.5</v>
      </c>
      <c r="P6" s="120">
        <v>42.5</v>
      </c>
      <c r="Q6" s="120">
        <v>23</v>
      </c>
      <c r="R6" s="120">
        <v>15.5</v>
      </c>
      <c r="S6" s="120">
        <v>47</v>
      </c>
      <c r="T6" s="120">
        <v>32.5</v>
      </c>
      <c r="U6" s="120">
        <v>24</v>
      </c>
      <c r="V6" s="120">
        <v>41</v>
      </c>
      <c r="W6" s="120">
        <v>18</v>
      </c>
      <c r="X6" s="120">
        <v>34.5</v>
      </c>
      <c r="Y6" s="120">
        <v>32.5</v>
      </c>
      <c r="Z6" s="120">
        <v>38</v>
      </c>
      <c r="AA6" s="120">
        <v>38</v>
      </c>
      <c r="AB6" s="120">
        <v>16.5</v>
      </c>
      <c r="AC6" s="120">
        <v>25</v>
      </c>
      <c r="AD6" s="120">
        <v>32</v>
      </c>
      <c r="AE6" s="123"/>
      <c r="AF6" s="123"/>
      <c r="AG6" s="124"/>
      <c r="AH6" s="133"/>
      <c r="AI6" s="133"/>
      <c r="AJ6" s="133"/>
      <c r="AK6" s="133"/>
      <c r="AL6" s="133"/>
      <c r="AM6" s="133"/>
      <c r="AN6" s="133"/>
    </row>
    <row r="7" spans="1:40" ht="14.25" customHeight="1" x14ac:dyDescent="0.2">
      <c r="A7" s="125" t="s">
        <v>97</v>
      </c>
      <c r="B7" s="125" t="s">
        <v>702</v>
      </c>
      <c r="C7" s="126">
        <v>2017</v>
      </c>
      <c r="D7" s="126">
        <v>3</v>
      </c>
      <c r="E7" s="132" t="s">
        <v>677</v>
      </c>
      <c r="F7" s="120">
        <v>1</v>
      </c>
      <c r="G7" s="120">
        <v>1</v>
      </c>
      <c r="H7" s="120">
        <v>1</v>
      </c>
      <c r="I7" s="120">
        <v>1</v>
      </c>
      <c r="J7" s="120">
        <v>1</v>
      </c>
      <c r="K7" s="120">
        <v>1</v>
      </c>
      <c r="L7" s="120">
        <v>1</v>
      </c>
      <c r="M7" s="120">
        <v>1</v>
      </c>
      <c r="N7" s="120">
        <v>1</v>
      </c>
      <c r="O7" s="120">
        <v>1</v>
      </c>
      <c r="P7" s="120">
        <v>1</v>
      </c>
      <c r="Q7" s="120">
        <v>1</v>
      </c>
      <c r="R7" s="120">
        <v>1</v>
      </c>
      <c r="S7" s="120">
        <v>1</v>
      </c>
      <c r="T7" s="120">
        <v>1</v>
      </c>
      <c r="U7" s="120">
        <v>1</v>
      </c>
      <c r="V7" s="120">
        <v>1</v>
      </c>
      <c r="W7" s="120">
        <v>1</v>
      </c>
      <c r="X7" s="120">
        <v>1</v>
      </c>
      <c r="Y7" s="120">
        <v>1</v>
      </c>
      <c r="Z7" s="120">
        <v>1</v>
      </c>
      <c r="AA7" s="120">
        <v>1</v>
      </c>
      <c r="AB7" s="120">
        <v>1</v>
      </c>
      <c r="AC7" s="120">
        <v>1</v>
      </c>
      <c r="AD7" s="120">
        <v>1</v>
      </c>
      <c r="AE7" s="123">
        <v>20</v>
      </c>
      <c r="AF7" s="123">
        <f>SUM(F7:AD7)</f>
        <v>25</v>
      </c>
      <c r="AG7" s="124"/>
      <c r="AH7" s="133"/>
      <c r="AI7" s="133"/>
      <c r="AJ7" s="133"/>
      <c r="AK7" s="133"/>
      <c r="AL7" s="133"/>
      <c r="AM7" s="133"/>
      <c r="AN7" s="133"/>
    </row>
    <row r="8" spans="1:40" ht="14.25" customHeight="1" x14ac:dyDescent="0.2">
      <c r="A8" s="125" t="s">
        <v>97</v>
      </c>
      <c r="B8" s="125" t="s">
        <v>702</v>
      </c>
      <c r="C8" s="126">
        <v>2017</v>
      </c>
      <c r="D8" s="126">
        <v>4</v>
      </c>
      <c r="E8" s="132" t="s">
        <v>1788</v>
      </c>
      <c r="F8" s="120">
        <v>15.5</v>
      </c>
      <c r="G8" s="120">
        <v>21.5</v>
      </c>
      <c r="H8" s="120">
        <v>24.5</v>
      </c>
      <c r="I8" s="120">
        <v>32.5</v>
      </c>
      <c r="J8" s="120">
        <v>18</v>
      </c>
      <c r="K8" s="120">
        <v>17.5</v>
      </c>
      <c r="L8" s="120">
        <v>19</v>
      </c>
      <c r="M8" s="120">
        <v>14.5</v>
      </c>
      <c r="N8" s="120">
        <v>30</v>
      </c>
      <c r="O8" s="120">
        <v>18.5</v>
      </c>
      <c r="P8" s="120">
        <v>14.5</v>
      </c>
      <c r="Q8" s="120">
        <v>22.5</v>
      </c>
      <c r="R8" s="120">
        <v>12.5</v>
      </c>
      <c r="S8" s="120">
        <v>22.5</v>
      </c>
      <c r="T8" s="120">
        <v>26.5</v>
      </c>
      <c r="U8" s="120">
        <v>13.5</v>
      </c>
      <c r="V8" s="120">
        <v>23.5</v>
      </c>
      <c r="W8" s="120">
        <v>32</v>
      </c>
      <c r="X8" s="120">
        <v>12.5</v>
      </c>
      <c r="Y8" s="120">
        <v>13.5</v>
      </c>
      <c r="Z8" s="120">
        <v>23</v>
      </c>
      <c r="AA8" s="120">
        <v>39.5</v>
      </c>
      <c r="AB8" s="120">
        <v>22</v>
      </c>
      <c r="AC8" s="120">
        <v>16</v>
      </c>
      <c r="AD8" s="120">
        <v>24</v>
      </c>
      <c r="AE8" s="123"/>
      <c r="AF8" s="123"/>
      <c r="AG8" s="124"/>
      <c r="AH8" s="133"/>
      <c r="AI8" s="133"/>
      <c r="AJ8" s="133"/>
      <c r="AK8" s="133"/>
      <c r="AL8" s="133"/>
      <c r="AM8" s="133"/>
      <c r="AN8" s="133"/>
    </row>
    <row r="9" spans="1:40" ht="14.25" customHeight="1" x14ac:dyDescent="0.2">
      <c r="A9" s="125" t="s">
        <v>97</v>
      </c>
      <c r="B9" s="125" t="s">
        <v>702</v>
      </c>
      <c r="C9" s="126">
        <v>2017</v>
      </c>
      <c r="D9" s="134">
        <v>4</v>
      </c>
      <c r="E9" s="132" t="s">
        <v>677</v>
      </c>
      <c r="F9" s="135">
        <v>1</v>
      </c>
      <c r="G9" s="135">
        <v>1</v>
      </c>
      <c r="H9" s="135">
        <v>1</v>
      </c>
      <c r="I9" s="135">
        <v>1</v>
      </c>
      <c r="J9" s="135">
        <v>1</v>
      </c>
      <c r="K9" s="135">
        <v>1</v>
      </c>
      <c r="L9" s="135">
        <v>1</v>
      </c>
      <c r="M9" s="135">
        <v>1</v>
      </c>
      <c r="N9" s="135">
        <v>1</v>
      </c>
      <c r="O9" s="135">
        <v>1</v>
      </c>
      <c r="P9" s="135">
        <v>1</v>
      </c>
      <c r="Q9" s="135">
        <v>1</v>
      </c>
      <c r="R9" s="135">
        <v>1</v>
      </c>
      <c r="S9" s="135">
        <v>1</v>
      </c>
      <c r="T9" s="135">
        <v>1</v>
      </c>
      <c r="U9" s="135">
        <v>1</v>
      </c>
      <c r="V9" s="135">
        <v>1</v>
      </c>
      <c r="W9" s="135">
        <v>1</v>
      </c>
      <c r="X9" s="135">
        <v>1</v>
      </c>
      <c r="Y9" s="135">
        <v>1</v>
      </c>
      <c r="Z9" s="135">
        <v>1</v>
      </c>
      <c r="AA9" s="135">
        <v>1</v>
      </c>
      <c r="AB9" s="135">
        <v>1</v>
      </c>
      <c r="AC9" s="135">
        <v>1</v>
      </c>
      <c r="AD9" s="135">
        <v>1</v>
      </c>
      <c r="AE9" s="128">
        <v>15</v>
      </c>
      <c r="AF9" s="123">
        <f>SUM(F9:AD9)</f>
        <v>25</v>
      </c>
      <c r="AG9" s="136"/>
      <c r="AH9" s="133"/>
      <c r="AI9" s="133"/>
      <c r="AJ9" s="133"/>
      <c r="AK9" s="133"/>
      <c r="AL9" s="133"/>
      <c r="AM9" s="133"/>
      <c r="AN9" s="133"/>
    </row>
    <row r="10" spans="1:40" ht="14.25" customHeight="1" x14ac:dyDescent="0.2">
      <c r="A10" s="125" t="s">
        <v>97</v>
      </c>
      <c r="B10" s="125" t="s">
        <v>702</v>
      </c>
      <c r="C10" s="126">
        <v>2017</v>
      </c>
      <c r="D10" s="134">
        <v>5</v>
      </c>
      <c r="E10" s="132" t="s">
        <v>1788</v>
      </c>
      <c r="F10" s="135">
        <v>28.5</v>
      </c>
      <c r="G10" s="135">
        <v>24.5</v>
      </c>
      <c r="H10" s="135">
        <v>35.5</v>
      </c>
      <c r="I10" s="135">
        <v>26</v>
      </c>
      <c r="J10" s="135">
        <v>28.5</v>
      </c>
      <c r="K10" s="135">
        <v>19</v>
      </c>
      <c r="L10" s="135">
        <v>34</v>
      </c>
      <c r="M10" s="135">
        <v>41.5</v>
      </c>
      <c r="N10" s="135">
        <v>28.5</v>
      </c>
      <c r="O10" s="135">
        <v>40.5</v>
      </c>
      <c r="P10" s="135">
        <v>19</v>
      </c>
      <c r="Q10" s="135">
        <v>29</v>
      </c>
      <c r="R10" s="135">
        <v>39</v>
      </c>
      <c r="S10" s="135">
        <v>38</v>
      </c>
      <c r="T10" s="135">
        <v>36.5</v>
      </c>
      <c r="U10" s="135">
        <v>18</v>
      </c>
      <c r="V10" s="135">
        <v>28</v>
      </c>
      <c r="W10" s="135">
        <v>36</v>
      </c>
      <c r="X10" s="135">
        <v>41.5</v>
      </c>
      <c r="Y10" s="135">
        <v>39</v>
      </c>
      <c r="Z10" s="135">
        <v>8.5</v>
      </c>
      <c r="AA10" s="135">
        <v>16.5</v>
      </c>
      <c r="AB10" s="135">
        <v>25</v>
      </c>
      <c r="AC10" s="135">
        <v>31</v>
      </c>
      <c r="AD10" s="135">
        <v>37.5</v>
      </c>
      <c r="AE10" s="128"/>
      <c r="AF10" s="128"/>
      <c r="AG10" s="136"/>
      <c r="AH10" s="133"/>
      <c r="AI10" s="133"/>
      <c r="AJ10" s="133"/>
      <c r="AK10" s="133"/>
      <c r="AL10" s="133"/>
      <c r="AM10" s="133"/>
      <c r="AN10" s="133"/>
    </row>
    <row r="11" spans="1:40" ht="14.25" customHeight="1" x14ac:dyDescent="0.2">
      <c r="A11" s="125" t="s">
        <v>97</v>
      </c>
      <c r="B11" s="125" t="s">
        <v>702</v>
      </c>
      <c r="C11" s="126">
        <v>2017</v>
      </c>
      <c r="D11" s="134">
        <v>5</v>
      </c>
      <c r="E11" s="132" t="s">
        <v>677</v>
      </c>
      <c r="F11" s="135">
        <v>1</v>
      </c>
      <c r="G11" s="135">
        <v>1</v>
      </c>
      <c r="H11" s="135">
        <v>1</v>
      </c>
      <c r="I11" s="135">
        <v>1</v>
      </c>
      <c r="J11" s="135">
        <v>1</v>
      </c>
      <c r="K11" s="135">
        <v>1</v>
      </c>
      <c r="L11" s="135">
        <v>1</v>
      </c>
      <c r="M11" s="135">
        <v>1</v>
      </c>
      <c r="N11" s="135">
        <v>1</v>
      </c>
      <c r="O11" s="135">
        <v>1</v>
      </c>
      <c r="P11" s="135">
        <v>1</v>
      </c>
      <c r="Q11" s="135">
        <v>1</v>
      </c>
      <c r="R11" s="135">
        <v>1</v>
      </c>
      <c r="S11" s="135">
        <v>1</v>
      </c>
      <c r="T11" s="135">
        <v>1</v>
      </c>
      <c r="U11" s="135">
        <v>1</v>
      </c>
      <c r="V11" s="135">
        <v>1</v>
      </c>
      <c r="W11" s="135">
        <v>1</v>
      </c>
      <c r="X11" s="135">
        <v>1</v>
      </c>
      <c r="Y11" s="135">
        <v>1</v>
      </c>
      <c r="Z11" s="135">
        <v>1</v>
      </c>
      <c r="AA11" s="135">
        <v>1</v>
      </c>
      <c r="AB11" s="135">
        <v>1</v>
      </c>
      <c r="AC11" s="135">
        <v>1</v>
      </c>
      <c r="AD11" s="135">
        <v>1</v>
      </c>
      <c r="AE11" s="128">
        <v>80</v>
      </c>
      <c r="AF11" s="123">
        <f>SUM(F11:AD11)</f>
        <v>25</v>
      </c>
      <c r="AG11" s="136"/>
      <c r="AH11" s="133"/>
      <c r="AI11" s="133"/>
      <c r="AJ11" s="133"/>
      <c r="AK11" s="133"/>
      <c r="AL11" s="133"/>
      <c r="AM11" s="133"/>
      <c r="AN11" s="133"/>
    </row>
    <row r="12" spans="1:40" ht="14.25" customHeight="1" x14ac:dyDescent="0.2">
      <c r="A12" s="125" t="s">
        <v>97</v>
      </c>
      <c r="B12" s="125" t="s">
        <v>702</v>
      </c>
      <c r="C12" s="126">
        <v>2017</v>
      </c>
      <c r="D12" s="134" t="s">
        <v>1925</v>
      </c>
      <c r="E12" s="132" t="s">
        <v>1788</v>
      </c>
      <c r="F12" s="135">
        <v>6.5</v>
      </c>
      <c r="G12" s="135">
        <v>26.5</v>
      </c>
      <c r="H12" s="135">
        <v>14.5</v>
      </c>
      <c r="I12" s="135">
        <v>19.5</v>
      </c>
      <c r="J12" s="135">
        <v>17</v>
      </c>
      <c r="K12" s="135">
        <v>9</v>
      </c>
      <c r="L12" s="135">
        <v>26</v>
      </c>
      <c r="M12" s="135">
        <v>22</v>
      </c>
      <c r="N12" s="135">
        <v>19.5</v>
      </c>
      <c r="O12" s="135">
        <v>16.5</v>
      </c>
      <c r="P12" s="135">
        <v>10.5</v>
      </c>
      <c r="Q12" s="135">
        <v>13.5</v>
      </c>
      <c r="R12" s="135">
        <v>25</v>
      </c>
      <c r="S12" s="135">
        <v>49</v>
      </c>
      <c r="T12" s="135">
        <v>34</v>
      </c>
      <c r="U12" s="135">
        <v>6</v>
      </c>
      <c r="V12" s="135">
        <v>7</v>
      </c>
      <c r="W12" s="135">
        <v>17</v>
      </c>
      <c r="X12" s="135">
        <v>19.5</v>
      </c>
      <c r="Y12" s="135">
        <v>16.5</v>
      </c>
      <c r="Z12" s="135">
        <v>7</v>
      </c>
      <c r="AA12" s="135">
        <v>16.5</v>
      </c>
      <c r="AB12" s="135">
        <v>9.5</v>
      </c>
      <c r="AC12" s="135">
        <v>9</v>
      </c>
      <c r="AD12" s="135">
        <v>11</v>
      </c>
      <c r="AE12" s="128"/>
      <c r="AF12" s="128"/>
      <c r="AG12" s="136"/>
      <c r="AH12" s="133"/>
      <c r="AI12" s="133"/>
      <c r="AJ12" s="133"/>
      <c r="AK12" s="133"/>
      <c r="AL12" s="133"/>
      <c r="AM12" s="133"/>
      <c r="AN12" s="133"/>
    </row>
    <row r="13" spans="1:40" ht="14.25" customHeight="1" x14ac:dyDescent="0.2">
      <c r="A13" s="125" t="s">
        <v>97</v>
      </c>
      <c r="B13" s="125" t="s">
        <v>702</v>
      </c>
      <c r="C13" s="126">
        <v>2017</v>
      </c>
      <c r="D13" s="134" t="s">
        <v>1925</v>
      </c>
      <c r="E13" s="132" t="s">
        <v>677</v>
      </c>
      <c r="F13" s="135">
        <v>1</v>
      </c>
      <c r="G13" s="135">
        <v>1</v>
      </c>
      <c r="H13" s="135">
        <v>1</v>
      </c>
      <c r="I13" s="135">
        <v>1</v>
      </c>
      <c r="J13" s="135">
        <v>1</v>
      </c>
      <c r="K13" s="135">
        <v>1</v>
      </c>
      <c r="L13" s="135">
        <v>1</v>
      </c>
      <c r="M13" s="135">
        <v>1</v>
      </c>
      <c r="N13" s="135">
        <v>1</v>
      </c>
      <c r="O13" s="135">
        <v>1</v>
      </c>
      <c r="P13" s="135">
        <v>1</v>
      </c>
      <c r="Q13" s="135">
        <v>1</v>
      </c>
      <c r="R13" s="135">
        <v>1</v>
      </c>
      <c r="S13" s="135">
        <v>1</v>
      </c>
      <c r="T13" s="135">
        <v>1</v>
      </c>
      <c r="U13" s="135">
        <v>1</v>
      </c>
      <c r="V13" s="135">
        <v>1</v>
      </c>
      <c r="W13" s="135">
        <v>1</v>
      </c>
      <c r="X13" s="135">
        <v>1</v>
      </c>
      <c r="Y13" s="135">
        <v>1</v>
      </c>
      <c r="Z13" s="135">
        <v>1</v>
      </c>
      <c r="AA13" s="135">
        <v>1</v>
      </c>
      <c r="AB13" s="135">
        <v>1</v>
      </c>
      <c r="AC13" s="135">
        <v>1</v>
      </c>
      <c r="AD13" s="135">
        <v>1</v>
      </c>
      <c r="AE13" s="128">
        <v>75</v>
      </c>
      <c r="AF13" s="123">
        <f>SUM(F13:AD13)</f>
        <v>25</v>
      </c>
      <c r="AG13" s="136"/>
      <c r="AH13" s="133"/>
      <c r="AI13" s="133"/>
      <c r="AJ13" s="133"/>
      <c r="AK13" s="133"/>
      <c r="AL13" s="133"/>
      <c r="AM13" s="133"/>
      <c r="AN13" s="133"/>
    </row>
    <row r="14" spans="1:40" ht="14.25" customHeight="1" x14ac:dyDescent="0.2">
      <c r="A14" s="125" t="s">
        <v>97</v>
      </c>
      <c r="B14" s="125" t="s">
        <v>702</v>
      </c>
      <c r="C14" s="126">
        <v>2017</v>
      </c>
      <c r="D14" s="134">
        <v>7</v>
      </c>
      <c r="E14" s="132" t="s">
        <v>1788</v>
      </c>
      <c r="F14" s="135">
        <v>22</v>
      </c>
      <c r="G14" s="135">
        <v>36</v>
      </c>
      <c r="H14" s="135">
        <v>42</v>
      </c>
      <c r="I14" s="135">
        <v>13</v>
      </c>
      <c r="J14" s="135">
        <v>15</v>
      </c>
      <c r="K14" s="135">
        <v>12</v>
      </c>
      <c r="L14" s="135">
        <v>31</v>
      </c>
      <c r="M14" s="135">
        <v>19</v>
      </c>
      <c r="N14" s="135">
        <v>13</v>
      </c>
      <c r="O14" s="135">
        <v>26</v>
      </c>
      <c r="P14" s="135">
        <v>22</v>
      </c>
      <c r="Q14" s="135">
        <v>11</v>
      </c>
      <c r="R14" s="135">
        <v>8</v>
      </c>
      <c r="S14" s="135">
        <v>5</v>
      </c>
      <c r="T14" s="135">
        <v>3</v>
      </c>
      <c r="U14" s="135">
        <v>24</v>
      </c>
      <c r="V14" s="135">
        <v>6</v>
      </c>
      <c r="W14" s="135">
        <v>5</v>
      </c>
      <c r="X14" s="135">
        <v>3</v>
      </c>
      <c r="Y14" s="135">
        <v>5</v>
      </c>
      <c r="Z14" s="135">
        <v>5</v>
      </c>
      <c r="AA14" s="135">
        <v>16</v>
      </c>
      <c r="AB14" s="135">
        <v>3</v>
      </c>
      <c r="AC14" s="135">
        <v>14</v>
      </c>
      <c r="AD14" s="135">
        <v>9</v>
      </c>
      <c r="AE14" s="128"/>
      <c r="AF14" s="128"/>
      <c r="AG14" s="136"/>
      <c r="AH14" s="133"/>
      <c r="AI14" s="133"/>
      <c r="AJ14" s="133"/>
      <c r="AK14" s="133"/>
      <c r="AL14" s="133"/>
      <c r="AM14" s="133"/>
      <c r="AN14" s="133"/>
    </row>
    <row r="15" spans="1:40" ht="14.25" customHeight="1" x14ac:dyDescent="0.2">
      <c r="A15" s="125" t="s">
        <v>97</v>
      </c>
      <c r="B15" s="125" t="s">
        <v>702</v>
      </c>
      <c r="C15" s="126">
        <v>2017</v>
      </c>
      <c r="D15" s="134">
        <v>7</v>
      </c>
      <c r="E15" s="132" t="s">
        <v>679</v>
      </c>
      <c r="F15" s="135">
        <v>0</v>
      </c>
      <c r="G15" s="135">
        <v>0</v>
      </c>
      <c r="H15" s="135">
        <v>0</v>
      </c>
      <c r="I15" s="135">
        <v>0</v>
      </c>
      <c r="J15" s="135">
        <v>0</v>
      </c>
      <c r="K15" s="135">
        <v>0</v>
      </c>
      <c r="L15" s="135">
        <v>0</v>
      </c>
      <c r="M15" s="135">
        <v>0</v>
      </c>
      <c r="N15" s="135">
        <v>0</v>
      </c>
      <c r="O15" s="135">
        <v>0</v>
      </c>
      <c r="P15" s="135">
        <v>0</v>
      </c>
      <c r="Q15" s="135">
        <v>1</v>
      </c>
      <c r="R15" s="135">
        <v>0</v>
      </c>
      <c r="S15" s="135">
        <v>0</v>
      </c>
      <c r="T15" s="135">
        <v>0</v>
      </c>
      <c r="U15" s="135">
        <v>0</v>
      </c>
      <c r="V15" s="135">
        <v>1</v>
      </c>
      <c r="W15" s="135">
        <v>1</v>
      </c>
      <c r="X15" s="135">
        <v>1</v>
      </c>
      <c r="Y15" s="135">
        <v>0</v>
      </c>
      <c r="Z15" s="135">
        <v>0</v>
      </c>
      <c r="AA15" s="135">
        <v>0</v>
      </c>
      <c r="AB15" s="135">
        <v>1</v>
      </c>
      <c r="AC15" s="135">
        <v>1</v>
      </c>
      <c r="AD15" s="135">
        <v>0</v>
      </c>
      <c r="AE15" s="128">
        <v>5</v>
      </c>
      <c r="AF15" s="123">
        <f t="shared" ref="AF15:AF16" si="0">SUM(F15:AD15)</f>
        <v>6</v>
      </c>
      <c r="AG15" s="136"/>
      <c r="AH15" s="133"/>
      <c r="AI15" s="133"/>
      <c r="AJ15" s="133"/>
      <c r="AK15" s="133"/>
      <c r="AL15" s="133"/>
      <c r="AM15" s="133"/>
      <c r="AN15" s="133"/>
    </row>
    <row r="16" spans="1:40" ht="14.25" customHeight="1" x14ac:dyDescent="0.2">
      <c r="A16" s="125" t="s">
        <v>97</v>
      </c>
      <c r="B16" s="125" t="s">
        <v>702</v>
      </c>
      <c r="C16" s="126">
        <v>2017</v>
      </c>
      <c r="D16" s="134">
        <v>7</v>
      </c>
      <c r="E16" s="132" t="s">
        <v>677</v>
      </c>
      <c r="F16" s="135">
        <v>1</v>
      </c>
      <c r="G16" s="135">
        <v>1</v>
      </c>
      <c r="H16" s="135">
        <v>1</v>
      </c>
      <c r="I16" s="135">
        <v>1</v>
      </c>
      <c r="J16" s="135">
        <v>1</v>
      </c>
      <c r="K16" s="135">
        <v>1</v>
      </c>
      <c r="L16" s="135">
        <v>1</v>
      </c>
      <c r="M16" s="135">
        <v>1</v>
      </c>
      <c r="N16" s="135">
        <v>1</v>
      </c>
      <c r="O16" s="135">
        <v>1</v>
      </c>
      <c r="P16" s="135">
        <v>1</v>
      </c>
      <c r="Q16" s="135">
        <v>1</v>
      </c>
      <c r="R16" s="135">
        <v>1</v>
      </c>
      <c r="S16" s="135">
        <v>1</v>
      </c>
      <c r="T16" s="135">
        <v>1</v>
      </c>
      <c r="U16" s="135">
        <v>1</v>
      </c>
      <c r="V16" s="135">
        <v>1</v>
      </c>
      <c r="W16" s="135">
        <v>1</v>
      </c>
      <c r="X16" s="135">
        <v>1</v>
      </c>
      <c r="Y16" s="135">
        <v>1</v>
      </c>
      <c r="Z16" s="135">
        <v>1</v>
      </c>
      <c r="AA16" s="135">
        <v>1</v>
      </c>
      <c r="AB16" s="135">
        <v>1</v>
      </c>
      <c r="AC16" s="135">
        <v>1</v>
      </c>
      <c r="AD16" s="135">
        <v>1</v>
      </c>
      <c r="AE16" s="128">
        <v>40</v>
      </c>
      <c r="AF16" s="123">
        <f t="shared" si="0"/>
        <v>25</v>
      </c>
      <c r="AG16" s="136"/>
      <c r="AH16" s="133"/>
      <c r="AI16" s="133"/>
      <c r="AJ16" s="133"/>
      <c r="AK16" s="133"/>
      <c r="AL16" s="133"/>
      <c r="AM16" s="133"/>
      <c r="AN16" s="133"/>
    </row>
    <row r="17" spans="1:40" ht="14.25" customHeight="1" x14ac:dyDescent="0.2">
      <c r="A17" s="125" t="s">
        <v>97</v>
      </c>
      <c r="B17" s="125" t="s">
        <v>702</v>
      </c>
      <c r="C17" s="126">
        <v>2017</v>
      </c>
      <c r="D17" s="134">
        <v>8</v>
      </c>
      <c r="E17" s="132" t="s">
        <v>1788</v>
      </c>
      <c r="F17" s="135">
        <v>39.5</v>
      </c>
      <c r="G17" s="135">
        <v>116</v>
      </c>
      <c r="H17" s="135">
        <v>170</v>
      </c>
      <c r="I17" s="135">
        <v>150</v>
      </c>
      <c r="J17" s="135">
        <v>96</v>
      </c>
      <c r="K17" s="135">
        <v>39.5</v>
      </c>
      <c r="L17" s="135">
        <v>91</v>
      </c>
      <c r="M17" s="135">
        <v>109</v>
      </c>
      <c r="N17" s="135">
        <v>85</v>
      </c>
      <c r="O17" s="135">
        <v>35</v>
      </c>
      <c r="P17" s="135">
        <v>39.5</v>
      </c>
      <c r="Q17" s="135">
        <v>11</v>
      </c>
      <c r="R17" s="135">
        <v>4.5</v>
      </c>
      <c r="S17" s="135">
        <v>6</v>
      </c>
      <c r="T17" s="135">
        <v>12.5</v>
      </c>
      <c r="U17" s="135">
        <v>39</v>
      </c>
      <c r="V17" s="135">
        <v>23</v>
      </c>
      <c r="W17" s="135">
        <v>5</v>
      </c>
      <c r="X17" s="135">
        <v>7</v>
      </c>
      <c r="Y17" s="135">
        <v>64</v>
      </c>
      <c r="Z17" s="135">
        <v>9</v>
      </c>
      <c r="AA17" s="135">
        <v>5</v>
      </c>
      <c r="AB17" s="135">
        <v>4</v>
      </c>
      <c r="AC17" s="135">
        <v>5</v>
      </c>
      <c r="AD17" s="135">
        <v>2.5</v>
      </c>
      <c r="AE17" s="128"/>
      <c r="AF17" s="128"/>
      <c r="AG17" s="136"/>
      <c r="AH17" s="133"/>
      <c r="AI17" s="133"/>
      <c r="AJ17" s="133"/>
      <c r="AK17" s="133"/>
      <c r="AL17" s="133"/>
      <c r="AM17" s="133"/>
      <c r="AN17" s="133"/>
    </row>
    <row r="18" spans="1:40" ht="14.25" customHeight="1" x14ac:dyDescent="0.2">
      <c r="A18" s="125" t="s">
        <v>97</v>
      </c>
      <c r="B18" s="125" t="s">
        <v>702</v>
      </c>
      <c r="C18" s="126">
        <v>2017</v>
      </c>
      <c r="D18" s="134">
        <v>8</v>
      </c>
      <c r="E18" s="132" t="s">
        <v>678</v>
      </c>
      <c r="F18" s="135">
        <v>0</v>
      </c>
      <c r="G18" s="135">
        <v>0</v>
      </c>
      <c r="H18" s="135">
        <v>0</v>
      </c>
      <c r="I18" s="135">
        <v>0</v>
      </c>
      <c r="J18" s="135">
        <v>0</v>
      </c>
      <c r="K18" s="135">
        <v>0</v>
      </c>
      <c r="L18" s="135">
        <v>0</v>
      </c>
      <c r="M18" s="135">
        <v>0</v>
      </c>
      <c r="N18" s="135">
        <v>0</v>
      </c>
      <c r="O18" s="135">
        <v>0</v>
      </c>
      <c r="P18" s="135">
        <v>0</v>
      </c>
      <c r="Q18" s="135">
        <v>0</v>
      </c>
      <c r="R18" s="135">
        <v>0</v>
      </c>
      <c r="S18" s="135">
        <v>0</v>
      </c>
      <c r="T18" s="135">
        <v>0</v>
      </c>
      <c r="U18" s="135">
        <v>0</v>
      </c>
      <c r="V18" s="135">
        <v>0</v>
      </c>
      <c r="W18" s="135">
        <v>0</v>
      </c>
      <c r="X18" s="135">
        <v>0</v>
      </c>
      <c r="Y18" s="135">
        <v>0</v>
      </c>
      <c r="Z18" s="135">
        <v>0</v>
      </c>
      <c r="AA18" s="135">
        <v>0</v>
      </c>
      <c r="AB18" s="135">
        <v>0</v>
      </c>
      <c r="AC18" s="135">
        <v>0</v>
      </c>
      <c r="AD18" s="135">
        <v>1</v>
      </c>
      <c r="AE18" s="128">
        <v>0.1</v>
      </c>
      <c r="AF18" s="123">
        <f t="shared" ref="AF18:AF20" si="1">SUM(F18:AD18)</f>
        <v>1</v>
      </c>
      <c r="AG18" s="4" t="s">
        <v>1825</v>
      </c>
      <c r="AH18" s="133" t="s">
        <v>602</v>
      </c>
      <c r="AI18" s="133"/>
      <c r="AJ18" s="133"/>
      <c r="AK18" s="133" t="s">
        <v>615</v>
      </c>
      <c r="AL18" s="133"/>
      <c r="AM18" s="133"/>
      <c r="AN18" s="133" t="s">
        <v>615</v>
      </c>
    </row>
    <row r="19" spans="1:40" ht="14.25" customHeight="1" x14ac:dyDescent="0.2">
      <c r="A19" s="125" t="s">
        <v>97</v>
      </c>
      <c r="B19" s="125" t="s">
        <v>702</v>
      </c>
      <c r="C19" s="126">
        <v>2017</v>
      </c>
      <c r="D19" s="134">
        <v>8</v>
      </c>
      <c r="E19" s="132" t="s">
        <v>679</v>
      </c>
      <c r="F19" s="135">
        <v>1</v>
      </c>
      <c r="G19" s="135">
        <v>1</v>
      </c>
      <c r="H19" s="135">
        <v>0</v>
      </c>
      <c r="I19" s="135">
        <v>0</v>
      </c>
      <c r="J19" s="135">
        <v>1</v>
      </c>
      <c r="K19" s="135">
        <v>1</v>
      </c>
      <c r="L19" s="135">
        <v>1</v>
      </c>
      <c r="M19" s="135">
        <v>1</v>
      </c>
      <c r="N19" s="135">
        <v>1</v>
      </c>
      <c r="O19" s="135">
        <v>1</v>
      </c>
      <c r="P19" s="135">
        <v>0</v>
      </c>
      <c r="Q19" s="135">
        <v>0</v>
      </c>
      <c r="R19" s="135">
        <v>1</v>
      </c>
      <c r="S19" s="135">
        <v>0</v>
      </c>
      <c r="T19" s="135">
        <v>1</v>
      </c>
      <c r="U19" s="135">
        <v>0</v>
      </c>
      <c r="V19" s="135">
        <v>1</v>
      </c>
      <c r="W19" s="135">
        <v>0</v>
      </c>
      <c r="X19" s="135">
        <v>1</v>
      </c>
      <c r="Y19" s="135">
        <v>1</v>
      </c>
      <c r="Z19" s="135">
        <v>1</v>
      </c>
      <c r="AA19" s="135">
        <v>1</v>
      </c>
      <c r="AB19" s="135">
        <v>1</v>
      </c>
      <c r="AC19" s="135">
        <v>1</v>
      </c>
      <c r="AD19" s="135">
        <v>1</v>
      </c>
      <c r="AE19" s="128">
        <v>1</v>
      </c>
      <c r="AF19" s="123">
        <f t="shared" si="1"/>
        <v>18</v>
      </c>
      <c r="AG19" s="136"/>
      <c r="AH19" s="133"/>
      <c r="AI19" s="133"/>
      <c r="AJ19" s="133"/>
      <c r="AK19" s="133"/>
      <c r="AL19" s="133"/>
      <c r="AM19" s="133"/>
      <c r="AN19" s="133"/>
    </row>
    <row r="20" spans="1:40" ht="14.25" customHeight="1" x14ac:dyDescent="0.2">
      <c r="A20" s="125" t="s">
        <v>97</v>
      </c>
      <c r="B20" s="125" t="s">
        <v>702</v>
      </c>
      <c r="C20" s="126">
        <v>2017</v>
      </c>
      <c r="D20" s="134">
        <v>8</v>
      </c>
      <c r="E20" s="132" t="s">
        <v>677</v>
      </c>
      <c r="F20" s="135">
        <v>1</v>
      </c>
      <c r="G20" s="135">
        <v>1</v>
      </c>
      <c r="H20" s="135">
        <v>1</v>
      </c>
      <c r="I20" s="135">
        <v>1</v>
      </c>
      <c r="J20" s="135">
        <v>1</v>
      </c>
      <c r="K20" s="135">
        <v>1</v>
      </c>
      <c r="L20" s="135">
        <v>1</v>
      </c>
      <c r="M20" s="135">
        <v>1</v>
      </c>
      <c r="N20" s="135">
        <v>1</v>
      </c>
      <c r="O20" s="135">
        <v>1</v>
      </c>
      <c r="P20" s="135">
        <v>1</v>
      </c>
      <c r="Q20" s="135">
        <v>1</v>
      </c>
      <c r="R20" s="135">
        <v>1</v>
      </c>
      <c r="S20" s="135">
        <v>1</v>
      </c>
      <c r="T20" s="135">
        <v>1</v>
      </c>
      <c r="U20" s="135">
        <v>1</v>
      </c>
      <c r="V20" s="135">
        <v>1</v>
      </c>
      <c r="W20" s="135">
        <v>1</v>
      </c>
      <c r="X20" s="135">
        <v>1</v>
      </c>
      <c r="Y20" s="135">
        <v>1</v>
      </c>
      <c r="Z20" s="135">
        <v>1</v>
      </c>
      <c r="AA20" s="135">
        <v>1</v>
      </c>
      <c r="AB20" s="135">
        <v>1</v>
      </c>
      <c r="AC20" s="135">
        <v>1</v>
      </c>
      <c r="AD20" s="135">
        <v>0</v>
      </c>
      <c r="AE20" s="128">
        <v>40</v>
      </c>
      <c r="AF20" s="123">
        <f t="shared" si="1"/>
        <v>24</v>
      </c>
      <c r="AG20" s="136"/>
      <c r="AH20" s="133"/>
      <c r="AI20" s="133"/>
      <c r="AJ20" s="133"/>
      <c r="AK20" s="133"/>
      <c r="AL20" s="133"/>
      <c r="AM20" s="133"/>
      <c r="AN20" s="133"/>
    </row>
    <row r="21" spans="1:40" ht="14.25" customHeight="1" x14ac:dyDescent="0.2">
      <c r="A21" s="125" t="s">
        <v>97</v>
      </c>
      <c r="B21" s="125" t="s">
        <v>702</v>
      </c>
      <c r="C21" s="126">
        <v>2017</v>
      </c>
      <c r="D21" s="134">
        <v>9</v>
      </c>
      <c r="E21" s="132" t="s">
        <v>1788</v>
      </c>
      <c r="F21" s="135">
        <v>4.5</v>
      </c>
      <c r="G21" s="135">
        <v>1.5</v>
      </c>
      <c r="H21" s="135">
        <v>2.5</v>
      </c>
      <c r="I21" s="135">
        <v>4.5</v>
      </c>
      <c r="J21" s="135">
        <v>4.5</v>
      </c>
      <c r="K21" s="135">
        <v>5.5</v>
      </c>
      <c r="L21" s="135">
        <v>4.5</v>
      </c>
      <c r="M21" s="135">
        <v>8.5</v>
      </c>
      <c r="N21" s="135">
        <v>2</v>
      </c>
      <c r="O21" s="135">
        <v>2.5</v>
      </c>
      <c r="P21" s="135">
        <v>3</v>
      </c>
      <c r="Q21" s="135">
        <v>2.5</v>
      </c>
      <c r="R21" s="135">
        <v>2.5</v>
      </c>
      <c r="S21" s="135">
        <v>2.5</v>
      </c>
      <c r="T21" s="135">
        <v>3.5</v>
      </c>
      <c r="U21" s="135">
        <v>3.5</v>
      </c>
      <c r="V21" s="135">
        <v>2.5</v>
      </c>
      <c r="W21" s="135">
        <v>2.5</v>
      </c>
      <c r="X21" s="135">
        <v>2.5</v>
      </c>
      <c r="Y21" s="135">
        <v>2.5</v>
      </c>
      <c r="Z21" s="135">
        <v>7.5</v>
      </c>
      <c r="AA21" s="135">
        <v>4.5</v>
      </c>
      <c r="AB21" s="135">
        <v>7.5</v>
      </c>
      <c r="AC21" s="135">
        <v>7.5</v>
      </c>
      <c r="AD21" s="135">
        <v>5.5</v>
      </c>
      <c r="AE21" s="128"/>
      <c r="AF21" s="128"/>
      <c r="AG21" s="136"/>
      <c r="AH21" s="133"/>
      <c r="AI21" s="133"/>
      <c r="AJ21" s="133"/>
      <c r="AK21" s="133"/>
      <c r="AL21" s="133"/>
      <c r="AM21" s="133"/>
      <c r="AN21" s="133"/>
    </row>
    <row r="22" spans="1:40" ht="14.25" customHeight="1" x14ac:dyDescent="0.2">
      <c r="A22" s="125" t="s">
        <v>97</v>
      </c>
      <c r="B22" s="125" t="s">
        <v>702</v>
      </c>
      <c r="C22" s="126">
        <v>2017</v>
      </c>
      <c r="D22" s="134">
        <v>9</v>
      </c>
      <c r="E22" s="132" t="s">
        <v>679</v>
      </c>
      <c r="F22" s="135">
        <v>1</v>
      </c>
      <c r="G22" s="135">
        <v>1</v>
      </c>
      <c r="H22" s="135">
        <v>1</v>
      </c>
      <c r="I22" s="135">
        <v>1</v>
      </c>
      <c r="J22" s="135">
        <v>1</v>
      </c>
      <c r="K22" s="135">
        <v>1</v>
      </c>
      <c r="L22" s="135">
        <v>1</v>
      </c>
      <c r="M22" s="135">
        <v>1</v>
      </c>
      <c r="N22" s="135">
        <v>1</v>
      </c>
      <c r="O22" s="135">
        <v>1</v>
      </c>
      <c r="P22" s="135">
        <v>1</v>
      </c>
      <c r="Q22" s="135">
        <v>1</v>
      </c>
      <c r="R22" s="135">
        <v>1</v>
      </c>
      <c r="S22" s="135">
        <v>1</v>
      </c>
      <c r="T22" s="135">
        <v>1</v>
      </c>
      <c r="U22" s="135">
        <v>1</v>
      </c>
      <c r="V22" s="135">
        <v>1</v>
      </c>
      <c r="W22" s="135">
        <v>1</v>
      </c>
      <c r="X22" s="135">
        <v>1</v>
      </c>
      <c r="Y22" s="135">
        <v>1</v>
      </c>
      <c r="Z22" s="135">
        <v>1</v>
      </c>
      <c r="AA22" s="135">
        <v>1</v>
      </c>
      <c r="AB22" s="135">
        <v>1</v>
      </c>
      <c r="AC22" s="135">
        <v>1</v>
      </c>
      <c r="AD22" s="135">
        <v>1</v>
      </c>
      <c r="AE22" s="128">
        <v>75</v>
      </c>
      <c r="AF22" s="123">
        <f t="shared" ref="AF22:AF23" si="2">SUM(F22:AD22)</f>
        <v>25</v>
      </c>
      <c r="AG22" s="136"/>
      <c r="AH22" s="133"/>
      <c r="AI22" s="133"/>
      <c r="AJ22" s="133"/>
      <c r="AK22" s="133"/>
      <c r="AL22" s="133"/>
      <c r="AM22" s="133"/>
      <c r="AN22" s="133"/>
    </row>
    <row r="23" spans="1:40" ht="14.25" customHeight="1" x14ac:dyDescent="0.2">
      <c r="A23" s="125" t="s">
        <v>97</v>
      </c>
      <c r="B23" s="125" t="s">
        <v>702</v>
      </c>
      <c r="C23" s="126">
        <v>2017</v>
      </c>
      <c r="D23" s="134">
        <v>9</v>
      </c>
      <c r="E23" s="132" t="s">
        <v>677</v>
      </c>
      <c r="F23" s="135">
        <v>1</v>
      </c>
      <c r="G23" s="135">
        <v>1</v>
      </c>
      <c r="H23" s="135">
        <v>1</v>
      </c>
      <c r="I23" s="135">
        <v>1</v>
      </c>
      <c r="J23" s="135">
        <v>1</v>
      </c>
      <c r="K23" s="135">
        <v>1</v>
      </c>
      <c r="L23" s="135">
        <v>1</v>
      </c>
      <c r="M23" s="135">
        <v>1</v>
      </c>
      <c r="N23" s="135">
        <v>1</v>
      </c>
      <c r="O23" s="135">
        <v>1</v>
      </c>
      <c r="P23" s="135">
        <v>1</v>
      </c>
      <c r="Q23" s="135">
        <v>1</v>
      </c>
      <c r="R23" s="135">
        <v>1</v>
      </c>
      <c r="S23" s="135">
        <v>1</v>
      </c>
      <c r="T23" s="135">
        <v>1</v>
      </c>
      <c r="U23" s="135">
        <v>1</v>
      </c>
      <c r="V23" s="135">
        <v>1</v>
      </c>
      <c r="W23" s="135">
        <v>1</v>
      </c>
      <c r="X23" s="135">
        <v>1</v>
      </c>
      <c r="Y23" s="135">
        <v>1</v>
      </c>
      <c r="Z23" s="135">
        <v>1</v>
      </c>
      <c r="AA23" s="135">
        <v>1</v>
      </c>
      <c r="AB23" s="135">
        <v>1</v>
      </c>
      <c r="AC23" s="135">
        <v>1</v>
      </c>
      <c r="AD23" s="135">
        <v>1</v>
      </c>
      <c r="AE23" s="128">
        <v>15</v>
      </c>
      <c r="AF23" s="123">
        <f t="shared" si="2"/>
        <v>25</v>
      </c>
      <c r="AG23" s="136"/>
      <c r="AH23" s="133"/>
      <c r="AI23" s="133"/>
      <c r="AJ23" s="133"/>
      <c r="AK23" s="133"/>
      <c r="AL23" s="133"/>
      <c r="AM23" s="133"/>
      <c r="AN23" s="133"/>
    </row>
    <row r="24" spans="1:40" ht="14.25" customHeight="1" x14ac:dyDescent="0.2">
      <c r="A24" s="125" t="s">
        <v>97</v>
      </c>
      <c r="B24" s="125" t="s">
        <v>702</v>
      </c>
      <c r="C24" s="126">
        <v>2017</v>
      </c>
      <c r="D24" s="134">
        <v>10</v>
      </c>
      <c r="E24" s="132" t="s">
        <v>1788</v>
      </c>
      <c r="F24" s="135">
        <v>4.5</v>
      </c>
      <c r="G24" s="135">
        <v>4.5</v>
      </c>
      <c r="H24" s="135">
        <v>4.5</v>
      </c>
      <c r="I24" s="135">
        <v>3.9</v>
      </c>
      <c r="J24" s="135">
        <v>2.5</v>
      </c>
      <c r="K24" s="135">
        <v>5</v>
      </c>
      <c r="L24" s="135">
        <v>4.5</v>
      </c>
      <c r="M24" s="135">
        <v>4.5</v>
      </c>
      <c r="N24" s="135">
        <v>4.2</v>
      </c>
      <c r="O24" s="135">
        <v>4</v>
      </c>
      <c r="P24" s="135">
        <v>4.5</v>
      </c>
      <c r="Q24" s="135">
        <v>4.5</v>
      </c>
      <c r="R24" s="135">
        <v>4.3</v>
      </c>
      <c r="S24" s="135">
        <v>1.5</v>
      </c>
      <c r="T24" s="135">
        <v>1.5</v>
      </c>
      <c r="U24" s="135">
        <v>3.5</v>
      </c>
      <c r="V24" s="135">
        <v>4.5</v>
      </c>
      <c r="W24" s="135">
        <v>5</v>
      </c>
      <c r="X24" s="135">
        <v>3</v>
      </c>
      <c r="Y24" s="135">
        <v>2.5</v>
      </c>
      <c r="Z24" s="135">
        <v>2.5</v>
      </c>
      <c r="AA24" s="135">
        <v>3.5</v>
      </c>
      <c r="AB24" s="135">
        <v>4.5</v>
      </c>
      <c r="AC24" s="135">
        <v>4</v>
      </c>
      <c r="AD24" s="135">
        <v>1.5</v>
      </c>
      <c r="AE24" s="128"/>
      <c r="AF24" s="128"/>
      <c r="AG24" s="136"/>
      <c r="AH24" s="133"/>
      <c r="AI24" s="133"/>
      <c r="AJ24" s="133"/>
      <c r="AK24" s="133"/>
      <c r="AL24" s="133"/>
      <c r="AM24" s="133"/>
      <c r="AN24" s="133"/>
    </row>
    <row r="25" spans="1:40" ht="14.25" customHeight="1" x14ac:dyDescent="0.2">
      <c r="A25" s="125" t="s">
        <v>97</v>
      </c>
      <c r="B25" s="125" t="s">
        <v>702</v>
      </c>
      <c r="C25" s="126">
        <v>2017</v>
      </c>
      <c r="D25" s="134">
        <v>10</v>
      </c>
      <c r="E25" s="132" t="s">
        <v>679</v>
      </c>
      <c r="F25" s="135">
        <v>1</v>
      </c>
      <c r="G25" s="135">
        <v>1</v>
      </c>
      <c r="H25" s="135">
        <v>1</v>
      </c>
      <c r="I25" s="135">
        <v>1</v>
      </c>
      <c r="J25" s="135">
        <v>1</v>
      </c>
      <c r="K25" s="135">
        <v>0</v>
      </c>
      <c r="L25" s="135">
        <v>1</v>
      </c>
      <c r="M25" s="135">
        <v>1</v>
      </c>
      <c r="N25" s="135">
        <v>1</v>
      </c>
      <c r="O25" s="135">
        <v>1</v>
      </c>
      <c r="P25" s="135">
        <v>1</v>
      </c>
      <c r="Q25" s="135">
        <v>1</v>
      </c>
      <c r="R25" s="135">
        <v>1</v>
      </c>
      <c r="S25" s="135">
        <v>1</v>
      </c>
      <c r="T25" s="135">
        <v>1</v>
      </c>
      <c r="U25" s="135">
        <v>1</v>
      </c>
      <c r="V25" s="135">
        <v>1</v>
      </c>
      <c r="W25" s="135">
        <v>1</v>
      </c>
      <c r="X25" s="135">
        <v>1</v>
      </c>
      <c r="Y25" s="135">
        <v>1</v>
      </c>
      <c r="Z25" s="135">
        <v>1</v>
      </c>
      <c r="AA25" s="135">
        <v>1</v>
      </c>
      <c r="AB25" s="135">
        <v>1</v>
      </c>
      <c r="AC25" s="135">
        <v>1</v>
      </c>
      <c r="AD25" s="135">
        <v>1</v>
      </c>
      <c r="AE25" s="128">
        <v>60</v>
      </c>
      <c r="AF25" s="123">
        <f t="shared" ref="AF25:AF26" si="3">SUM(F25:AD25)</f>
        <v>24</v>
      </c>
      <c r="AG25" s="136"/>
      <c r="AH25" s="133"/>
      <c r="AI25" s="133"/>
      <c r="AJ25" s="133"/>
      <c r="AK25" s="133"/>
      <c r="AL25" s="133"/>
      <c r="AM25" s="133"/>
      <c r="AN25" s="133"/>
    </row>
    <row r="26" spans="1:40" ht="14.25" customHeight="1" x14ac:dyDescent="0.2">
      <c r="A26" s="125" t="s">
        <v>97</v>
      </c>
      <c r="B26" s="125" t="s">
        <v>702</v>
      </c>
      <c r="C26" s="126">
        <v>2017</v>
      </c>
      <c r="D26" s="134">
        <v>10</v>
      </c>
      <c r="E26" s="132" t="s">
        <v>677</v>
      </c>
      <c r="F26" s="135">
        <v>1</v>
      </c>
      <c r="G26" s="135">
        <v>1</v>
      </c>
      <c r="H26" s="135">
        <v>1</v>
      </c>
      <c r="I26" s="135">
        <v>1</v>
      </c>
      <c r="J26" s="135">
        <v>1</v>
      </c>
      <c r="K26" s="135">
        <v>1</v>
      </c>
      <c r="L26" s="135">
        <v>1</v>
      </c>
      <c r="M26" s="135">
        <v>1</v>
      </c>
      <c r="N26" s="135">
        <v>1</v>
      </c>
      <c r="O26" s="135">
        <v>1</v>
      </c>
      <c r="P26" s="135">
        <v>1</v>
      </c>
      <c r="Q26" s="135">
        <v>1</v>
      </c>
      <c r="R26" s="135">
        <v>1</v>
      </c>
      <c r="S26" s="135">
        <v>1</v>
      </c>
      <c r="T26" s="135">
        <v>1</v>
      </c>
      <c r="U26" s="135">
        <v>1</v>
      </c>
      <c r="V26" s="135">
        <v>1</v>
      </c>
      <c r="W26" s="135">
        <v>1</v>
      </c>
      <c r="X26" s="135">
        <v>1</v>
      </c>
      <c r="Y26" s="135">
        <v>1</v>
      </c>
      <c r="Z26" s="135">
        <v>1</v>
      </c>
      <c r="AA26" s="135">
        <v>1</v>
      </c>
      <c r="AB26" s="135">
        <v>1</v>
      </c>
      <c r="AC26" s="135">
        <v>1</v>
      </c>
      <c r="AD26" s="135">
        <v>0</v>
      </c>
      <c r="AE26" s="128">
        <v>15</v>
      </c>
      <c r="AF26" s="123">
        <f t="shared" si="3"/>
        <v>24</v>
      </c>
      <c r="AG26" s="136"/>
      <c r="AH26" s="133"/>
      <c r="AI26" s="133"/>
      <c r="AJ26" s="133"/>
      <c r="AK26" s="133"/>
      <c r="AL26" s="133"/>
      <c r="AM26" s="133"/>
      <c r="AN26" s="133"/>
    </row>
    <row r="27" spans="1:40" ht="14.25" customHeight="1" x14ac:dyDescent="0.2">
      <c r="A27" s="125" t="s">
        <v>97</v>
      </c>
      <c r="B27" s="125" t="s">
        <v>702</v>
      </c>
      <c r="C27" s="126">
        <v>2017</v>
      </c>
      <c r="D27" s="134">
        <v>11</v>
      </c>
      <c r="E27" s="132" t="s">
        <v>1788</v>
      </c>
      <c r="F27" s="135">
        <v>5.5</v>
      </c>
      <c r="G27" s="135">
        <v>32.5</v>
      </c>
      <c r="H27" s="135">
        <v>2.5</v>
      </c>
      <c r="I27" s="135">
        <v>3.5</v>
      </c>
      <c r="J27" s="135">
        <v>20</v>
      </c>
      <c r="K27" s="135">
        <v>3.5</v>
      </c>
      <c r="L27" s="135">
        <v>4.5</v>
      </c>
      <c r="M27" s="135">
        <v>3.5</v>
      </c>
      <c r="N27" s="135">
        <v>6.5</v>
      </c>
      <c r="O27" s="135">
        <v>6.5</v>
      </c>
      <c r="P27" s="135">
        <v>6.5</v>
      </c>
      <c r="Q27" s="135">
        <v>7.5</v>
      </c>
      <c r="R27" s="135">
        <v>6</v>
      </c>
      <c r="S27" s="135">
        <v>5</v>
      </c>
      <c r="T27" s="135">
        <v>12</v>
      </c>
      <c r="U27" s="135">
        <v>3.5</v>
      </c>
      <c r="V27" s="135">
        <v>5</v>
      </c>
      <c r="W27" s="135">
        <v>2.5</v>
      </c>
      <c r="X27" s="135">
        <v>4.5</v>
      </c>
      <c r="Y27" s="135">
        <v>6.5</v>
      </c>
      <c r="Z27" s="135">
        <v>3.5</v>
      </c>
      <c r="AA27" s="135">
        <v>4.5</v>
      </c>
      <c r="AB27" s="135">
        <v>3.5</v>
      </c>
      <c r="AC27" s="135">
        <v>5</v>
      </c>
      <c r="AD27" s="135">
        <v>5</v>
      </c>
      <c r="AE27" s="128"/>
      <c r="AF27" s="128"/>
      <c r="AG27" s="136"/>
      <c r="AH27" s="133"/>
      <c r="AI27" s="133"/>
      <c r="AJ27" s="133"/>
      <c r="AK27" s="133"/>
      <c r="AL27" s="133"/>
      <c r="AM27" s="133"/>
      <c r="AN27" s="133"/>
    </row>
    <row r="28" spans="1:40" ht="14.25" customHeight="1" x14ac:dyDescent="0.2">
      <c r="A28" s="125" t="s">
        <v>97</v>
      </c>
      <c r="B28" s="125" t="s">
        <v>702</v>
      </c>
      <c r="C28" s="126">
        <v>2017</v>
      </c>
      <c r="D28" s="134">
        <v>11</v>
      </c>
      <c r="E28" s="132" t="s">
        <v>679</v>
      </c>
      <c r="F28" s="135">
        <v>1</v>
      </c>
      <c r="G28" s="135">
        <v>1</v>
      </c>
      <c r="H28" s="135">
        <v>1</v>
      </c>
      <c r="I28" s="135">
        <v>1</v>
      </c>
      <c r="J28" s="135">
        <v>1</v>
      </c>
      <c r="K28" s="135">
        <v>1</v>
      </c>
      <c r="L28" s="135">
        <v>1</v>
      </c>
      <c r="M28" s="135">
        <v>1</v>
      </c>
      <c r="N28" s="135">
        <v>1</v>
      </c>
      <c r="O28" s="135">
        <v>1</v>
      </c>
      <c r="P28" s="135">
        <v>1</v>
      </c>
      <c r="Q28" s="135">
        <v>1</v>
      </c>
      <c r="R28" s="135">
        <v>1</v>
      </c>
      <c r="S28" s="135">
        <v>1</v>
      </c>
      <c r="T28" s="135">
        <v>1</v>
      </c>
      <c r="U28" s="135">
        <v>1</v>
      </c>
      <c r="V28" s="135">
        <v>1</v>
      </c>
      <c r="W28" s="135">
        <v>1</v>
      </c>
      <c r="X28" s="135">
        <v>1</v>
      </c>
      <c r="Y28" s="135">
        <v>1</v>
      </c>
      <c r="Z28" s="135">
        <v>1</v>
      </c>
      <c r="AA28" s="135">
        <v>1</v>
      </c>
      <c r="AB28" s="135">
        <v>1</v>
      </c>
      <c r="AC28" s="135">
        <v>1</v>
      </c>
      <c r="AD28" s="135">
        <v>1</v>
      </c>
      <c r="AE28" s="128">
        <v>5</v>
      </c>
      <c r="AF28" s="123">
        <f t="shared" ref="AF28:AF29" si="4">SUM(F28:AD28)</f>
        <v>25</v>
      </c>
      <c r="AG28" s="136"/>
      <c r="AH28" s="133"/>
      <c r="AI28" s="133"/>
      <c r="AJ28" s="133"/>
      <c r="AK28" s="133"/>
      <c r="AL28" s="133"/>
      <c r="AM28" s="133"/>
      <c r="AN28" s="133"/>
    </row>
    <row r="29" spans="1:40" ht="14.25" customHeight="1" x14ac:dyDescent="0.2">
      <c r="A29" s="125" t="s">
        <v>97</v>
      </c>
      <c r="B29" s="125" t="s">
        <v>702</v>
      </c>
      <c r="C29" s="126">
        <v>2017</v>
      </c>
      <c r="D29" s="134">
        <v>11</v>
      </c>
      <c r="E29" s="132" t="s">
        <v>677</v>
      </c>
      <c r="F29" s="135">
        <v>1</v>
      </c>
      <c r="G29" s="135">
        <v>1</v>
      </c>
      <c r="H29" s="135">
        <v>1</v>
      </c>
      <c r="I29" s="135">
        <v>1</v>
      </c>
      <c r="J29" s="135">
        <v>1</v>
      </c>
      <c r="K29" s="135">
        <v>1</v>
      </c>
      <c r="L29" s="135">
        <v>1</v>
      </c>
      <c r="M29" s="135">
        <v>1</v>
      </c>
      <c r="N29" s="135">
        <v>1</v>
      </c>
      <c r="O29" s="135">
        <v>1</v>
      </c>
      <c r="P29" s="135">
        <v>0</v>
      </c>
      <c r="Q29" s="135">
        <v>1</v>
      </c>
      <c r="R29" s="135">
        <v>1</v>
      </c>
      <c r="S29" s="135">
        <v>1</v>
      </c>
      <c r="T29" s="135">
        <v>1</v>
      </c>
      <c r="U29" s="135">
        <v>1</v>
      </c>
      <c r="V29" s="135">
        <v>1</v>
      </c>
      <c r="W29" s="135">
        <v>1</v>
      </c>
      <c r="X29" s="135">
        <v>1</v>
      </c>
      <c r="Y29" s="135">
        <v>1</v>
      </c>
      <c r="Z29" s="135">
        <v>1</v>
      </c>
      <c r="AA29" s="135">
        <v>1</v>
      </c>
      <c r="AB29" s="135">
        <v>1</v>
      </c>
      <c r="AC29" s="135">
        <v>1</v>
      </c>
      <c r="AD29" s="135">
        <v>1</v>
      </c>
      <c r="AE29" s="128">
        <v>70</v>
      </c>
      <c r="AF29" s="123">
        <f t="shared" si="4"/>
        <v>24</v>
      </c>
      <c r="AG29" s="136"/>
      <c r="AH29" s="133"/>
      <c r="AI29" s="133"/>
      <c r="AJ29" s="133"/>
      <c r="AK29" s="133"/>
      <c r="AL29" s="133"/>
      <c r="AM29" s="133"/>
      <c r="AN29" s="133"/>
    </row>
    <row r="30" spans="1:40" ht="14.25" customHeight="1" x14ac:dyDescent="0.2">
      <c r="A30" s="125" t="s">
        <v>97</v>
      </c>
      <c r="B30" s="125" t="s">
        <v>702</v>
      </c>
      <c r="C30" s="126">
        <v>2017</v>
      </c>
      <c r="D30" s="134">
        <v>12</v>
      </c>
      <c r="E30" s="132" t="s">
        <v>1788</v>
      </c>
      <c r="F30" s="135">
        <v>26</v>
      </c>
      <c r="G30" s="135">
        <v>25</v>
      </c>
      <c r="H30" s="135">
        <v>24</v>
      </c>
      <c r="I30" s="135">
        <v>24.5</v>
      </c>
      <c r="J30" s="135">
        <v>30</v>
      </c>
      <c r="K30" s="135">
        <v>17</v>
      </c>
      <c r="L30" s="135">
        <v>22</v>
      </c>
      <c r="M30" s="135">
        <v>26</v>
      </c>
      <c r="N30" s="135">
        <v>13.5</v>
      </c>
      <c r="O30" s="135">
        <v>30</v>
      </c>
      <c r="P30" s="135">
        <v>14</v>
      </c>
      <c r="Q30" s="135">
        <v>14.5</v>
      </c>
      <c r="R30" s="135">
        <v>19</v>
      </c>
      <c r="S30" s="135">
        <v>25</v>
      </c>
      <c r="T30" s="135">
        <v>23</v>
      </c>
      <c r="U30" s="135">
        <v>17.5</v>
      </c>
      <c r="V30" s="135">
        <v>19</v>
      </c>
      <c r="W30" s="135">
        <v>15.5</v>
      </c>
      <c r="X30" s="135">
        <v>19.5</v>
      </c>
      <c r="Y30" s="135">
        <v>17</v>
      </c>
      <c r="Z30" s="135">
        <v>17.5</v>
      </c>
      <c r="AA30" s="135">
        <v>19</v>
      </c>
      <c r="AB30" s="135">
        <v>10.5</v>
      </c>
      <c r="AC30" s="135">
        <v>9.5</v>
      </c>
      <c r="AD30" s="135">
        <v>22.5</v>
      </c>
      <c r="AE30" s="128"/>
      <c r="AF30" s="128"/>
      <c r="AG30" s="136"/>
      <c r="AH30" s="133"/>
      <c r="AI30" s="133"/>
      <c r="AJ30" s="133"/>
      <c r="AK30" s="133"/>
      <c r="AL30" s="133"/>
      <c r="AM30" s="133"/>
      <c r="AN30" s="133"/>
    </row>
    <row r="31" spans="1:40" ht="14.25" customHeight="1" x14ac:dyDescent="0.2">
      <c r="A31" s="125" t="s">
        <v>97</v>
      </c>
      <c r="B31" s="125" t="s">
        <v>702</v>
      </c>
      <c r="C31" s="126">
        <v>2017</v>
      </c>
      <c r="D31" s="134">
        <v>12</v>
      </c>
      <c r="E31" s="132" t="s">
        <v>677</v>
      </c>
      <c r="F31" s="135">
        <v>1</v>
      </c>
      <c r="G31" s="135">
        <v>1</v>
      </c>
      <c r="H31" s="135">
        <v>1</v>
      </c>
      <c r="I31" s="135">
        <v>1</v>
      </c>
      <c r="J31" s="135">
        <v>1</v>
      </c>
      <c r="K31" s="135">
        <v>1</v>
      </c>
      <c r="L31" s="135">
        <v>1</v>
      </c>
      <c r="M31" s="135">
        <v>1</v>
      </c>
      <c r="N31" s="135">
        <v>1</v>
      </c>
      <c r="O31" s="135">
        <v>1</v>
      </c>
      <c r="P31" s="135">
        <v>1</v>
      </c>
      <c r="Q31" s="135">
        <v>1</v>
      </c>
      <c r="R31" s="135">
        <v>1</v>
      </c>
      <c r="S31" s="135">
        <v>1</v>
      </c>
      <c r="T31" s="135">
        <v>1</v>
      </c>
      <c r="U31" s="135">
        <v>1</v>
      </c>
      <c r="V31" s="135">
        <v>1</v>
      </c>
      <c r="W31" s="135">
        <v>1</v>
      </c>
      <c r="X31" s="135">
        <v>1</v>
      </c>
      <c r="Y31" s="135">
        <v>1</v>
      </c>
      <c r="Z31" s="135">
        <v>1</v>
      </c>
      <c r="AA31" s="135">
        <v>1</v>
      </c>
      <c r="AB31" s="135">
        <v>1</v>
      </c>
      <c r="AC31" s="135">
        <v>1</v>
      </c>
      <c r="AD31" s="135">
        <v>1</v>
      </c>
      <c r="AE31" s="128">
        <v>50</v>
      </c>
      <c r="AF31" s="123">
        <f>SUM(F31:AD31)</f>
        <v>25</v>
      </c>
      <c r="AG31" s="136"/>
      <c r="AH31" s="133"/>
      <c r="AI31" s="133"/>
      <c r="AJ31" s="133"/>
      <c r="AK31" s="133"/>
      <c r="AL31" s="133"/>
      <c r="AM31" s="133"/>
      <c r="AN31" s="133"/>
    </row>
    <row r="32" spans="1:40" ht="14.25" customHeight="1" x14ac:dyDescent="0.2">
      <c r="A32" s="125" t="s">
        <v>97</v>
      </c>
      <c r="B32" s="125" t="s">
        <v>702</v>
      </c>
      <c r="C32" s="126">
        <v>2017</v>
      </c>
      <c r="D32" s="134">
        <v>13</v>
      </c>
      <c r="E32" s="132" t="s">
        <v>1788</v>
      </c>
      <c r="F32" s="135">
        <v>43</v>
      </c>
      <c r="G32" s="135">
        <v>51.5</v>
      </c>
      <c r="H32" s="135">
        <v>29.5</v>
      </c>
      <c r="I32" s="135">
        <v>29.5</v>
      </c>
      <c r="J32" s="135">
        <v>32.5</v>
      </c>
      <c r="K32" s="135">
        <v>46.5</v>
      </c>
      <c r="L32" s="135">
        <v>35.5</v>
      </c>
      <c r="M32" s="135">
        <v>31.5</v>
      </c>
      <c r="N32" s="135">
        <v>32.5</v>
      </c>
      <c r="O32" s="135">
        <v>19.5</v>
      </c>
      <c r="P32" s="135">
        <v>42.5</v>
      </c>
      <c r="Q32" s="135">
        <v>31.5</v>
      </c>
      <c r="R32" s="135">
        <v>18.5</v>
      </c>
      <c r="S32" s="135">
        <v>20.5</v>
      </c>
      <c r="T32" s="135">
        <v>19.5</v>
      </c>
      <c r="U32" s="135">
        <v>21.5</v>
      </c>
      <c r="V32" s="135">
        <v>38.5</v>
      </c>
      <c r="W32" s="135">
        <v>9</v>
      </c>
      <c r="X32" s="135">
        <v>17.5</v>
      </c>
      <c r="Y32" s="135">
        <v>14.5</v>
      </c>
      <c r="Z32" s="135">
        <v>35</v>
      </c>
      <c r="AA32" s="135">
        <v>52.5</v>
      </c>
      <c r="AB32" s="135">
        <v>10</v>
      </c>
      <c r="AC32" s="135">
        <v>25.5</v>
      </c>
      <c r="AD32" s="135">
        <v>43.5</v>
      </c>
      <c r="AE32" s="128"/>
      <c r="AF32" s="128"/>
      <c r="AG32" s="136"/>
      <c r="AH32" s="133"/>
      <c r="AI32" s="133"/>
      <c r="AJ32" s="133"/>
      <c r="AK32" s="133"/>
      <c r="AL32" s="133"/>
      <c r="AM32" s="133"/>
      <c r="AN32" s="133"/>
    </row>
    <row r="33" spans="1:40" ht="14.25" customHeight="1" x14ac:dyDescent="0.2">
      <c r="A33" s="125" t="s">
        <v>97</v>
      </c>
      <c r="B33" s="125" t="s">
        <v>702</v>
      </c>
      <c r="C33" s="126">
        <v>2017</v>
      </c>
      <c r="D33" s="134">
        <v>13</v>
      </c>
      <c r="E33" s="132" t="s">
        <v>677</v>
      </c>
      <c r="F33" s="135">
        <v>0</v>
      </c>
      <c r="G33" s="135">
        <v>0</v>
      </c>
      <c r="H33" s="135">
        <v>1</v>
      </c>
      <c r="I33" s="135">
        <v>0</v>
      </c>
      <c r="J33" s="135">
        <v>1</v>
      </c>
      <c r="K33" s="135">
        <v>0</v>
      </c>
      <c r="L33" s="135">
        <v>1</v>
      </c>
      <c r="M33" s="135">
        <v>1</v>
      </c>
      <c r="N33" s="135">
        <v>0</v>
      </c>
      <c r="O33" s="135">
        <v>0</v>
      </c>
      <c r="P33" s="135">
        <v>0</v>
      </c>
      <c r="Q33" s="135">
        <v>0</v>
      </c>
      <c r="R33" s="135">
        <v>1</v>
      </c>
      <c r="S33" s="135">
        <v>1</v>
      </c>
      <c r="T33" s="135">
        <v>0</v>
      </c>
      <c r="U33" s="135">
        <v>0</v>
      </c>
      <c r="V33" s="135">
        <v>1</v>
      </c>
      <c r="W33" s="135">
        <v>1</v>
      </c>
      <c r="X33" s="135">
        <v>0</v>
      </c>
      <c r="Y33" s="135">
        <v>1</v>
      </c>
      <c r="Z33" s="135">
        <v>0</v>
      </c>
      <c r="AA33" s="135">
        <v>1</v>
      </c>
      <c r="AB33" s="135">
        <v>1</v>
      </c>
      <c r="AC33" s="135">
        <v>1</v>
      </c>
      <c r="AD33" s="135">
        <v>0</v>
      </c>
      <c r="AE33" s="128">
        <v>10</v>
      </c>
      <c r="AF33" s="123">
        <f>SUM(F33:AD33)</f>
        <v>12</v>
      </c>
      <c r="AG33" s="136"/>
      <c r="AH33" s="133"/>
      <c r="AI33" s="133"/>
      <c r="AJ33" s="133"/>
      <c r="AK33" s="133"/>
      <c r="AL33" s="133"/>
      <c r="AM33" s="133"/>
      <c r="AN33" s="133"/>
    </row>
    <row r="34" spans="1:40" ht="14.25" customHeight="1" x14ac:dyDescent="0.2">
      <c r="A34" s="125" t="s">
        <v>97</v>
      </c>
      <c r="B34" s="125" t="s">
        <v>702</v>
      </c>
      <c r="C34" s="126">
        <v>2017</v>
      </c>
      <c r="D34" s="134">
        <v>14</v>
      </c>
      <c r="E34" s="132" t="s">
        <v>1788</v>
      </c>
      <c r="F34" s="135">
        <v>60.5</v>
      </c>
      <c r="G34" s="135">
        <v>64.5</v>
      </c>
      <c r="H34" s="135">
        <v>79.5</v>
      </c>
      <c r="I34" s="135">
        <v>36.5</v>
      </c>
      <c r="J34" s="135">
        <v>38.5</v>
      </c>
      <c r="K34" s="135">
        <v>68.5</v>
      </c>
      <c r="L34" s="135">
        <v>37.5</v>
      </c>
      <c r="M34" s="135">
        <v>31.5</v>
      </c>
      <c r="N34" s="135">
        <v>43.5</v>
      </c>
      <c r="O34" s="135">
        <v>58.5</v>
      </c>
      <c r="P34" s="135">
        <v>59.4</v>
      </c>
      <c r="Q34" s="135">
        <v>63.5</v>
      </c>
      <c r="R34" s="135">
        <v>50.5</v>
      </c>
      <c r="S34" s="135">
        <v>32.5</v>
      </c>
      <c r="T34" s="135">
        <v>40.5</v>
      </c>
      <c r="U34" s="135">
        <v>43.5</v>
      </c>
      <c r="V34" s="135">
        <v>42.5</v>
      </c>
      <c r="W34" s="135">
        <v>42.5</v>
      </c>
      <c r="X34" s="135">
        <v>50.5</v>
      </c>
      <c r="Y34" s="135">
        <v>41.5</v>
      </c>
      <c r="Z34" s="135">
        <v>53.5</v>
      </c>
      <c r="AA34" s="135">
        <v>56.5</v>
      </c>
      <c r="AB34" s="135">
        <v>13.5</v>
      </c>
      <c r="AC34" s="135">
        <v>45.5</v>
      </c>
      <c r="AD34" s="135">
        <v>43.5</v>
      </c>
      <c r="AE34" s="128"/>
      <c r="AF34" s="128"/>
      <c r="AG34" s="136"/>
      <c r="AH34" s="133"/>
      <c r="AI34" s="133"/>
      <c r="AJ34" s="133"/>
      <c r="AK34" s="133"/>
      <c r="AL34" s="133"/>
      <c r="AM34" s="133"/>
      <c r="AN34" s="133"/>
    </row>
    <row r="35" spans="1:40" ht="14.25" customHeight="1" x14ac:dyDescent="0.2">
      <c r="A35" s="125" t="s">
        <v>97</v>
      </c>
      <c r="B35" s="125" t="s">
        <v>702</v>
      </c>
      <c r="C35" s="126">
        <v>2017</v>
      </c>
      <c r="D35" s="134">
        <v>14</v>
      </c>
      <c r="E35" s="132" t="s">
        <v>677</v>
      </c>
      <c r="F35" s="135">
        <v>1</v>
      </c>
      <c r="G35" s="135">
        <v>1</v>
      </c>
      <c r="H35" s="135">
        <v>1</v>
      </c>
      <c r="I35" s="135">
        <v>1</v>
      </c>
      <c r="J35" s="135">
        <v>1</v>
      </c>
      <c r="K35" s="135">
        <v>1</v>
      </c>
      <c r="L35" s="135">
        <v>1</v>
      </c>
      <c r="M35" s="135">
        <v>1</v>
      </c>
      <c r="N35" s="135">
        <v>1</v>
      </c>
      <c r="O35" s="135">
        <v>1</v>
      </c>
      <c r="P35" s="135">
        <v>1</v>
      </c>
      <c r="Q35" s="135">
        <v>1</v>
      </c>
      <c r="R35" s="135">
        <v>1</v>
      </c>
      <c r="S35" s="135">
        <v>1</v>
      </c>
      <c r="T35" s="135">
        <v>1</v>
      </c>
      <c r="U35" s="135">
        <v>1</v>
      </c>
      <c r="V35" s="135">
        <v>1</v>
      </c>
      <c r="W35" s="135">
        <v>1</v>
      </c>
      <c r="X35" s="135">
        <v>1</v>
      </c>
      <c r="Y35" s="135">
        <v>1</v>
      </c>
      <c r="Z35" s="135">
        <v>1</v>
      </c>
      <c r="AA35" s="135">
        <v>1</v>
      </c>
      <c r="AB35" s="135">
        <v>1</v>
      </c>
      <c r="AC35" s="135">
        <v>1</v>
      </c>
      <c r="AD35" s="135">
        <v>1</v>
      </c>
      <c r="AE35" s="128">
        <v>90</v>
      </c>
      <c r="AF35" s="123">
        <f>SUM(F35:AD35)</f>
        <v>25</v>
      </c>
      <c r="AG35" s="136"/>
      <c r="AH35" s="133"/>
      <c r="AI35" s="133"/>
      <c r="AJ35" s="133"/>
      <c r="AK35" s="133"/>
      <c r="AL35" s="133"/>
      <c r="AM35" s="133"/>
      <c r="AN35" s="133"/>
    </row>
    <row r="36" spans="1:40" ht="14.25" customHeight="1" x14ac:dyDescent="0.2">
      <c r="A36" s="125" t="s">
        <v>97</v>
      </c>
      <c r="B36" s="125" t="s">
        <v>702</v>
      </c>
      <c r="C36" s="126">
        <v>2017</v>
      </c>
      <c r="D36" s="134">
        <v>15</v>
      </c>
      <c r="E36" s="132" t="s">
        <v>1788</v>
      </c>
      <c r="F36" s="135">
        <v>35</v>
      </c>
      <c r="G36" s="135">
        <v>57</v>
      </c>
      <c r="H36" s="135">
        <v>31</v>
      </c>
      <c r="I36" s="135">
        <v>69</v>
      </c>
      <c r="J36" s="135">
        <v>50</v>
      </c>
      <c r="K36" s="135">
        <v>67</v>
      </c>
      <c r="L36" s="135">
        <v>60</v>
      </c>
      <c r="M36" s="135">
        <v>52</v>
      </c>
      <c r="N36" s="135">
        <v>63</v>
      </c>
      <c r="O36" s="135">
        <v>71</v>
      </c>
      <c r="P36" s="135">
        <v>40</v>
      </c>
      <c r="Q36" s="135">
        <v>62</v>
      </c>
      <c r="R36" s="135">
        <v>64</v>
      </c>
      <c r="S36" s="135">
        <v>45</v>
      </c>
      <c r="T36" s="135">
        <v>58</v>
      </c>
      <c r="U36" s="135">
        <v>20</v>
      </c>
      <c r="V36" s="135">
        <v>41</v>
      </c>
      <c r="W36" s="135">
        <v>54</v>
      </c>
      <c r="X36" s="135">
        <v>64</v>
      </c>
      <c r="Y36" s="135">
        <v>52</v>
      </c>
      <c r="Z36" s="135">
        <v>16</v>
      </c>
      <c r="AA36" s="135">
        <v>30</v>
      </c>
      <c r="AB36" s="135">
        <v>55</v>
      </c>
      <c r="AC36" s="135">
        <v>35</v>
      </c>
      <c r="AD36" s="135">
        <v>35</v>
      </c>
      <c r="AE36" s="128"/>
      <c r="AF36" s="128"/>
      <c r="AG36" s="136"/>
      <c r="AH36" s="133"/>
      <c r="AI36" s="133"/>
      <c r="AJ36" s="133"/>
      <c r="AK36" s="133"/>
      <c r="AL36" s="133"/>
      <c r="AM36" s="133"/>
      <c r="AN36" s="133"/>
    </row>
    <row r="37" spans="1:40" ht="14.25" customHeight="1" x14ac:dyDescent="0.2">
      <c r="A37" s="125" t="s">
        <v>97</v>
      </c>
      <c r="B37" s="125" t="s">
        <v>702</v>
      </c>
      <c r="C37" s="126">
        <v>2017</v>
      </c>
      <c r="D37" s="134">
        <v>15</v>
      </c>
      <c r="E37" s="132" t="s">
        <v>679</v>
      </c>
      <c r="F37" s="135">
        <v>0</v>
      </c>
      <c r="G37" s="135">
        <v>0</v>
      </c>
      <c r="H37" s="135">
        <v>0</v>
      </c>
      <c r="I37" s="135">
        <v>1</v>
      </c>
      <c r="J37" s="135">
        <v>0</v>
      </c>
      <c r="K37" s="135">
        <v>0</v>
      </c>
      <c r="L37" s="135">
        <v>1</v>
      </c>
      <c r="M37" s="135">
        <v>1</v>
      </c>
      <c r="N37" s="135">
        <v>0</v>
      </c>
      <c r="O37" s="135">
        <v>0</v>
      </c>
      <c r="P37" s="135">
        <v>1</v>
      </c>
      <c r="Q37" s="135">
        <v>0</v>
      </c>
      <c r="R37" s="135">
        <v>0</v>
      </c>
      <c r="S37" s="135">
        <v>0</v>
      </c>
      <c r="T37" s="135">
        <v>0</v>
      </c>
      <c r="U37" s="135">
        <v>1</v>
      </c>
      <c r="V37" s="135">
        <v>0</v>
      </c>
      <c r="W37" s="135">
        <v>1</v>
      </c>
      <c r="X37" s="135">
        <v>0</v>
      </c>
      <c r="Y37" s="135">
        <v>0</v>
      </c>
      <c r="Z37" s="135">
        <v>0</v>
      </c>
      <c r="AA37" s="135">
        <v>0</v>
      </c>
      <c r="AB37" s="135">
        <v>0</v>
      </c>
      <c r="AC37" s="135">
        <v>0</v>
      </c>
      <c r="AD37" s="135">
        <v>0</v>
      </c>
      <c r="AE37" s="128">
        <v>2</v>
      </c>
      <c r="AF37" s="123">
        <f t="shared" ref="AF37:AF38" si="5">SUM(F37:AD37)</f>
        <v>6</v>
      </c>
      <c r="AG37" s="136"/>
      <c r="AH37" s="133"/>
      <c r="AI37" s="133"/>
      <c r="AJ37" s="133"/>
      <c r="AK37" s="133"/>
      <c r="AL37" s="133"/>
      <c r="AM37" s="133"/>
      <c r="AN37" s="133"/>
    </row>
    <row r="38" spans="1:40" ht="14.25" customHeight="1" x14ac:dyDescent="0.2">
      <c r="A38" s="125" t="s">
        <v>97</v>
      </c>
      <c r="B38" s="125" t="s">
        <v>702</v>
      </c>
      <c r="C38" s="126">
        <v>2017</v>
      </c>
      <c r="D38" s="134">
        <v>15</v>
      </c>
      <c r="E38" s="132" t="s">
        <v>677</v>
      </c>
      <c r="F38" s="135">
        <v>1</v>
      </c>
      <c r="G38" s="135">
        <v>1</v>
      </c>
      <c r="H38" s="135">
        <v>1</v>
      </c>
      <c r="I38" s="135">
        <v>1</v>
      </c>
      <c r="J38" s="135">
        <v>1</v>
      </c>
      <c r="K38" s="135">
        <v>1</v>
      </c>
      <c r="L38" s="135">
        <v>1</v>
      </c>
      <c r="M38" s="135">
        <v>1</v>
      </c>
      <c r="N38" s="135">
        <v>1</v>
      </c>
      <c r="O38" s="135">
        <v>1</v>
      </c>
      <c r="P38" s="135">
        <v>1</v>
      </c>
      <c r="Q38" s="135">
        <v>1</v>
      </c>
      <c r="R38" s="135">
        <v>1</v>
      </c>
      <c r="S38" s="135">
        <v>1</v>
      </c>
      <c r="T38" s="135">
        <v>1</v>
      </c>
      <c r="U38" s="135">
        <v>1</v>
      </c>
      <c r="V38" s="135">
        <v>1</v>
      </c>
      <c r="W38" s="135">
        <v>1</v>
      </c>
      <c r="X38" s="135">
        <v>1</v>
      </c>
      <c r="Y38" s="135">
        <v>1</v>
      </c>
      <c r="Z38" s="135">
        <v>1</v>
      </c>
      <c r="AA38" s="135">
        <v>1</v>
      </c>
      <c r="AB38" s="135">
        <v>1</v>
      </c>
      <c r="AC38" s="135">
        <v>1</v>
      </c>
      <c r="AD38" s="135">
        <v>1</v>
      </c>
      <c r="AE38" s="128">
        <v>15</v>
      </c>
      <c r="AF38" s="123">
        <f t="shared" si="5"/>
        <v>25</v>
      </c>
      <c r="AG38" s="136"/>
      <c r="AH38" s="133"/>
      <c r="AI38" s="133"/>
      <c r="AJ38" s="133"/>
      <c r="AK38" s="133"/>
      <c r="AL38" s="133"/>
      <c r="AM38" s="133"/>
      <c r="AN38" s="133"/>
    </row>
    <row r="39" spans="1:40" ht="14.25" customHeight="1" x14ac:dyDescent="0.2">
      <c r="A39" s="125" t="s">
        <v>97</v>
      </c>
      <c r="B39" s="125" t="s">
        <v>702</v>
      </c>
      <c r="C39" s="126">
        <v>2017</v>
      </c>
      <c r="D39" s="134">
        <v>16</v>
      </c>
      <c r="E39" s="132" t="s">
        <v>1788</v>
      </c>
      <c r="F39" s="135">
        <v>29.5</v>
      </c>
      <c r="G39" s="135">
        <v>21.5</v>
      </c>
      <c r="H39" s="135">
        <v>28</v>
      </c>
      <c r="I39" s="135">
        <v>22.5</v>
      </c>
      <c r="J39" s="135">
        <v>25</v>
      </c>
      <c r="K39" s="135">
        <v>45.5</v>
      </c>
      <c r="L39" s="135">
        <v>37.5</v>
      </c>
      <c r="M39" s="135">
        <v>31.5</v>
      </c>
      <c r="N39" s="135">
        <v>43.5</v>
      </c>
      <c r="O39" s="135">
        <v>41</v>
      </c>
      <c r="P39" s="135">
        <v>22</v>
      </c>
      <c r="Q39" s="135">
        <v>22.5</v>
      </c>
      <c r="R39" s="135">
        <v>37.5</v>
      </c>
      <c r="S39" s="135">
        <v>46.5</v>
      </c>
      <c r="T39" s="135">
        <v>23</v>
      </c>
      <c r="U39" s="135">
        <v>34</v>
      </c>
      <c r="V39" s="135">
        <v>30.5</v>
      </c>
      <c r="W39" s="135">
        <v>15.5</v>
      </c>
      <c r="X39" s="135">
        <v>36.5</v>
      </c>
      <c r="Y39" s="135">
        <v>11.5</v>
      </c>
      <c r="Z39" s="135">
        <v>25.5</v>
      </c>
      <c r="AA39" s="135">
        <v>14</v>
      </c>
      <c r="AB39" s="135">
        <v>8</v>
      </c>
      <c r="AC39" s="135">
        <v>9</v>
      </c>
      <c r="AD39" s="135">
        <v>10</v>
      </c>
      <c r="AE39" s="128"/>
      <c r="AF39" s="128"/>
      <c r="AG39" s="136"/>
      <c r="AH39" s="133"/>
      <c r="AI39" s="133"/>
      <c r="AJ39" s="133"/>
      <c r="AK39" s="133"/>
      <c r="AL39" s="133"/>
      <c r="AM39" s="133"/>
      <c r="AN39" s="133"/>
    </row>
    <row r="40" spans="1:40" ht="14.25" customHeight="1" x14ac:dyDescent="0.2">
      <c r="A40" s="125" t="s">
        <v>97</v>
      </c>
      <c r="B40" s="125" t="s">
        <v>702</v>
      </c>
      <c r="C40" s="126">
        <v>2017</v>
      </c>
      <c r="D40" s="134">
        <v>16</v>
      </c>
      <c r="E40" s="132" t="s">
        <v>677</v>
      </c>
      <c r="F40" s="135">
        <v>1</v>
      </c>
      <c r="G40" s="135">
        <v>1</v>
      </c>
      <c r="H40" s="135">
        <v>1</v>
      </c>
      <c r="I40" s="135">
        <v>1</v>
      </c>
      <c r="J40" s="135">
        <v>1</v>
      </c>
      <c r="K40" s="135">
        <v>1</v>
      </c>
      <c r="L40" s="135">
        <v>1</v>
      </c>
      <c r="M40" s="135">
        <v>1</v>
      </c>
      <c r="N40" s="135">
        <v>1</v>
      </c>
      <c r="O40" s="135">
        <v>1</v>
      </c>
      <c r="P40" s="135">
        <v>1</v>
      </c>
      <c r="Q40" s="135">
        <v>1</v>
      </c>
      <c r="R40" s="135">
        <v>1</v>
      </c>
      <c r="S40" s="135">
        <v>1</v>
      </c>
      <c r="T40" s="135">
        <v>1</v>
      </c>
      <c r="U40" s="135">
        <v>1</v>
      </c>
      <c r="V40" s="135">
        <v>1</v>
      </c>
      <c r="W40" s="135">
        <v>1</v>
      </c>
      <c r="X40" s="135">
        <v>1</v>
      </c>
      <c r="Y40" s="135">
        <v>1</v>
      </c>
      <c r="Z40" s="135">
        <v>1</v>
      </c>
      <c r="AA40" s="135">
        <v>1</v>
      </c>
      <c r="AB40" s="135">
        <v>1</v>
      </c>
      <c r="AC40" s="135">
        <v>1</v>
      </c>
      <c r="AD40" s="135">
        <v>1</v>
      </c>
      <c r="AE40" s="128">
        <v>60</v>
      </c>
      <c r="AF40" s="123">
        <f>SUM(F40:AD40)</f>
        <v>25</v>
      </c>
      <c r="AG40" s="136"/>
      <c r="AH40" s="133"/>
      <c r="AI40" s="133"/>
      <c r="AJ40" s="133"/>
      <c r="AK40" s="133"/>
      <c r="AL40" s="133"/>
      <c r="AM40" s="133"/>
      <c r="AN40" s="133"/>
    </row>
    <row r="41" spans="1:40" ht="14.25" customHeight="1" x14ac:dyDescent="0.2">
      <c r="A41" s="125" t="s">
        <v>97</v>
      </c>
      <c r="B41" s="125" t="s">
        <v>702</v>
      </c>
      <c r="C41" s="126">
        <v>2017</v>
      </c>
      <c r="D41" s="134">
        <v>17</v>
      </c>
      <c r="E41" s="132" t="s">
        <v>1788</v>
      </c>
      <c r="F41" s="135" t="s">
        <v>1763</v>
      </c>
      <c r="G41" s="135">
        <v>28.5</v>
      </c>
      <c r="H41" s="135">
        <v>28.5</v>
      </c>
      <c r="I41" s="135">
        <v>32</v>
      </c>
      <c r="J41" s="135">
        <v>23</v>
      </c>
      <c r="K41" s="135">
        <v>56</v>
      </c>
      <c r="L41" s="135">
        <v>48</v>
      </c>
      <c r="M41" s="135">
        <v>17</v>
      </c>
      <c r="N41" s="135">
        <v>22.5</v>
      </c>
      <c r="O41" s="135">
        <v>50</v>
      </c>
      <c r="P41" s="135">
        <v>58</v>
      </c>
      <c r="Q41" s="135">
        <v>43</v>
      </c>
      <c r="R41" s="135">
        <v>22.5</v>
      </c>
      <c r="S41" s="135">
        <v>32.5</v>
      </c>
      <c r="T41" s="135">
        <v>32</v>
      </c>
      <c r="U41" s="135">
        <v>50</v>
      </c>
      <c r="V41" s="135">
        <v>44</v>
      </c>
      <c r="W41" s="135">
        <v>42</v>
      </c>
      <c r="X41" s="135">
        <v>32.5</v>
      </c>
      <c r="Y41" s="135">
        <v>5</v>
      </c>
      <c r="Z41" s="135">
        <v>44</v>
      </c>
      <c r="AA41" s="135">
        <v>45</v>
      </c>
      <c r="AB41" s="135">
        <v>36</v>
      </c>
      <c r="AC41" s="135">
        <v>44.5</v>
      </c>
      <c r="AD41" s="135">
        <v>20</v>
      </c>
      <c r="AE41" s="128"/>
      <c r="AF41" s="128"/>
      <c r="AH41" s="133"/>
      <c r="AI41" s="133"/>
      <c r="AJ41" s="133"/>
      <c r="AK41" s="133"/>
      <c r="AL41" s="133"/>
      <c r="AM41" s="133"/>
      <c r="AN41" s="133"/>
    </row>
    <row r="42" spans="1:40" ht="14.25" customHeight="1" x14ac:dyDescent="0.2">
      <c r="A42" s="125" t="s">
        <v>97</v>
      </c>
      <c r="B42" s="125" t="s">
        <v>702</v>
      </c>
      <c r="C42" s="126">
        <v>2017</v>
      </c>
      <c r="D42" s="134">
        <v>17</v>
      </c>
      <c r="E42" s="132" t="s">
        <v>679</v>
      </c>
      <c r="F42" s="135">
        <v>1</v>
      </c>
      <c r="G42" s="135">
        <v>0</v>
      </c>
      <c r="H42" s="135">
        <v>1</v>
      </c>
      <c r="I42" s="135">
        <v>1</v>
      </c>
      <c r="J42" s="135">
        <v>1</v>
      </c>
      <c r="K42" s="135">
        <v>1</v>
      </c>
      <c r="L42" s="135">
        <v>1</v>
      </c>
      <c r="M42" s="135">
        <v>0</v>
      </c>
      <c r="N42" s="135">
        <v>1</v>
      </c>
      <c r="O42" s="135">
        <v>1</v>
      </c>
      <c r="P42" s="135">
        <v>1</v>
      </c>
      <c r="Q42" s="135">
        <v>1</v>
      </c>
      <c r="R42" s="135">
        <v>1</v>
      </c>
      <c r="S42" s="135">
        <v>1</v>
      </c>
      <c r="T42" s="135">
        <v>0</v>
      </c>
      <c r="U42" s="135">
        <v>1</v>
      </c>
      <c r="V42" s="135">
        <v>1</v>
      </c>
      <c r="W42" s="135">
        <v>1</v>
      </c>
      <c r="X42" s="135">
        <v>1</v>
      </c>
      <c r="Y42" s="135">
        <v>1</v>
      </c>
      <c r="Z42" s="135">
        <v>1</v>
      </c>
      <c r="AA42" s="135">
        <v>1</v>
      </c>
      <c r="AB42" s="135">
        <v>1</v>
      </c>
      <c r="AC42" s="135">
        <v>1</v>
      </c>
      <c r="AD42" s="135">
        <v>1</v>
      </c>
      <c r="AE42" s="128">
        <v>65</v>
      </c>
      <c r="AF42" s="123">
        <f t="shared" ref="AF42:AF43" si="6">SUM(F42:AD42)</f>
        <v>22</v>
      </c>
      <c r="AG42" s="136"/>
      <c r="AH42" s="133"/>
      <c r="AI42" s="133"/>
      <c r="AJ42" s="133"/>
      <c r="AK42" s="133"/>
      <c r="AL42" s="133"/>
      <c r="AM42" s="133"/>
      <c r="AN42" s="133"/>
    </row>
    <row r="43" spans="1:40" ht="14.25" customHeight="1" x14ac:dyDescent="0.2">
      <c r="A43" s="125" t="s">
        <v>97</v>
      </c>
      <c r="B43" s="125" t="s">
        <v>702</v>
      </c>
      <c r="C43" s="126">
        <v>2017</v>
      </c>
      <c r="D43" s="134">
        <v>17</v>
      </c>
      <c r="E43" s="132" t="s">
        <v>677</v>
      </c>
      <c r="F43" s="135">
        <v>1</v>
      </c>
      <c r="G43" s="135">
        <v>1</v>
      </c>
      <c r="H43" s="135">
        <v>1</v>
      </c>
      <c r="I43" s="135">
        <v>1</v>
      </c>
      <c r="J43" s="135">
        <v>1</v>
      </c>
      <c r="K43" s="135">
        <v>1</v>
      </c>
      <c r="L43" s="135">
        <v>1</v>
      </c>
      <c r="M43" s="135">
        <v>1</v>
      </c>
      <c r="N43" s="135">
        <v>1</v>
      </c>
      <c r="O43" s="135">
        <v>1</v>
      </c>
      <c r="P43" s="135">
        <v>1</v>
      </c>
      <c r="Q43" s="135">
        <v>1</v>
      </c>
      <c r="R43" s="135">
        <v>1</v>
      </c>
      <c r="S43" s="135">
        <v>1</v>
      </c>
      <c r="T43" s="135">
        <v>1</v>
      </c>
      <c r="U43" s="135">
        <v>1</v>
      </c>
      <c r="V43" s="135">
        <v>1</v>
      </c>
      <c r="W43" s="135">
        <v>1</v>
      </c>
      <c r="X43" s="135">
        <v>1</v>
      </c>
      <c r="Y43" s="135">
        <v>1</v>
      </c>
      <c r="Z43" s="135">
        <v>1</v>
      </c>
      <c r="AA43" s="135">
        <v>1</v>
      </c>
      <c r="AB43" s="135">
        <v>1</v>
      </c>
      <c r="AC43" s="135">
        <v>1</v>
      </c>
      <c r="AD43" s="135">
        <v>1</v>
      </c>
      <c r="AE43" s="128">
        <v>25</v>
      </c>
      <c r="AF43" s="123">
        <f t="shared" si="6"/>
        <v>25</v>
      </c>
      <c r="AG43" s="136"/>
      <c r="AH43" s="133"/>
      <c r="AI43" s="133"/>
      <c r="AJ43" s="133"/>
      <c r="AK43" s="133"/>
      <c r="AL43" s="133"/>
      <c r="AM43" s="133"/>
      <c r="AN43" s="133"/>
    </row>
    <row r="44" spans="1:40" ht="14.25" customHeight="1" x14ac:dyDescent="0.2">
      <c r="A44" s="125" t="s">
        <v>97</v>
      </c>
      <c r="B44" s="125" t="s">
        <v>702</v>
      </c>
      <c r="C44" s="126">
        <v>2017</v>
      </c>
      <c r="D44" s="134">
        <v>18</v>
      </c>
      <c r="E44" s="132" t="s">
        <v>1788</v>
      </c>
      <c r="F44" s="135">
        <v>31.5</v>
      </c>
      <c r="G44" s="135">
        <v>28.5</v>
      </c>
      <c r="H44" s="135">
        <v>32.5</v>
      </c>
      <c r="I44" s="135">
        <v>35.5</v>
      </c>
      <c r="J44" s="135">
        <v>21.5</v>
      </c>
      <c r="K44" s="135">
        <v>18</v>
      </c>
      <c r="L44" s="135">
        <v>15.5</v>
      </c>
      <c r="M44" s="135">
        <v>17.5</v>
      </c>
      <c r="N44" s="135">
        <v>19</v>
      </c>
      <c r="O44" s="135">
        <v>31.5</v>
      </c>
      <c r="P44" s="135">
        <v>26.5</v>
      </c>
      <c r="Q44" s="135">
        <v>10.5</v>
      </c>
      <c r="R44" s="135">
        <v>27.5</v>
      </c>
      <c r="S44" s="135">
        <v>21.5</v>
      </c>
      <c r="T44" s="135">
        <v>41.5</v>
      </c>
      <c r="U44" s="135">
        <v>42.5</v>
      </c>
      <c r="V44" s="135">
        <v>46.5</v>
      </c>
      <c r="W44" s="135">
        <v>18.5</v>
      </c>
      <c r="X44" s="135">
        <v>48.5</v>
      </c>
      <c r="Y44" s="135">
        <v>42.5</v>
      </c>
      <c r="Z44" s="135">
        <v>19.5</v>
      </c>
      <c r="AA44" s="135">
        <v>33.5</v>
      </c>
      <c r="AB44" s="135">
        <v>22.5</v>
      </c>
      <c r="AC44" s="135">
        <v>22.5</v>
      </c>
      <c r="AD44" s="135">
        <v>40.5</v>
      </c>
      <c r="AE44" s="128"/>
      <c r="AF44" s="128"/>
      <c r="AG44" s="136"/>
      <c r="AH44" s="133"/>
      <c r="AI44" s="133"/>
      <c r="AJ44" s="133"/>
      <c r="AK44" s="133"/>
      <c r="AL44" s="133"/>
      <c r="AM44" s="133"/>
      <c r="AN44" s="133"/>
    </row>
    <row r="45" spans="1:40" ht="14.25" customHeight="1" x14ac:dyDescent="0.2">
      <c r="A45" s="125" t="s">
        <v>97</v>
      </c>
      <c r="B45" s="125" t="s">
        <v>702</v>
      </c>
      <c r="C45" s="126">
        <v>2017</v>
      </c>
      <c r="D45" s="134">
        <v>18</v>
      </c>
      <c r="E45" s="132" t="s">
        <v>677</v>
      </c>
      <c r="F45" s="135">
        <v>1</v>
      </c>
      <c r="G45" s="135">
        <v>1</v>
      </c>
      <c r="H45" s="135">
        <v>1</v>
      </c>
      <c r="I45" s="135">
        <v>1</v>
      </c>
      <c r="J45" s="135">
        <v>1</v>
      </c>
      <c r="K45" s="135">
        <v>1</v>
      </c>
      <c r="L45" s="135">
        <v>1</v>
      </c>
      <c r="M45" s="135">
        <v>1</v>
      </c>
      <c r="N45" s="135">
        <v>1</v>
      </c>
      <c r="O45" s="135">
        <v>1</v>
      </c>
      <c r="P45" s="135">
        <v>1</v>
      </c>
      <c r="Q45" s="135">
        <v>1</v>
      </c>
      <c r="R45" s="135">
        <v>1</v>
      </c>
      <c r="S45" s="135">
        <v>1</v>
      </c>
      <c r="T45" s="135">
        <v>1</v>
      </c>
      <c r="U45" s="135">
        <v>1</v>
      </c>
      <c r="V45" s="135">
        <v>1</v>
      </c>
      <c r="W45" s="135">
        <v>1</v>
      </c>
      <c r="X45" s="135">
        <v>1</v>
      </c>
      <c r="Y45" s="135">
        <v>1</v>
      </c>
      <c r="Z45" s="135">
        <v>1</v>
      </c>
      <c r="AA45" s="135">
        <v>1</v>
      </c>
      <c r="AB45" s="135">
        <v>1</v>
      </c>
      <c r="AC45" s="135">
        <v>1</v>
      </c>
      <c r="AD45" s="135">
        <v>1</v>
      </c>
      <c r="AE45" s="128">
        <v>12</v>
      </c>
      <c r="AF45" s="123">
        <f>SUM(F45:AD45)</f>
        <v>25</v>
      </c>
      <c r="AG45" s="136"/>
      <c r="AH45" s="133"/>
      <c r="AI45" s="133"/>
      <c r="AJ45" s="133"/>
      <c r="AK45" s="133"/>
      <c r="AL45" s="133"/>
      <c r="AM45" s="133"/>
      <c r="AN45" s="133"/>
    </row>
    <row r="46" spans="1:40" ht="14.25" customHeight="1" x14ac:dyDescent="0.2">
      <c r="A46" s="125" t="s">
        <v>97</v>
      </c>
      <c r="B46" s="125" t="s">
        <v>702</v>
      </c>
      <c r="C46" s="126">
        <v>2017</v>
      </c>
      <c r="D46" s="134">
        <v>19</v>
      </c>
      <c r="E46" s="132" t="s">
        <v>1788</v>
      </c>
      <c r="F46" s="135">
        <v>16.5</v>
      </c>
      <c r="G46" s="135">
        <v>46.5</v>
      </c>
      <c r="H46" s="135">
        <v>24</v>
      </c>
      <c r="I46" s="135">
        <v>23</v>
      </c>
      <c r="J46" s="135">
        <v>14.5</v>
      </c>
      <c r="K46" s="135">
        <v>25.5</v>
      </c>
      <c r="L46" s="135">
        <v>32.5</v>
      </c>
      <c r="M46" s="135">
        <v>78</v>
      </c>
      <c r="N46" s="135">
        <v>118</v>
      </c>
      <c r="O46" s="135">
        <v>76.5</v>
      </c>
      <c r="P46" s="135">
        <v>10</v>
      </c>
      <c r="Q46" s="135">
        <v>9.5</v>
      </c>
      <c r="R46" s="135">
        <v>59.5</v>
      </c>
      <c r="S46" s="135">
        <v>70.5</v>
      </c>
      <c r="T46" s="135">
        <v>11.5</v>
      </c>
      <c r="U46" s="135">
        <v>56.5</v>
      </c>
      <c r="V46" s="135">
        <v>18.5</v>
      </c>
      <c r="W46" s="135">
        <v>10.5</v>
      </c>
      <c r="X46" s="135">
        <v>17.5</v>
      </c>
      <c r="Y46" s="135">
        <v>13.5</v>
      </c>
      <c r="Z46" s="135">
        <v>34.5</v>
      </c>
      <c r="AA46" s="135">
        <v>39.5</v>
      </c>
      <c r="AB46" s="135">
        <v>45</v>
      </c>
      <c r="AC46" s="135">
        <v>17.5</v>
      </c>
      <c r="AD46" s="135">
        <v>12.5</v>
      </c>
      <c r="AE46" s="128"/>
      <c r="AF46" s="128"/>
      <c r="AG46" s="136"/>
      <c r="AH46" s="133"/>
      <c r="AI46" s="133"/>
      <c r="AJ46" s="133"/>
      <c r="AK46" s="133"/>
      <c r="AL46" s="133"/>
      <c r="AM46" s="133"/>
      <c r="AN46" s="133"/>
    </row>
    <row r="47" spans="1:40" ht="14.25" customHeight="1" x14ac:dyDescent="0.2">
      <c r="A47" s="125" t="s">
        <v>97</v>
      </c>
      <c r="B47" s="125" t="s">
        <v>702</v>
      </c>
      <c r="C47" s="126">
        <v>2017</v>
      </c>
      <c r="D47" s="134">
        <v>19</v>
      </c>
      <c r="E47" s="132" t="s">
        <v>1786</v>
      </c>
      <c r="F47" s="135">
        <v>0</v>
      </c>
      <c r="G47" s="135">
        <v>0</v>
      </c>
      <c r="H47" s="135">
        <v>0</v>
      </c>
      <c r="I47" s="135">
        <v>0</v>
      </c>
      <c r="J47" s="135">
        <v>0</v>
      </c>
      <c r="K47" s="135">
        <v>0</v>
      </c>
      <c r="L47" s="135">
        <v>0</v>
      </c>
      <c r="M47" s="135">
        <v>0</v>
      </c>
      <c r="N47" s="135">
        <v>0</v>
      </c>
      <c r="O47" s="135">
        <v>0</v>
      </c>
      <c r="P47" s="135">
        <v>0</v>
      </c>
      <c r="Q47" s="135">
        <v>0</v>
      </c>
      <c r="R47" s="135">
        <v>0</v>
      </c>
      <c r="S47" s="135">
        <v>0</v>
      </c>
      <c r="T47" s="135">
        <v>0</v>
      </c>
      <c r="U47" s="135">
        <v>0</v>
      </c>
      <c r="V47" s="135">
        <v>0</v>
      </c>
      <c r="W47" s="135">
        <v>0</v>
      </c>
      <c r="X47" s="135">
        <v>1</v>
      </c>
      <c r="Y47" s="135">
        <v>0</v>
      </c>
      <c r="Z47" s="135">
        <v>0</v>
      </c>
      <c r="AA47" s="135">
        <v>0</v>
      </c>
      <c r="AB47" s="135">
        <v>0</v>
      </c>
      <c r="AC47" s="135">
        <v>0</v>
      </c>
      <c r="AD47" s="135">
        <v>0</v>
      </c>
      <c r="AE47" s="128">
        <v>0.1</v>
      </c>
      <c r="AF47" s="123">
        <f t="shared" ref="AF47:AF48" si="7">SUM(F47:AD47)</f>
        <v>1</v>
      </c>
      <c r="AG47" s="136"/>
      <c r="AH47" s="133"/>
      <c r="AI47" s="133"/>
      <c r="AJ47" s="133"/>
      <c r="AK47" s="133"/>
      <c r="AL47" s="133"/>
      <c r="AM47" s="133"/>
      <c r="AN47" s="133"/>
    </row>
    <row r="48" spans="1:40" ht="14.25" customHeight="1" x14ac:dyDescent="0.2">
      <c r="A48" s="125" t="s">
        <v>97</v>
      </c>
      <c r="B48" s="125" t="s">
        <v>702</v>
      </c>
      <c r="C48" s="126">
        <v>2017</v>
      </c>
      <c r="D48" s="134">
        <v>19</v>
      </c>
      <c r="E48" s="132" t="s">
        <v>677</v>
      </c>
      <c r="F48" s="135">
        <v>1</v>
      </c>
      <c r="G48" s="135">
        <v>1</v>
      </c>
      <c r="H48" s="135">
        <v>1</v>
      </c>
      <c r="I48" s="135">
        <v>1</v>
      </c>
      <c r="J48" s="135">
        <v>1</v>
      </c>
      <c r="K48" s="135">
        <v>1</v>
      </c>
      <c r="L48" s="135">
        <v>1</v>
      </c>
      <c r="M48" s="135">
        <v>1</v>
      </c>
      <c r="N48" s="135">
        <v>1</v>
      </c>
      <c r="O48" s="135">
        <v>1</v>
      </c>
      <c r="P48" s="135">
        <v>1</v>
      </c>
      <c r="Q48" s="135">
        <v>1</v>
      </c>
      <c r="R48" s="135">
        <v>1</v>
      </c>
      <c r="S48" s="135">
        <v>1</v>
      </c>
      <c r="T48" s="135">
        <v>1</v>
      </c>
      <c r="U48" s="135">
        <v>1</v>
      </c>
      <c r="V48" s="135">
        <v>1</v>
      </c>
      <c r="W48" s="135">
        <v>1</v>
      </c>
      <c r="X48" s="135">
        <v>1</v>
      </c>
      <c r="Y48" s="135">
        <v>1</v>
      </c>
      <c r="Z48" s="135">
        <v>1</v>
      </c>
      <c r="AA48" s="135">
        <v>1</v>
      </c>
      <c r="AB48" s="135">
        <v>1</v>
      </c>
      <c r="AC48" s="135">
        <v>1</v>
      </c>
      <c r="AD48" s="135">
        <v>1</v>
      </c>
      <c r="AE48" s="128">
        <v>4</v>
      </c>
      <c r="AF48" s="123">
        <f t="shared" si="7"/>
        <v>25</v>
      </c>
      <c r="AG48" s="136"/>
      <c r="AH48" s="133"/>
      <c r="AI48" s="133"/>
      <c r="AJ48" s="133"/>
      <c r="AK48" s="133"/>
      <c r="AL48" s="133"/>
      <c r="AM48" s="133"/>
      <c r="AN48" s="133"/>
    </row>
    <row r="49" spans="1:40" ht="14.25" customHeight="1" x14ac:dyDescent="0.2">
      <c r="A49" s="125" t="s">
        <v>97</v>
      </c>
      <c r="B49" s="125" t="s">
        <v>702</v>
      </c>
      <c r="C49" s="126">
        <v>2017</v>
      </c>
      <c r="D49" s="134">
        <v>20</v>
      </c>
      <c r="E49" s="132" t="s">
        <v>1788</v>
      </c>
      <c r="F49" s="135">
        <v>13</v>
      </c>
      <c r="G49" s="135">
        <v>7</v>
      </c>
      <c r="H49" s="135">
        <v>6</v>
      </c>
      <c r="I49" s="135">
        <v>5</v>
      </c>
      <c r="J49" s="135">
        <v>3</v>
      </c>
      <c r="K49" s="135">
        <v>8</v>
      </c>
      <c r="L49" s="135">
        <v>6</v>
      </c>
      <c r="M49" s="135">
        <v>4</v>
      </c>
      <c r="N49" s="135">
        <v>4.5</v>
      </c>
      <c r="O49" s="135">
        <v>6</v>
      </c>
      <c r="P49" s="135">
        <v>3</v>
      </c>
      <c r="Q49" s="135">
        <v>4.5</v>
      </c>
      <c r="R49" s="135">
        <v>5.5</v>
      </c>
      <c r="S49" s="135">
        <v>4</v>
      </c>
      <c r="T49" s="135">
        <v>4.5</v>
      </c>
      <c r="U49" s="135">
        <v>4.5</v>
      </c>
      <c r="V49" s="135">
        <v>5</v>
      </c>
      <c r="W49" s="135">
        <v>4.5</v>
      </c>
      <c r="X49" s="135">
        <v>5.5</v>
      </c>
      <c r="Y49" s="135">
        <v>2.5</v>
      </c>
      <c r="Z49" s="135">
        <v>4.5</v>
      </c>
      <c r="AA49" s="135">
        <v>1.5</v>
      </c>
      <c r="AB49" s="135">
        <v>3.5</v>
      </c>
      <c r="AC49" s="135">
        <v>3.5</v>
      </c>
      <c r="AD49" s="135">
        <v>2.5</v>
      </c>
      <c r="AE49" s="128"/>
      <c r="AF49" s="128"/>
      <c r="AG49" s="136"/>
      <c r="AH49" s="133"/>
      <c r="AI49" s="133"/>
      <c r="AJ49" s="133"/>
      <c r="AK49" s="133"/>
      <c r="AL49" s="133"/>
      <c r="AM49" s="133"/>
      <c r="AN49" s="133"/>
    </row>
    <row r="50" spans="1:40" ht="14.25" customHeight="1" x14ac:dyDescent="0.2">
      <c r="A50" s="125" t="s">
        <v>97</v>
      </c>
      <c r="B50" s="125" t="s">
        <v>702</v>
      </c>
      <c r="C50" s="126">
        <v>2017</v>
      </c>
      <c r="D50" s="134">
        <v>20</v>
      </c>
      <c r="E50" s="132" t="s">
        <v>678</v>
      </c>
      <c r="F50" s="135">
        <v>0</v>
      </c>
      <c r="G50" s="135">
        <v>1</v>
      </c>
      <c r="H50" s="135">
        <v>0</v>
      </c>
      <c r="I50" s="135">
        <v>0</v>
      </c>
      <c r="J50" s="135">
        <v>0</v>
      </c>
      <c r="K50" s="135">
        <v>0</v>
      </c>
      <c r="L50" s="135">
        <v>0</v>
      </c>
      <c r="M50" s="135">
        <v>0</v>
      </c>
      <c r="N50" s="135">
        <v>0</v>
      </c>
      <c r="O50" s="135">
        <v>0</v>
      </c>
      <c r="P50" s="135">
        <v>0</v>
      </c>
      <c r="Q50" s="135">
        <v>0</v>
      </c>
      <c r="R50" s="135">
        <v>0</v>
      </c>
      <c r="S50" s="135">
        <v>0</v>
      </c>
      <c r="T50" s="135">
        <v>0</v>
      </c>
      <c r="U50" s="135">
        <v>0</v>
      </c>
      <c r="V50" s="135">
        <v>0</v>
      </c>
      <c r="W50" s="135">
        <v>0</v>
      </c>
      <c r="X50" s="135">
        <v>0</v>
      </c>
      <c r="Y50" s="135">
        <v>0</v>
      </c>
      <c r="Z50" s="135">
        <v>0</v>
      </c>
      <c r="AA50" s="135">
        <v>0</v>
      </c>
      <c r="AB50" s="135">
        <v>0</v>
      </c>
      <c r="AC50" s="135">
        <v>0</v>
      </c>
      <c r="AD50" s="135">
        <v>0</v>
      </c>
      <c r="AE50" s="128">
        <v>0.1</v>
      </c>
      <c r="AF50" s="123">
        <f t="shared" ref="AF50:AF52" si="8">SUM(F50:AD50)</f>
        <v>1</v>
      </c>
      <c r="AG50" s="136"/>
      <c r="AH50" s="133"/>
      <c r="AI50" s="133"/>
      <c r="AJ50" s="133"/>
      <c r="AK50" s="133"/>
      <c r="AL50" s="133"/>
      <c r="AM50" s="133"/>
      <c r="AN50" s="133"/>
    </row>
    <row r="51" spans="1:40" ht="14.25" customHeight="1" x14ac:dyDescent="0.2">
      <c r="A51" s="125" t="s">
        <v>97</v>
      </c>
      <c r="B51" s="125" t="s">
        <v>702</v>
      </c>
      <c r="C51" s="126">
        <v>2017</v>
      </c>
      <c r="D51" s="134">
        <v>20</v>
      </c>
      <c r="E51" s="132" t="s">
        <v>679</v>
      </c>
      <c r="F51" s="137">
        <v>0</v>
      </c>
      <c r="G51" s="137">
        <v>0</v>
      </c>
      <c r="H51" s="137">
        <v>0</v>
      </c>
      <c r="I51" s="137">
        <v>0</v>
      </c>
      <c r="J51" s="137">
        <v>0</v>
      </c>
      <c r="K51" s="137">
        <v>0</v>
      </c>
      <c r="L51" s="137">
        <v>0</v>
      </c>
      <c r="M51" s="137">
        <v>0</v>
      </c>
      <c r="N51" s="137">
        <v>0</v>
      </c>
      <c r="O51" s="137">
        <v>1</v>
      </c>
      <c r="P51" s="137">
        <v>0</v>
      </c>
      <c r="Q51" s="137">
        <v>0</v>
      </c>
      <c r="R51" s="137">
        <v>0</v>
      </c>
      <c r="S51" s="137">
        <v>0</v>
      </c>
      <c r="T51" s="137">
        <v>1</v>
      </c>
      <c r="U51" s="137">
        <v>0</v>
      </c>
      <c r="V51" s="137">
        <v>0</v>
      </c>
      <c r="W51" s="137">
        <v>0</v>
      </c>
      <c r="X51" s="137">
        <v>0</v>
      </c>
      <c r="Y51" s="137">
        <v>0</v>
      </c>
      <c r="Z51" s="137">
        <v>0</v>
      </c>
      <c r="AA51" s="137">
        <v>0</v>
      </c>
      <c r="AB51" s="137">
        <v>0</v>
      </c>
      <c r="AC51" s="137">
        <v>0</v>
      </c>
      <c r="AD51" s="137">
        <v>1</v>
      </c>
      <c r="AE51" s="138">
        <v>0.5</v>
      </c>
      <c r="AF51" s="123">
        <f t="shared" si="8"/>
        <v>3</v>
      </c>
      <c r="AG51" s="132"/>
      <c r="AH51" s="133"/>
      <c r="AI51" s="133"/>
      <c r="AJ51" s="133"/>
      <c r="AK51" s="133"/>
      <c r="AL51" s="133"/>
      <c r="AM51" s="133"/>
      <c r="AN51" s="133"/>
    </row>
    <row r="52" spans="1:40" ht="14.25" customHeight="1" x14ac:dyDescent="0.2">
      <c r="A52" s="125" t="s">
        <v>97</v>
      </c>
      <c r="B52" s="125" t="s">
        <v>702</v>
      </c>
      <c r="C52" s="126">
        <v>2017</v>
      </c>
      <c r="D52" s="134">
        <v>20</v>
      </c>
      <c r="E52" s="132" t="s">
        <v>677</v>
      </c>
      <c r="F52" s="135">
        <v>1</v>
      </c>
      <c r="G52" s="135">
        <v>1</v>
      </c>
      <c r="H52" s="135">
        <v>1</v>
      </c>
      <c r="I52" s="135">
        <v>1</v>
      </c>
      <c r="J52" s="135">
        <v>1</v>
      </c>
      <c r="K52" s="135">
        <v>1</v>
      </c>
      <c r="L52" s="135">
        <v>1</v>
      </c>
      <c r="M52" s="135">
        <v>1</v>
      </c>
      <c r="N52" s="135">
        <v>1</v>
      </c>
      <c r="O52" s="135">
        <v>1</v>
      </c>
      <c r="P52" s="135">
        <v>1</v>
      </c>
      <c r="Q52" s="135">
        <v>1</v>
      </c>
      <c r="R52" s="135">
        <v>1</v>
      </c>
      <c r="S52" s="135">
        <v>1</v>
      </c>
      <c r="T52" s="135">
        <v>1</v>
      </c>
      <c r="U52" s="135">
        <v>1</v>
      </c>
      <c r="V52" s="135">
        <v>1</v>
      </c>
      <c r="W52" s="135">
        <v>1</v>
      </c>
      <c r="X52" s="135">
        <v>1</v>
      </c>
      <c r="Y52" s="135">
        <v>1</v>
      </c>
      <c r="Z52" s="135">
        <v>1</v>
      </c>
      <c r="AA52" s="135">
        <v>1</v>
      </c>
      <c r="AB52" s="135">
        <v>1</v>
      </c>
      <c r="AC52" s="135">
        <v>1</v>
      </c>
      <c r="AD52" s="135">
        <v>1</v>
      </c>
      <c r="AE52" s="128">
        <v>80</v>
      </c>
      <c r="AF52" s="123">
        <f t="shared" si="8"/>
        <v>25</v>
      </c>
      <c r="AG52" s="136"/>
      <c r="AH52" s="133"/>
      <c r="AI52" s="133"/>
      <c r="AJ52" s="133"/>
      <c r="AK52" s="133"/>
      <c r="AL52" s="133"/>
      <c r="AM52" s="133"/>
      <c r="AN52" s="133"/>
    </row>
    <row r="53" spans="1:40" ht="14.25" customHeight="1" x14ac:dyDescent="0.2">
      <c r="A53" s="125" t="s">
        <v>97</v>
      </c>
      <c r="B53" s="125" t="s">
        <v>702</v>
      </c>
      <c r="C53" s="126">
        <v>2017</v>
      </c>
      <c r="D53" s="134">
        <v>21</v>
      </c>
      <c r="E53" s="132" t="s">
        <v>1788</v>
      </c>
      <c r="F53" s="135">
        <v>13</v>
      </c>
      <c r="G53" s="135">
        <v>10</v>
      </c>
      <c r="H53" s="135">
        <v>27</v>
      </c>
      <c r="I53" s="135">
        <v>13.5</v>
      </c>
      <c r="J53" s="135">
        <v>20</v>
      </c>
      <c r="K53" s="135">
        <v>27</v>
      </c>
      <c r="L53" s="135">
        <v>9.5</v>
      </c>
      <c r="M53" s="135">
        <v>7</v>
      </c>
      <c r="N53" s="135">
        <v>12.5</v>
      </c>
      <c r="O53" s="135">
        <v>20</v>
      </c>
      <c r="P53" s="135">
        <v>11</v>
      </c>
      <c r="Q53" s="135">
        <v>12</v>
      </c>
      <c r="R53" s="135">
        <v>22.5</v>
      </c>
      <c r="S53" s="135">
        <v>10.5</v>
      </c>
      <c r="T53" s="135">
        <v>16.5</v>
      </c>
      <c r="U53" s="135">
        <v>16.5</v>
      </c>
      <c r="V53" s="135">
        <v>14.5</v>
      </c>
      <c r="W53" s="135">
        <v>17.5</v>
      </c>
      <c r="X53" s="135">
        <v>25.5</v>
      </c>
      <c r="Y53" s="135">
        <v>16</v>
      </c>
      <c r="Z53" s="135">
        <v>12.5</v>
      </c>
      <c r="AA53" s="135">
        <v>13.5</v>
      </c>
      <c r="AB53" s="135">
        <v>26</v>
      </c>
      <c r="AC53" s="135">
        <v>13.5</v>
      </c>
      <c r="AD53" s="135">
        <v>15.5</v>
      </c>
      <c r="AE53" s="128"/>
      <c r="AF53" s="128"/>
      <c r="AG53" s="136"/>
      <c r="AH53" s="133"/>
      <c r="AI53" s="133"/>
      <c r="AJ53" s="133"/>
      <c r="AK53" s="133"/>
      <c r="AL53" s="133"/>
      <c r="AM53" s="133"/>
      <c r="AN53" s="133"/>
    </row>
    <row r="54" spans="1:40" ht="14.25" customHeight="1" x14ac:dyDescent="0.2">
      <c r="A54" s="125" t="s">
        <v>97</v>
      </c>
      <c r="B54" s="125" t="s">
        <v>702</v>
      </c>
      <c r="C54" s="126">
        <v>2017</v>
      </c>
      <c r="D54" s="134">
        <v>21</v>
      </c>
      <c r="E54" s="132" t="s">
        <v>677</v>
      </c>
      <c r="F54" s="135">
        <v>1</v>
      </c>
      <c r="G54" s="135">
        <v>1</v>
      </c>
      <c r="H54" s="135">
        <v>1</v>
      </c>
      <c r="I54" s="135">
        <v>1</v>
      </c>
      <c r="J54" s="135">
        <v>1</v>
      </c>
      <c r="K54" s="135">
        <v>1</v>
      </c>
      <c r="L54" s="135">
        <v>1</v>
      </c>
      <c r="M54" s="135">
        <v>1</v>
      </c>
      <c r="N54" s="135">
        <v>1</v>
      </c>
      <c r="O54" s="135">
        <v>1</v>
      </c>
      <c r="P54" s="135">
        <v>1</v>
      </c>
      <c r="Q54" s="135">
        <v>1</v>
      </c>
      <c r="R54" s="135">
        <v>1</v>
      </c>
      <c r="S54" s="135">
        <v>1</v>
      </c>
      <c r="T54" s="135">
        <v>1</v>
      </c>
      <c r="U54" s="135">
        <v>1</v>
      </c>
      <c r="V54" s="135">
        <v>1</v>
      </c>
      <c r="W54" s="135">
        <v>1</v>
      </c>
      <c r="X54" s="135">
        <v>1</v>
      </c>
      <c r="Y54" s="135">
        <v>1</v>
      </c>
      <c r="Z54" s="135">
        <v>1</v>
      </c>
      <c r="AA54" s="135">
        <v>1</v>
      </c>
      <c r="AB54" s="135">
        <v>1</v>
      </c>
      <c r="AC54" s="135">
        <v>1</v>
      </c>
      <c r="AD54" s="135">
        <v>1</v>
      </c>
      <c r="AE54" s="128">
        <v>90</v>
      </c>
      <c r="AF54" s="123">
        <f>SUM(F54:AD54)</f>
        <v>25</v>
      </c>
      <c r="AG54" s="136"/>
      <c r="AH54" s="133"/>
      <c r="AI54" s="133"/>
      <c r="AJ54" s="133"/>
      <c r="AK54" s="133"/>
      <c r="AL54" s="133"/>
      <c r="AM54" s="133"/>
      <c r="AN54" s="133"/>
    </row>
    <row r="55" spans="1:40" ht="14.25" customHeight="1" x14ac:dyDescent="0.2">
      <c r="A55" s="125" t="s">
        <v>97</v>
      </c>
      <c r="B55" s="125" t="s">
        <v>702</v>
      </c>
      <c r="C55" s="126">
        <v>2017</v>
      </c>
      <c r="D55" s="134">
        <v>22</v>
      </c>
      <c r="E55" s="132" t="s">
        <v>1788</v>
      </c>
      <c r="F55" s="135">
        <v>17</v>
      </c>
      <c r="G55" s="135">
        <v>14</v>
      </c>
      <c r="H55" s="135">
        <v>12.5</v>
      </c>
      <c r="I55" s="135">
        <v>21</v>
      </c>
      <c r="J55" s="135">
        <v>16.5</v>
      </c>
      <c r="K55" s="135">
        <v>16</v>
      </c>
      <c r="L55" s="135">
        <v>10.5</v>
      </c>
      <c r="M55" s="135">
        <v>26</v>
      </c>
      <c r="N55" s="135">
        <v>100</v>
      </c>
      <c r="O55" s="135">
        <v>24.5</v>
      </c>
      <c r="P55" s="135">
        <v>100</v>
      </c>
      <c r="Q55" s="135">
        <v>43.5</v>
      </c>
      <c r="R55" s="135">
        <v>28</v>
      </c>
      <c r="S55" s="135">
        <v>100</v>
      </c>
      <c r="T55" s="135">
        <v>33.5</v>
      </c>
      <c r="U55" s="135">
        <v>100</v>
      </c>
      <c r="V55" s="135">
        <v>100</v>
      </c>
      <c r="W55" s="135">
        <v>25.5</v>
      </c>
      <c r="X55" s="135">
        <v>100</v>
      </c>
      <c r="Y55" s="135">
        <v>100</v>
      </c>
      <c r="Z55" s="135">
        <v>23</v>
      </c>
      <c r="AA55" s="135">
        <v>26.5</v>
      </c>
      <c r="AB55" s="135">
        <v>29.5</v>
      </c>
      <c r="AC55" s="135">
        <v>29.5</v>
      </c>
      <c r="AD55" s="135">
        <v>35.5</v>
      </c>
      <c r="AE55" s="128"/>
      <c r="AF55" s="128"/>
      <c r="AG55" s="114" t="s">
        <v>1876</v>
      </c>
      <c r="AH55" s="133" t="s">
        <v>613</v>
      </c>
      <c r="AI55" s="133"/>
      <c r="AJ55" s="133"/>
      <c r="AK55" s="133"/>
      <c r="AL55" s="133"/>
      <c r="AM55" s="133"/>
      <c r="AN55" s="133"/>
    </row>
    <row r="56" spans="1:40" ht="14.25" customHeight="1" x14ac:dyDescent="0.2">
      <c r="A56" s="125" t="s">
        <v>97</v>
      </c>
      <c r="B56" s="125" t="s">
        <v>702</v>
      </c>
      <c r="C56" s="126">
        <v>2017</v>
      </c>
      <c r="D56" s="134">
        <v>22</v>
      </c>
      <c r="E56" s="132" t="s">
        <v>679</v>
      </c>
      <c r="F56" s="135">
        <v>0</v>
      </c>
      <c r="G56" s="135">
        <v>1</v>
      </c>
      <c r="H56" s="135">
        <v>1</v>
      </c>
      <c r="I56" s="135">
        <v>0</v>
      </c>
      <c r="J56" s="135">
        <v>0</v>
      </c>
      <c r="K56" s="135">
        <v>1</v>
      </c>
      <c r="L56" s="135">
        <v>1</v>
      </c>
      <c r="M56" s="135">
        <v>1</v>
      </c>
      <c r="N56" s="135">
        <v>1</v>
      </c>
      <c r="O56" s="135">
        <v>1</v>
      </c>
      <c r="P56" s="135">
        <v>1</v>
      </c>
      <c r="Q56" s="135">
        <v>1</v>
      </c>
      <c r="R56" s="135">
        <v>1</v>
      </c>
      <c r="S56" s="135">
        <v>0</v>
      </c>
      <c r="T56" s="135">
        <v>0</v>
      </c>
      <c r="U56" s="135">
        <v>1</v>
      </c>
      <c r="V56" s="135">
        <v>1</v>
      </c>
      <c r="W56" s="135">
        <v>1</v>
      </c>
      <c r="X56" s="135">
        <v>0</v>
      </c>
      <c r="Y56" s="135">
        <v>0</v>
      </c>
      <c r="Z56" s="135">
        <v>0</v>
      </c>
      <c r="AA56" s="135">
        <v>0</v>
      </c>
      <c r="AB56" s="135">
        <v>0</v>
      </c>
      <c r="AC56" s="135">
        <v>0</v>
      </c>
      <c r="AD56" s="135">
        <v>0</v>
      </c>
      <c r="AE56" s="128">
        <v>2</v>
      </c>
      <c r="AF56" s="123">
        <f t="shared" ref="AF56:AF57" si="9">SUM(F56:AD56)</f>
        <v>13</v>
      </c>
      <c r="AG56" s="114"/>
      <c r="AH56" s="133"/>
      <c r="AI56" s="133"/>
      <c r="AJ56" s="133"/>
      <c r="AK56" s="133"/>
      <c r="AL56" s="133"/>
      <c r="AM56" s="133"/>
      <c r="AN56" s="133"/>
    </row>
    <row r="57" spans="1:40" ht="14.25" customHeight="1" x14ac:dyDescent="0.2">
      <c r="A57" s="125" t="s">
        <v>97</v>
      </c>
      <c r="B57" s="125" t="s">
        <v>702</v>
      </c>
      <c r="C57" s="126">
        <v>2017</v>
      </c>
      <c r="D57" s="134">
        <v>22</v>
      </c>
      <c r="E57" s="132" t="s">
        <v>677</v>
      </c>
      <c r="F57" s="135">
        <v>1</v>
      </c>
      <c r="G57" s="135">
        <v>1</v>
      </c>
      <c r="H57" s="135">
        <v>1</v>
      </c>
      <c r="I57" s="135">
        <v>1</v>
      </c>
      <c r="J57" s="135">
        <v>1</v>
      </c>
      <c r="K57" s="135">
        <v>1</v>
      </c>
      <c r="L57" s="135">
        <v>1</v>
      </c>
      <c r="M57" s="135">
        <v>1</v>
      </c>
      <c r="N57" s="135">
        <v>1</v>
      </c>
      <c r="O57" s="135">
        <v>1</v>
      </c>
      <c r="P57" s="135">
        <v>1</v>
      </c>
      <c r="Q57" s="135">
        <v>1</v>
      </c>
      <c r="R57" s="135">
        <v>1</v>
      </c>
      <c r="S57" s="135">
        <v>1</v>
      </c>
      <c r="T57" s="135">
        <v>1</v>
      </c>
      <c r="U57" s="135">
        <v>1</v>
      </c>
      <c r="V57" s="135">
        <v>1</v>
      </c>
      <c r="W57" s="135">
        <v>1</v>
      </c>
      <c r="X57" s="135">
        <v>1</v>
      </c>
      <c r="Y57" s="135">
        <v>1</v>
      </c>
      <c r="Z57" s="135">
        <v>1</v>
      </c>
      <c r="AA57" s="135">
        <v>1</v>
      </c>
      <c r="AB57" s="135">
        <v>1</v>
      </c>
      <c r="AC57" s="135">
        <v>1</v>
      </c>
      <c r="AD57" s="135">
        <v>1</v>
      </c>
      <c r="AE57" s="128">
        <v>35</v>
      </c>
      <c r="AF57" s="123">
        <f t="shared" si="9"/>
        <v>25</v>
      </c>
      <c r="AG57" s="136"/>
      <c r="AH57" s="133"/>
      <c r="AI57" s="133"/>
      <c r="AJ57" s="133"/>
      <c r="AK57" s="133"/>
      <c r="AL57" s="133"/>
      <c r="AM57" s="133"/>
      <c r="AN57" s="133"/>
    </row>
    <row r="58" spans="1:40" ht="14.25" customHeight="1" x14ac:dyDescent="0.2">
      <c r="A58" s="125" t="s">
        <v>97</v>
      </c>
      <c r="B58" s="125" t="s">
        <v>702</v>
      </c>
      <c r="C58" s="126">
        <v>2017</v>
      </c>
      <c r="D58" s="134">
        <v>23</v>
      </c>
      <c r="E58" s="132" t="s">
        <v>1788</v>
      </c>
      <c r="F58" s="135">
        <v>13</v>
      </c>
      <c r="G58" s="135">
        <v>10</v>
      </c>
      <c r="H58" s="135">
        <v>27</v>
      </c>
      <c r="I58" s="135">
        <v>13.5</v>
      </c>
      <c r="J58" s="135">
        <v>20</v>
      </c>
      <c r="K58" s="135">
        <v>27</v>
      </c>
      <c r="L58" s="135">
        <v>9.5</v>
      </c>
      <c r="M58" s="135">
        <v>7</v>
      </c>
      <c r="N58" s="135">
        <v>12.5</v>
      </c>
      <c r="O58" s="135">
        <v>20</v>
      </c>
      <c r="P58" s="135">
        <v>11</v>
      </c>
      <c r="Q58" s="135">
        <v>12</v>
      </c>
      <c r="R58" s="135">
        <v>22.5</v>
      </c>
      <c r="S58" s="135">
        <v>10.5</v>
      </c>
      <c r="T58" s="135">
        <v>16.5</v>
      </c>
      <c r="U58" s="135">
        <v>16.5</v>
      </c>
      <c r="V58" s="135">
        <v>14.5</v>
      </c>
      <c r="W58" s="135">
        <v>17.5</v>
      </c>
      <c r="X58" s="135">
        <v>25.5</v>
      </c>
      <c r="Y58" s="135">
        <v>16</v>
      </c>
      <c r="Z58" s="135">
        <v>12.5</v>
      </c>
      <c r="AA58" s="135">
        <v>13.5</v>
      </c>
      <c r="AB58" s="135">
        <v>26</v>
      </c>
      <c r="AC58" s="135">
        <v>13.5</v>
      </c>
      <c r="AD58" s="135">
        <v>15.5</v>
      </c>
      <c r="AE58" s="128"/>
      <c r="AF58" s="128"/>
      <c r="AG58" s="136"/>
      <c r="AH58" s="133"/>
      <c r="AI58" s="133"/>
      <c r="AJ58" s="133"/>
      <c r="AK58" s="133"/>
      <c r="AL58" s="133"/>
      <c r="AM58" s="133"/>
      <c r="AN58" s="133"/>
    </row>
    <row r="59" spans="1:40" ht="14.25" customHeight="1" x14ac:dyDescent="0.2">
      <c r="A59" s="125" t="s">
        <v>97</v>
      </c>
      <c r="B59" s="125" t="s">
        <v>702</v>
      </c>
      <c r="C59" s="126">
        <v>2017</v>
      </c>
      <c r="D59" s="134">
        <v>23</v>
      </c>
      <c r="E59" s="132" t="s">
        <v>677</v>
      </c>
      <c r="F59" s="135">
        <v>1</v>
      </c>
      <c r="G59" s="135">
        <v>1</v>
      </c>
      <c r="H59" s="135">
        <v>1</v>
      </c>
      <c r="I59" s="135">
        <v>1</v>
      </c>
      <c r="J59" s="135">
        <v>1</v>
      </c>
      <c r="K59" s="135">
        <v>1</v>
      </c>
      <c r="L59" s="135">
        <v>1</v>
      </c>
      <c r="M59" s="135">
        <v>1</v>
      </c>
      <c r="N59" s="135">
        <v>1</v>
      </c>
      <c r="O59" s="135">
        <v>1</v>
      </c>
      <c r="P59" s="135">
        <v>1</v>
      </c>
      <c r="Q59" s="135">
        <v>1</v>
      </c>
      <c r="R59" s="135">
        <v>1</v>
      </c>
      <c r="S59" s="135">
        <v>1</v>
      </c>
      <c r="T59" s="135">
        <v>1</v>
      </c>
      <c r="U59" s="135">
        <v>1</v>
      </c>
      <c r="V59" s="135">
        <v>1</v>
      </c>
      <c r="W59" s="135">
        <v>1</v>
      </c>
      <c r="X59" s="135">
        <v>1</v>
      </c>
      <c r="Y59" s="135">
        <v>1</v>
      </c>
      <c r="Z59" s="135">
        <v>1</v>
      </c>
      <c r="AA59" s="135">
        <v>1</v>
      </c>
      <c r="AB59" s="135">
        <v>1</v>
      </c>
      <c r="AC59" s="135">
        <v>1</v>
      </c>
      <c r="AD59" s="135">
        <v>1</v>
      </c>
      <c r="AE59" s="128">
        <v>90</v>
      </c>
      <c r="AF59" s="123">
        <f>SUM(F59:AD59)</f>
        <v>25</v>
      </c>
      <c r="AG59" s="136"/>
      <c r="AH59" s="133"/>
      <c r="AI59" s="133"/>
      <c r="AJ59" s="133"/>
      <c r="AK59" s="133"/>
      <c r="AL59" s="133"/>
      <c r="AM59" s="133"/>
      <c r="AN59" s="133"/>
    </row>
    <row r="60" spans="1:40" ht="14.25" customHeight="1" x14ac:dyDescent="0.2">
      <c r="A60" s="125" t="s">
        <v>97</v>
      </c>
      <c r="B60" s="125" t="s">
        <v>702</v>
      </c>
      <c r="C60" s="126">
        <v>2017</v>
      </c>
      <c r="D60" s="134">
        <v>24</v>
      </c>
      <c r="E60" s="132" t="s">
        <v>1788</v>
      </c>
      <c r="F60" s="135">
        <v>22</v>
      </c>
      <c r="G60" s="135">
        <v>24</v>
      </c>
      <c r="H60" s="135">
        <v>40</v>
      </c>
      <c r="I60" s="135">
        <v>33.5</v>
      </c>
      <c r="J60" s="135">
        <v>30.5</v>
      </c>
      <c r="K60" s="135">
        <v>17</v>
      </c>
      <c r="L60" s="135">
        <v>20</v>
      </c>
      <c r="M60" s="135">
        <v>32</v>
      </c>
      <c r="N60" s="135">
        <v>100</v>
      </c>
      <c r="O60" s="135">
        <v>43</v>
      </c>
      <c r="P60" s="135">
        <v>18</v>
      </c>
      <c r="Q60" s="135">
        <v>26</v>
      </c>
      <c r="R60" s="135">
        <v>23.5</v>
      </c>
      <c r="S60" s="135">
        <v>32</v>
      </c>
      <c r="T60" s="135">
        <v>15</v>
      </c>
      <c r="U60" s="135">
        <v>16.5</v>
      </c>
      <c r="V60" s="135">
        <v>24.5</v>
      </c>
      <c r="W60" s="135">
        <v>18.5</v>
      </c>
      <c r="X60" s="135">
        <v>29.5</v>
      </c>
      <c r="Y60" s="135">
        <v>18.5</v>
      </c>
      <c r="Z60" s="135">
        <v>23</v>
      </c>
      <c r="AA60" s="135">
        <v>22</v>
      </c>
      <c r="AB60" s="135">
        <v>15.5</v>
      </c>
      <c r="AC60" s="135">
        <v>14</v>
      </c>
      <c r="AD60" s="135">
        <v>17</v>
      </c>
      <c r="AE60" s="128"/>
      <c r="AF60" s="128"/>
      <c r="AG60" s="136"/>
      <c r="AH60" s="133"/>
      <c r="AI60" s="133"/>
      <c r="AJ60" s="133"/>
      <c r="AK60" s="133"/>
      <c r="AL60" s="133"/>
      <c r="AM60" s="133"/>
      <c r="AN60" s="133"/>
    </row>
    <row r="61" spans="1:40" ht="14.25" customHeight="1" x14ac:dyDescent="0.2">
      <c r="A61" s="125" t="s">
        <v>97</v>
      </c>
      <c r="B61" s="125" t="s">
        <v>702</v>
      </c>
      <c r="C61" s="126">
        <v>2017</v>
      </c>
      <c r="D61" s="134">
        <v>24</v>
      </c>
      <c r="E61" s="132" t="s">
        <v>677</v>
      </c>
      <c r="F61" s="135">
        <v>1</v>
      </c>
      <c r="G61" s="135">
        <v>1</v>
      </c>
      <c r="H61" s="135">
        <v>1</v>
      </c>
      <c r="I61" s="135">
        <v>1</v>
      </c>
      <c r="J61" s="135">
        <v>1</v>
      </c>
      <c r="K61" s="135">
        <v>1</v>
      </c>
      <c r="L61" s="135">
        <v>1</v>
      </c>
      <c r="M61" s="135">
        <v>1</v>
      </c>
      <c r="N61" s="135">
        <v>1</v>
      </c>
      <c r="O61" s="135">
        <v>1</v>
      </c>
      <c r="P61" s="135">
        <v>1</v>
      </c>
      <c r="Q61" s="135">
        <v>1</v>
      </c>
      <c r="R61" s="135">
        <v>1</v>
      </c>
      <c r="S61" s="135">
        <v>1</v>
      </c>
      <c r="T61" s="135">
        <v>1</v>
      </c>
      <c r="U61" s="135">
        <v>1</v>
      </c>
      <c r="V61" s="135">
        <v>1</v>
      </c>
      <c r="W61" s="135">
        <v>1</v>
      </c>
      <c r="X61" s="135">
        <v>1</v>
      </c>
      <c r="Y61" s="135">
        <v>1</v>
      </c>
      <c r="Z61" s="135">
        <v>1</v>
      </c>
      <c r="AA61" s="135">
        <v>1</v>
      </c>
      <c r="AB61" s="135">
        <v>1</v>
      </c>
      <c r="AC61" s="135">
        <v>1</v>
      </c>
      <c r="AD61" s="135">
        <v>1</v>
      </c>
      <c r="AE61" s="128">
        <v>50</v>
      </c>
      <c r="AF61" s="123">
        <f>SUM(F61:AD61)</f>
        <v>25</v>
      </c>
      <c r="AG61" s="136"/>
      <c r="AH61" s="133"/>
      <c r="AI61" s="133"/>
      <c r="AJ61" s="133"/>
      <c r="AK61" s="133"/>
      <c r="AL61" s="133"/>
      <c r="AM61" s="133"/>
      <c r="AN61" s="133"/>
    </row>
    <row r="62" spans="1:40" ht="14.25" customHeight="1" x14ac:dyDescent="0.2">
      <c r="A62" s="125" t="s">
        <v>97</v>
      </c>
      <c r="B62" s="125" t="s">
        <v>702</v>
      </c>
      <c r="C62" s="126">
        <v>2017</v>
      </c>
      <c r="D62" s="134">
        <v>25</v>
      </c>
      <c r="E62" s="132" t="s">
        <v>1788</v>
      </c>
      <c r="F62" s="135">
        <v>22.5</v>
      </c>
      <c r="G62" s="135">
        <v>10.5</v>
      </c>
      <c r="H62" s="135">
        <v>23.5</v>
      </c>
      <c r="I62" s="135">
        <v>14.5</v>
      </c>
      <c r="J62" s="135">
        <v>23.5</v>
      </c>
      <c r="K62" s="135">
        <v>18.5</v>
      </c>
      <c r="L62" s="135">
        <v>14</v>
      </c>
      <c r="M62" s="135">
        <v>24.5</v>
      </c>
      <c r="N62" s="135">
        <v>17</v>
      </c>
      <c r="O62" s="135">
        <v>27.5</v>
      </c>
      <c r="P62" s="135">
        <v>16.5</v>
      </c>
      <c r="Q62" s="135">
        <v>16.5</v>
      </c>
      <c r="R62" s="135">
        <v>26.5</v>
      </c>
      <c r="S62" s="135">
        <v>13</v>
      </c>
      <c r="T62" s="135">
        <v>20.5</v>
      </c>
      <c r="U62" s="135">
        <v>43.5</v>
      </c>
      <c r="V62" s="135">
        <v>27.5</v>
      </c>
      <c r="W62" s="135">
        <v>11.5</v>
      </c>
      <c r="X62" s="135">
        <v>19</v>
      </c>
      <c r="Y62" s="135">
        <v>15.5</v>
      </c>
      <c r="Z62" s="135">
        <v>13</v>
      </c>
      <c r="AA62" s="135">
        <v>17.5</v>
      </c>
      <c r="AB62" s="135">
        <v>41.5</v>
      </c>
      <c r="AC62" s="135">
        <v>11.5</v>
      </c>
      <c r="AD62" s="135">
        <v>16.5</v>
      </c>
      <c r="AE62" s="128"/>
      <c r="AF62" s="128"/>
      <c r="AG62" s="136"/>
      <c r="AH62" s="133"/>
      <c r="AI62" s="133"/>
      <c r="AJ62" s="133"/>
      <c r="AK62" s="133"/>
      <c r="AL62" s="133"/>
      <c r="AM62" s="133"/>
      <c r="AN62" s="133"/>
    </row>
    <row r="63" spans="1:40" ht="14.25" customHeight="1" x14ac:dyDescent="0.2">
      <c r="A63" s="125" t="s">
        <v>97</v>
      </c>
      <c r="B63" s="125" t="s">
        <v>702</v>
      </c>
      <c r="C63" s="126">
        <v>2017</v>
      </c>
      <c r="D63" s="134">
        <v>25</v>
      </c>
      <c r="E63" s="132" t="s">
        <v>677</v>
      </c>
      <c r="F63" s="135">
        <v>1</v>
      </c>
      <c r="G63" s="135">
        <v>1</v>
      </c>
      <c r="H63" s="135">
        <v>1</v>
      </c>
      <c r="I63" s="135">
        <v>1</v>
      </c>
      <c r="J63" s="135">
        <v>1</v>
      </c>
      <c r="K63" s="135">
        <v>1</v>
      </c>
      <c r="L63" s="135">
        <v>1</v>
      </c>
      <c r="M63" s="135">
        <v>1</v>
      </c>
      <c r="N63" s="135">
        <v>1</v>
      </c>
      <c r="O63" s="135">
        <v>1</v>
      </c>
      <c r="P63" s="135">
        <v>1</v>
      </c>
      <c r="Q63" s="135">
        <v>1</v>
      </c>
      <c r="R63" s="135">
        <v>1</v>
      </c>
      <c r="S63" s="135">
        <v>1</v>
      </c>
      <c r="T63" s="135">
        <v>1</v>
      </c>
      <c r="U63" s="135">
        <v>1</v>
      </c>
      <c r="V63" s="135">
        <v>1</v>
      </c>
      <c r="W63" s="135">
        <v>1</v>
      </c>
      <c r="X63" s="135">
        <v>1</v>
      </c>
      <c r="Y63" s="135">
        <v>1</v>
      </c>
      <c r="Z63" s="135">
        <v>1</v>
      </c>
      <c r="AA63" s="135">
        <v>1</v>
      </c>
      <c r="AB63" s="135">
        <v>1</v>
      </c>
      <c r="AC63" s="135">
        <v>1</v>
      </c>
      <c r="AD63" s="135">
        <v>1</v>
      </c>
      <c r="AE63" s="128">
        <v>80</v>
      </c>
      <c r="AF63" s="123">
        <f>SUM(F63:AD63)</f>
        <v>25</v>
      </c>
      <c r="AG63" s="136"/>
      <c r="AH63" s="133"/>
      <c r="AI63" s="133"/>
      <c r="AJ63" s="133"/>
      <c r="AK63" s="133"/>
      <c r="AL63" s="133"/>
      <c r="AM63" s="133"/>
      <c r="AN63" s="133"/>
    </row>
    <row r="64" spans="1:40" ht="14.25" customHeight="1" x14ac:dyDescent="0.2">
      <c r="A64" s="125" t="s">
        <v>97</v>
      </c>
      <c r="B64" s="125" t="s">
        <v>702</v>
      </c>
      <c r="C64" s="126">
        <v>2017</v>
      </c>
      <c r="D64" s="134">
        <v>26</v>
      </c>
      <c r="E64" s="132" t="s">
        <v>1788</v>
      </c>
      <c r="F64" s="135">
        <v>29.5</v>
      </c>
      <c r="G64" s="135">
        <v>11.5</v>
      </c>
      <c r="H64" s="135">
        <v>8.5</v>
      </c>
      <c r="I64" s="135">
        <v>24.5</v>
      </c>
      <c r="J64" s="135">
        <v>15.5</v>
      </c>
      <c r="K64" s="135">
        <v>24.5</v>
      </c>
      <c r="L64" s="135">
        <v>17.5</v>
      </c>
      <c r="M64" s="135">
        <v>26.5</v>
      </c>
      <c r="N64" s="135">
        <v>26.5</v>
      </c>
      <c r="O64" s="135">
        <v>28.5</v>
      </c>
      <c r="P64" s="135">
        <v>13.5</v>
      </c>
      <c r="Q64" s="135">
        <v>11.5</v>
      </c>
      <c r="R64" s="135">
        <v>36.5</v>
      </c>
      <c r="S64" s="135">
        <v>18.5</v>
      </c>
      <c r="T64" s="135">
        <v>20.5</v>
      </c>
      <c r="U64" s="135">
        <v>9.5</v>
      </c>
      <c r="V64" s="135">
        <v>14.5</v>
      </c>
      <c r="W64" s="135">
        <v>20.5</v>
      </c>
      <c r="X64" s="135">
        <v>23.5</v>
      </c>
      <c r="Y64" s="135">
        <v>15.5</v>
      </c>
      <c r="Z64" s="135">
        <v>31.5</v>
      </c>
      <c r="AA64" s="135">
        <v>15.5</v>
      </c>
      <c r="AB64" s="135">
        <v>21.5</v>
      </c>
      <c r="AC64" s="135">
        <v>16.5</v>
      </c>
      <c r="AD64" s="135">
        <v>20.5</v>
      </c>
      <c r="AE64" s="128"/>
      <c r="AF64" s="128"/>
      <c r="AG64" s="136"/>
      <c r="AH64" s="133"/>
      <c r="AI64" s="133"/>
      <c r="AJ64" s="133"/>
      <c r="AK64" s="133"/>
      <c r="AL64" s="133"/>
      <c r="AM64" s="133"/>
      <c r="AN64" s="133"/>
    </row>
    <row r="65" spans="1:40" ht="14.25" customHeight="1" x14ac:dyDescent="0.2">
      <c r="A65" s="125" t="s">
        <v>97</v>
      </c>
      <c r="B65" s="125" t="s">
        <v>702</v>
      </c>
      <c r="C65" s="126">
        <v>2017</v>
      </c>
      <c r="D65" s="134">
        <v>26</v>
      </c>
      <c r="E65" s="132" t="s">
        <v>677</v>
      </c>
      <c r="F65" s="135">
        <v>1</v>
      </c>
      <c r="G65" s="135">
        <v>1</v>
      </c>
      <c r="H65" s="135">
        <v>1</v>
      </c>
      <c r="I65" s="135">
        <v>1</v>
      </c>
      <c r="J65" s="135">
        <v>1</v>
      </c>
      <c r="K65" s="135">
        <v>1</v>
      </c>
      <c r="L65" s="135">
        <v>1</v>
      </c>
      <c r="M65" s="135">
        <v>1</v>
      </c>
      <c r="N65" s="135">
        <v>1</v>
      </c>
      <c r="O65" s="135">
        <v>1</v>
      </c>
      <c r="P65" s="135">
        <v>1</v>
      </c>
      <c r="Q65" s="135">
        <v>1</v>
      </c>
      <c r="R65" s="135">
        <v>1</v>
      </c>
      <c r="S65" s="135">
        <v>1</v>
      </c>
      <c r="T65" s="135">
        <v>1</v>
      </c>
      <c r="U65" s="135">
        <v>1</v>
      </c>
      <c r="V65" s="135">
        <v>1</v>
      </c>
      <c r="W65" s="135">
        <v>1</v>
      </c>
      <c r="X65" s="135">
        <v>1</v>
      </c>
      <c r="Y65" s="135">
        <v>1</v>
      </c>
      <c r="Z65" s="135">
        <v>1</v>
      </c>
      <c r="AA65" s="135">
        <v>1</v>
      </c>
      <c r="AB65" s="135">
        <v>1</v>
      </c>
      <c r="AC65" s="135">
        <v>1</v>
      </c>
      <c r="AD65" s="135">
        <v>1</v>
      </c>
      <c r="AE65" s="128">
        <v>100</v>
      </c>
      <c r="AF65" s="123">
        <f>SUM(F65:AD65)</f>
        <v>25</v>
      </c>
      <c r="AG65" s="136"/>
      <c r="AH65" s="133"/>
      <c r="AI65" s="133"/>
      <c r="AJ65" s="133"/>
      <c r="AK65" s="133"/>
      <c r="AL65" s="133"/>
      <c r="AM65" s="133"/>
      <c r="AN65" s="133"/>
    </row>
    <row r="66" spans="1:40" ht="14.25" customHeight="1" x14ac:dyDescent="0.2">
      <c r="A66" s="125" t="s">
        <v>97</v>
      </c>
      <c r="B66" s="125" t="s">
        <v>702</v>
      </c>
      <c r="C66" s="126">
        <v>2017</v>
      </c>
      <c r="D66" s="134">
        <v>27</v>
      </c>
      <c r="E66" s="132" t="s">
        <v>1788</v>
      </c>
      <c r="F66" s="135">
        <v>31.5</v>
      </c>
      <c r="G66" s="135">
        <v>17.5</v>
      </c>
      <c r="H66" s="135">
        <v>24.5</v>
      </c>
      <c r="I66" s="135">
        <v>23.5</v>
      </c>
      <c r="J66" s="135">
        <v>34.5</v>
      </c>
      <c r="K66" s="135">
        <v>27.5</v>
      </c>
      <c r="L66" s="135">
        <v>25.5</v>
      </c>
      <c r="M66" s="135">
        <v>22.5</v>
      </c>
      <c r="N66" s="135">
        <v>33.5</v>
      </c>
      <c r="O66" s="135">
        <v>27.5</v>
      </c>
      <c r="P66" s="135">
        <v>19.5</v>
      </c>
      <c r="Q66" s="135">
        <v>18.5</v>
      </c>
      <c r="R66" s="135">
        <v>14.5</v>
      </c>
      <c r="S66" s="135">
        <v>33.5</v>
      </c>
      <c r="T66" s="135">
        <v>26.5</v>
      </c>
      <c r="U66" s="135">
        <v>22.5</v>
      </c>
      <c r="V66" s="135">
        <v>15.5</v>
      </c>
      <c r="W66" s="135">
        <v>10.5</v>
      </c>
      <c r="X66" s="135">
        <v>25.5</v>
      </c>
      <c r="Y66" s="135">
        <v>26.5</v>
      </c>
      <c r="Z66" s="135">
        <v>27.5</v>
      </c>
      <c r="AA66" s="135">
        <v>18.5</v>
      </c>
      <c r="AB66" s="135">
        <v>10.5</v>
      </c>
      <c r="AC66" s="135">
        <v>36.5</v>
      </c>
      <c r="AD66" s="135">
        <v>44.5</v>
      </c>
      <c r="AE66" s="128"/>
      <c r="AF66" s="128"/>
      <c r="AG66" s="136"/>
      <c r="AH66" s="133"/>
      <c r="AI66" s="133"/>
      <c r="AJ66" s="133"/>
      <c r="AK66" s="133"/>
      <c r="AL66" s="133"/>
      <c r="AM66" s="133"/>
      <c r="AN66" s="133"/>
    </row>
    <row r="67" spans="1:40" ht="14.25" customHeight="1" x14ac:dyDescent="0.2">
      <c r="A67" s="125" t="s">
        <v>97</v>
      </c>
      <c r="B67" s="125" t="s">
        <v>702</v>
      </c>
      <c r="C67" s="126">
        <v>2017</v>
      </c>
      <c r="D67" s="134">
        <v>27</v>
      </c>
      <c r="E67" s="132" t="s">
        <v>677</v>
      </c>
      <c r="F67" s="135">
        <v>1</v>
      </c>
      <c r="G67" s="135">
        <v>1</v>
      </c>
      <c r="H67" s="135">
        <v>1</v>
      </c>
      <c r="I67" s="135">
        <v>1</v>
      </c>
      <c r="J67" s="135">
        <v>1</v>
      </c>
      <c r="K67" s="135">
        <v>1</v>
      </c>
      <c r="L67" s="135">
        <v>1</v>
      </c>
      <c r="M67" s="135">
        <v>1</v>
      </c>
      <c r="N67" s="135">
        <v>1</v>
      </c>
      <c r="O67" s="135">
        <v>1</v>
      </c>
      <c r="P67" s="135">
        <v>1</v>
      </c>
      <c r="Q67" s="135">
        <v>1</v>
      </c>
      <c r="R67" s="135">
        <v>1</v>
      </c>
      <c r="S67" s="135">
        <v>1</v>
      </c>
      <c r="T67" s="135">
        <v>1</v>
      </c>
      <c r="U67" s="135">
        <v>1</v>
      </c>
      <c r="V67" s="135">
        <v>1</v>
      </c>
      <c r="W67" s="135">
        <v>1</v>
      </c>
      <c r="X67" s="135">
        <v>1</v>
      </c>
      <c r="Y67" s="135">
        <v>1</v>
      </c>
      <c r="Z67" s="135">
        <v>1</v>
      </c>
      <c r="AA67" s="135">
        <v>1</v>
      </c>
      <c r="AB67" s="135">
        <v>1</v>
      </c>
      <c r="AC67" s="135">
        <v>1</v>
      </c>
      <c r="AD67" s="135">
        <v>1</v>
      </c>
      <c r="AE67" s="128">
        <v>100</v>
      </c>
      <c r="AF67" s="123">
        <f>SUM(F67:AD67)</f>
        <v>25</v>
      </c>
      <c r="AG67" s="136"/>
      <c r="AH67" s="133"/>
      <c r="AI67" s="133"/>
      <c r="AJ67" s="133"/>
      <c r="AK67" s="133"/>
      <c r="AL67" s="133"/>
      <c r="AM67" s="133"/>
      <c r="AN67" s="133"/>
    </row>
    <row r="68" spans="1:40" ht="14.25" customHeight="1" x14ac:dyDescent="0.2">
      <c r="A68" s="125" t="s">
        <v>97</v>
      </c>
      <c r="B68" s="125" t="s">
        <v>702</v>
      </c>
      <c r="C68" s="126">
        <v>2017</v>
      </c>
      <c r="D68" s="134" t="s">
        <v>1926</v>
      </c>
      <c r="E68" s="132" t="s">
        <v>1788</v>
      </c>
      <c r="F68" s="135">
        <v>0.5</v>
      </c>
      <c r="G68" s="135">
        <v>14.5</v>
      </c>
      <c r="H68" s="135">
        <v>27.5</v>
      </c>
      <c r="I68" s="135">
        <v>34.5</v>
      </c>
      <c r="J68" s="135">
        <v>45.5</v>
      </c>
      <c r="K68" s="135">
        <v>8.5</v>
      </c>
      <c r="L68" s="135">
        <v>17.5</v>
      </c>
      <c r="M68" s="135">
        <v>27.5</v>
      </c>
      <c r="N68" s="135">
        <v>18.5</v>
      </c>
      <c r="O68" s="135">
        <v>17.5</v>
      </c>
      <c r="P68" s="135">
        <v>24.5</v>
      </c>
      <c r="Q68" s="135">
        <v>4.5</v>
      </c>
      <c r="R68" s="135">
        <v>7.5</v>
      </c>
      <c r="S68" s="135">
        <v>53.5</v>
      </c>
      <c r="T68" s="135">
        <v>68.5</v>
      </c>
      <c r="U68" s="135">
        <v>2.5</v>
      </c>
      <c r="V68" s="135">
        <v>8.5</v>
      </c>
      <c r="W68" s="135">
        <v>2</v>
      </c>
      <c r="X68" s="135">
        <v>13.5</v>
      </c>
      <c r="Y68" s="135">
        <v>28.5</v>
      </c>
      <c r="Z68" s="135">
        <v>3.5</v>
      </c>
      <c r="AA68" s="135">
        <v>17.5</v>
      </c>
      <c r="AB68" s="135">
        <v>53.5</v>
      </c>
      <c r="AC68" s="135">
        <v>65</v>
      </c>
      <c r="AD68" s="135">
        <v>35</v>
      </c>
      <c r="AE68" s="128"/>
      <c r="AF68" s="128"/>
      <c r="AG68" s="136"/>
      <c r="AH68" s="133"/>
      <c r="AI68" s="133"/>
      <c r="AJ68" s="133"/>
      <c r="AK68" s="133"/>
      <c r="AL68" s="133"/>
      <c r="AM68" s="133"/>
      <c r="AN68" s="133"/>
    </row>
    <row r="69" spans="1:40" ht="14.25" customHeight="1" x14ac:dyDescent="0.2">
      <c r="A69" s="125" t="s">
        <v>97</v>
      </c>
      <c r="B69" s="125" t="s">
        <v>702</v>
      </c>
      <c r="C69" s="126">
        <v>2017</v>
      </c>
      <c r="D69" s="134" t="s">
        <v>1926</v>
      </c>
      <c r="E69" s="132" t="s">
        <v>677</v>
      </c>
      <c r="F69" s="135">
        <v>1</v>
      </c>
      <c r="G69" s="135">
        <v>1</v>
      </c>
      <c r="H69" s="135">
        <v>1</v>
      </c>
      <c r="I69" s="135">
        <v>1</v>
      </c>
      <c r="J69" s="135">
        <v>1</v>
      </c>
      <c r="K69" s="135">
        <v>1</v>
      </c>
      <c r="L69" s="135">
        <v>1</v>
      </c>
      <c r="M69" s="135">
        <v>1</v>
      </c>
      <c r="N69" s="135">
        <v>1</v>
      </c>
      <c r="O69" s="135">
        <v>1</v>
      </c>
      <c r="P69" s="135">
        <v>1</v>
      </c>
      <c r="Q69" s="135">
        <v>0</v>
      </c>
      <c r="R69" s="135">
        <v>1</v>
      </c>
      <c r="S69" s="135">
        <v>1</v>
      </c>
      <c r="T69" s="135">
        <v>1</v>
      </c>
      <c r="U69" s="135">
        <v>0</v>
      </c>
      <c r="V69" s="135">
        <v>1</v>
      </c>
      <c r="W69" s="135">
        <v>1</v>
      </c>
      <c r="X69" s="135">
        <v>1</v>
      </c>
      <c r="Y69" s="135">
        <v>1</v>
      </c>
      <c r="Z69" s="135">
        <v>1</v>
      </c>
      <c r="AA69" s="135">
        <v>1</v>
      </c>
      <c r="AB69" s="135">
        <v>1</v>
      </c>
      <c r="AC69" s="135">
        <v>1</v>
      </c>
      <c r="AD69" s="135">
        <v>1</v>
      </c>
      <c r="AE69" s="128">
        <v>15</v>
      </c>
      <c r="AF69" s="123">
        <f>SUM(F69:AD69)</f>
        <v>23</v>
      </c>
      <c r="AG69" s="136"/>
      <c r="AH69" s="133"/>
      <c r="AI69" s="133"/>
      <c r="AJ69" s="133"/>
      <c r="AK69" s="133"/>
      <c r="AL69" s="133"/>
      <c r="AM69" s="133"/>
      <c r="AN69" s="133"/>
    </row>
    <row r="70" spans="1:40" ht="14.25" customHeight="1" x14ac:dyDescent="0.2">
      <c r="A70" s="125" t="s">
        <v>97</v>
      </c>
      <c r="B70" s="125" t="s">
        <v>702</v>
      </c>
      <c r="C70" s="126">
        <v>2017</v>
      </c>
      <c r="D70" s="134">
        <v>29</v>
      </c>
      <c r="E70" s="132" t="s">
        <v>1788</v>
      </c>
      <c r="F70" s="135">
        <v>40</v>
      </c>
      <c r="G70" s="135">
        <v>27.5</v>
      </c>
      <c r="H70" s="135">
        <v>7.5</v>
      </c>
      <c r="I70" s="135">
        <v>11.5</v>
      </c>
      <c r="J70" s="135">
        <v>20</v>
      </c>
      <c r="K70" s="135">
        <v>37</v>
      </c>
      <c r="L70" s="135">
        <v>31</v>
      </c>
      <c r="M70" s="135">
        <v>37</v>
      </c>
      <c r="N70" s="135">
        <v>36</v>
      </c>
      <c r="O70" s="135">
        <v>34</v>
      </c>
      <c r="P70" s="135">
        <v>34</v>
      </c>
      <c r="Q70" s="135">
        <v>34.5</v>
      </c>
      <c r="R70" s="135">
        <v>59</v>
      </c>
      <c r="S70" s="135">
        <v>49</v>
      </c>
      <c r="T70" s="135">
        <v>53</v>
      </c>
      <c r="U70" s="135">
        <v>31.5</v>
      </c>
      <c r="V70" s="135">
        <v>39.5</v>
      </c>
      <c r="W70" s="135">
        <v>39</v>
      </c>
      <c r="X70" s="135">
        <v>63</v>
      </c>
      <c r="Y70" s="135">
        <v>34.5</v>
      </c>
      <c r="Z70" s="135">
        <v>44.5</v>
      </c>
      <c r="AA70" s="135">
        <v>28</v>
      </c>
      <c r="AB70" s="135">
        <v>43</v>
      </c>
      <c r="AC70" s="135">
        <v>39.5</v>
      </c>
      <c r="AD70" s="135">
        <v>40</v>
      </c>
      <c r="AE70" s="128"/>
      <c r="AF70" s="128"/>
      <c r="AG70" s="136"/>
      <c r="AH70" s="133"/>
      <c r="AI70" s="133"/>
      <c r="AJ70" s="133"/>
      <c r="AK70" s="133"/>
      <c r="AL70" s="133"/>
      <c r="AM70" s="133"/>
      <c r="AN70" s="133"/>
    </row>
    <row r="71" spans="1:40" ht="14.25" customHeight="1" x14ac:dyDescent="0.2">
      <c r="A71" s="125" t="s">
        <v>97</v>
      </c>
      <c r="B71" s="125" t="s">
        <v>702</v>
      </c>
      <c r="C71" s="126">
        <v>2017</v>
      </c>
      <c r="D71" s="134">
        <v>29</v>
      </c>
      <c r="E71" s="132" t="s">
        <v>677</v>
      </c>
      <c r="F71" s="135">
        <v>1</v>
      </c>
      <c r="G71" s="135">
        <v>1</v>
      </c>
      <c r="H71" s="135">
        <v>1</v>
      </c>
      <c r="I71" s="135">
        <v>1</v>
      </c>
      <c r="J71" s="135">
        <v>1</v>
      </c>
      <c r="K71" s="135">
        <v>1</v>
      </c>
      <c r="L71" s="135">
        <v>1</v>
      </c>
      <c r="M71" s="135">
        <v>1</v>
      </c>
      <c r="N71" s="135">
        <v>1</v>
      </c>
      <c r="O71" s="135">
        <v>1</v>
      </c>
      <c r="P71" s="135">
        <v>1</v>
      </c>
      <c r="Q71" s="135">
        <v>1</v>
      </c>
      <c r="R71" s="135">
        <v>1</v>
      </c>
      <c r="S71" s="135">
        <v>1</v>
      </c>
      <c r="T71" s="135">
        <v>1</v>
      </c>
      <c r="U71" s="135">
        <v>1</v>
      </c>
      <c r="V71" s="135">
        <v>1</v>
      </c>
      <c r="W71" s="135">
        <v>1</v>
      </c>
      <c r="X71" s="135">
        <v>1</v>
      </c>
      <c r="Y71" s="135">
        <v>1</v>
      </c>
      <c r="Z71" s="135">
        <v>1</v>
      </c>
      <c r="AA71" s="135">
        <v>1</v>
      </c>
      <c r="AB71" s="135">
        <v>1</v>
      </c>
      <c r="AC71" s="135">
        <v>1</v>
      </c>
      <c r="AD71" s="135">
        <v>1</v>
      </c>
      <c r="AE71" s="128">
        <v>100</v>
      </c>
      <c r="AF71" s="123">
        <f>SUM(F71:AD71)</f>
        <v>25</v>
      </c>
      <c r="AG71" s="136"/>
      <c r="AH71" s="133"/>
      <c r="AI71" s="133"/>
      <c r="AJ71" s="133"/>
      <c r="AK71" s="133"/>
      <c r="AL71" s="133"/>
      <c r="AM71" s="133"/>
      <c r="AN71" s="133"/>
    </row>
    <row r="72" spans="1:40" ht="14.25" customHeight="1" x14ac:dyDescent="0.2">
      <c r="A72" s="125" t="s">
        <v>97</v>
      </c>
      <c r="B72" s="125" t="s">
        <v>702</v>
      </c>
      <c r="C72" s="126">
        <v>2017</v>
      </c>
      <c r="D72" s="134" t="s">
        <v>1923</v>
      </c>
      <c r="E72" s="132" t="s">
        <v>1788</v>
      </c>
      <c r="F72" s="135">
        <v>29</v>
      </c>
      <c r="G72" s="135">
        <v>31</v>
      </c>
      <c r="H72" s="135">
        <v>24</v>
      </c>
      <c r="I72" s="135">
        <v>29</v>
      </c>
      <c r="J72" s="135">
        <v>15</v>
      </c>
      <c r="K72" s="135">
        <v>24</v>
      </c>
      <c r="L72" s="135">
        <v>34</v>
      </c>
      <c r="M72" s="135">
        <v>36</v>
      </c>
      <c r="N72" s="135">
        <v>34</v>
      </c>
      <c r="O72" s="135">
        <v>16</v>
      </c>
      <c r="P72" s="135">
        <v>26</v>
      </c>
      <c r="Q72" s="135">
        <v>39</v>
      </c>
      <c r="R72" s="135">
        <v>40</v>
      </c>
      <c r="S72" s="135">
        <v>26</v>
      </c>
      <c r="T72" s="135">
        <v>36</v>
      </c>
      <c r="U72" s="135">
        <v>35</v>
      </c>
      <c r="V72" s="135">
        <v>54</v>
      </c>
      <c r="W72" s="135">
        <v>30</v>
      </c>
      <c r="X72" s="135">
        <v>29</v>
      </c>
      <c r="Y72" s="135">
        <v>40</v>
      </c>
      <c r="Z72" s="135">
        <v>14</v>
      </c>
      <c r="AA72" s="135">
        <v>32</v>
      </c>
      <c r="AB72" s="135">
        <v>9</v>
      </c>
      <c r="AC72" s="135">
        <v>9</v>
      </c>
      <c r="AD72" s="135">
        <v>3</v>
      </c>
      <c r="AE72" s="128"/>
      <c r="AF72" s="128"/>
      <c r="AG72" s="136"/>
      <c r="AH72" s="133"/>
      <c r="AI72" s="133"/>
      <c r="AJ72" s="133"/>
      <c r="AK72" s="133"/>
      <c r="AL72" s="133"/>
      <c r="AM72" s="133"/>
      <c r="AN72" s="133"/>
    </row>
    <row r="73" spans="1:40" ht="14.25" customHeight="1" x14ac:dyDescent="0.2">
      <c r="A73" s="125" t="s">
        <v>97</v>
      </c>
      <c r="B73" s="125" t="s">
        <v>702</v>
      </c>
      <c r="C73" s="126">
        <v>2017</v>
      </c>
      <c r="D73" s="134" t="s">
        <v>1923</v>
      </c>
      <c r="E73" s="132" t="s">
        <v>677</v>
      </c>
      <c r="F73" s="135">
        <v>1</v>
      </c>
      <c r="G73" s="135">
        <v>1</v>
      </c>
      <c r="H73" s="135">
        <v>1</v>
      </c>
      <c r="I73" s="135">
        <v>1</v>
      </c>
      <c r="J73" s="135">
        <v>1</v>
      </c>
      <c r="K73" s="135">
        <v>1</v>
      </c>
      <c r="L73" s="135">
        <v>1</v>
      </c>
      <c r="M73" s="135">
        <v>1</v>
      </c>
      <c r="N73" s="135">
        <v>1</v>
      </c>
      <c r="O73" s="135">
        <v>1</v>
      </c>
      <c r="P73" s="135">
        <v>1</v>
      </c>
      <c r="Q73" s="135">
        <v>1</v>
      </c>
      <c r="R73" s="135">
        <v>1</v>
      </c>
      <c r="S73" s="135">
        <v>1</v>
      </c>
      <c r="T73" s="135">
        <v>1</v>
      </c>
      <c r="U73" s="135">
        <v>1</v>
      </c>
      <c r="V73" s="135">
        <v>1</v>
      </c>
      <c r="W73" s="135">
        <v>1</v>
      </c>
      <c r="X73" s="135">
        <v>1</v>
      </c>
      <c r="Y73" s="135">
        <v>1</v>
      </c>
      <c r="Z73" s="135">
        <v>1</v>
      </c>
      <c r="AA73" s="135">
        <v>1</v>
      </c>
      <c r="AB73" s="135">
        <v>1</v>
      </c>
      <c r="AC73" s="135">
        <v>1</v>
      </c>
      <c r="AD73" s="135">
        <v>1</v>
      </c>
      <c r="AE73" s="128"/>
      <c r="AF73" s="123">
        <f>SUM(F73:AD73)</f>
        <v>25</v>
      </c>
      <c r="AG73" s="136" t="s">
        <v>1785</v>
      </c>
      <c r="AH73" s="133" t="s">
        <v>414</v>
      </c>
      <c r="AI73" s="133"/>
      <c r="AJ73" s="133"/>
      <c r="AK73" s="133"/>
      <c r="AL73" s="133"/>
      <c r="AM73" s="133"/>
      <c r="AN73" s="133"/>
    </row>
    <row r="74" spans="1:40" ht="14.25" customHeight="1" x14ac:dyDescent="0.2">
      <c r="A74" s="125" t="s">
        <v>97</v>
      </c>
      <c r="B74" s="125" t="s">
        <v>702</v>
      </c>
      <c r="C74" s="126">
        <v>2017</v>
      </c>
      <c r="D74" s="134" t="s">
        <v>1927</v>
      </c>
      <c r="E74" s="132" t="s">
        <v>1788</v>
      </c>
      <c r="F74" s="135">
        <v>25.4</v>
      </c>
      <c r="G74" s="135">
        <v>10</v>
      </c>
      <c r="H74" s="135">
        <v>34.5</v>
      </c>
      <c r="I74" s="135">
        <v>39.5</v>
      </c>
      <c r="J74" s="135">
        <v>46</v>
      </c>
      <c r="K74" s="135">
        <v>27.5</v>
      </c>
      <c r="L74" s="135">
        <v>24.5</v>
      </c>
      <c r="M74" s="135">
        <v>12.5</v>
      </c>
      <c r="N74" s="135">
        <v>28.5</v>
      </c>
      <c r="O74" s="135">
        <v>19.5</v>
      </c>
      <c r="P74" s="135">
        <v>39</v>
      </c>
      <c r="Q74" s="135">
        <v>33</v>
      </c>
      <c r="R74" s="135">
        <v>41.5</v>
      </c>
      <c r="S74" s="135">
        <v>31</v>
      </c>
      <c r="T74" s="135">
        <v>10</v>
      </c>
      <c r="U74" s="135">
        <v>59</v>
      </c>
      <c r="V74" s="135">
        <v>34.5</v>
      </c>
      <c r="W74" s="135">
        <v>52.5</v>
      </c>
      <c r="X74" s="135">
        <v>11</v>
      </c>
      <c r="Y74" s="135">
        <v>11.5</v>
      </c>
      <c r="Z74" s="135">
        <v>34</v>
      </c>
      <c r="AA74" s="135">
        <v>48</v>
      </c>
      <c r="AB74" s="135">
        <v>26.5</v>
      </c>
      <c r="AC74" s="135">
        <v>9.5</v>
      </c>
      <c r="AD74" s="135">
        <v>9.5</v>
      </c>
      <c r="AE74" s="128"/>
      <c r="AF74" s="128"/>
      <c r="AG74" s="136"/>
      <c r="AH74" s="133"/>
      <c r="AI74" s="133"/>
      <c r="AJ74" s="133"/>
      <c r="AK74" s="133"/>
      <c r="AL74" s="133"/>
      <c r="AM74" s="133"/>
      <c r="AN74" s="133"/>
    </row>
    <row r="75" spans="1:40" ht="14.25" customHeight="1" x14ac:dyDescent="0.2">
      <c r="A75" s="125" t="s">
        <v>97</v>
      </c>
      <c r="B75" s="125" t="s">
        <v>702</v>
      </c>
      <c r="C75" s="126">
        <v>2017</v>
      </c>
      <c r="D75" s="134" t="s">
        <v>1927</v>
      </c>
      <c r="E75" s="132" t="s">
        <v>677</v>
      </c>
      <c r="F75" s="135">
        <v>1</v>
      </c>
      <c r="G75" s="135">
        <v>1</v>
      </c>
      <c r="H75" s="135">
        <v>1</v>
      </c>
      <c r="I75" s="135">
        <v>1</v>
      </c>
      <c r="J75" s="135">
        <v>1</v>
      </c>
      <c r="K75" s="135">
        <v>1</v>
      </c>
      <c r="L75" s="135">
        <v>1</v>
      </c>
      <c r="M75" s="135">
        <v>1</v>
      </c>
      <c r="N75" s="135">
        <v>1</v>
      </c>
      <c r="O75" s="135">
        <v>1</v>
      </c>
      <c r="P75" s="135">
        <v>1</v>
      </c>
      <c r="Q75" s="135">
        <v>1</v>
      </c>
      <c r="R75" s="135">
        <v>1</v>
      </c>
      <c r="S75" s="135">
        <v>1</v>
      </c>
      <c r="T75" s="135">
        <v>1</v>
      </c>
      <c r="U75" s="135">
        <v>1</v>
      </c>
      <c r="V75" s="135">
        <v>1</v>
      </c>
      <c r="W75" s="135">
        <v>1</v>
      </c>
      <c r="X75" s="135">
        <v>1</v>
      </c>
      <c r="Y75" s="135">
        <v>1</v>
      </c>
      <c r="Z75" s="135">
        <v>1</v>
      </c>
      <c r="AA75" s="135">
        <v>1</v>
      </c>
      <c r="AB75" s="135">
        <v>1</v>
      </c>
      <c r="AC75" s="135">
        <v>1</v>
      </c>
      <c r="AD75" s="135">
        <v>1</v>
      </c>
      <c r="AE75" s="128">
        <v>100</v>
      </c>
      <c r="AF75" s="123">
        <f>SUM(F75:AD75)</f>
        <v>25</v>
      </c>
      <c r="AG75" s="136"/>
      <c r="AH75" s="133"/>
      <c r="AI75" s="133"/>
      <c r="AJ75" s="133"/>
      <c r="AK75" s="133"/>
      <c r="AL75" s="133"/>
      <c r="AM75" s="133"/>
      <c r="AN75" s="133"/>
    </row>
    <row r="76" spans="1:40" ht="14.25" customHeight="1" x14ac:dyDescent="0.2">
      <c r="A76" s="125" t="s">
        <v>97</v>
      </c>
      <c r="B76" s="125" t="s">
        <v>702</v>
      </c>
      <c r="C76" s="126">
        <v>2017</v>
      </c>
      <c r="D76" s="134" t="s">
        <v>1922</v>
      </c>
      <c r="E76" s="132" t="s">
        <v>1788</v>
      </c>
      <c r="F76" s="135">
        <v>40</v>
      </c>
      <c r="G76" s="135">
        <v>36.5</v>
      </c>
      <c r="H76" s="135">
        <v>42</v>
      </c>
      <c r="I76" s="135">
        <v>32</v>
      </c>
      <c r="J76" s="135">
        <v>10</v>
      </c>
      <c r="K76" s="135">
        <v>47.5</v>
      </c>
      <c r="L76" s="135">
        <v>31</v>
      </c>
      <c r="M76" s="135">
        <v>17.5</v>
      </c>
      <c r="N76" s="135">
        <v>29.5</v>
      </c>
      <c r="O76" s="135">
        <v>23.5</v>
      </c>
      <c r="P76" s="135">
        <v>31.5</v>
      </c>
      <c r="Q76" s="135">
        <v>35</v>
      </c>
      <c r="R76" s="135">
        <v>44</v>
      </c>
      <c r="S76" s="135">
        <v>30</v>
      </c>
      <c r="T76" s="135">
        <v>36</v>
      </c>
      <c r="U76" s="135">
        <v>26.5</v>
      </c>
      <c r="V76" s="135">
        <v>42.5</v>
      </c>
      <c r="W76" s="135">
        <v>39</v>
      </c>
      <c r="X76" s="135">
        <v>41.5</v>
      </c>
      <c r="Y76" s="135">
        <v>49</v>
      </c>
      <c r="Z76" s="135">
        <v>24.5</v>
      </c>
      <c r="AA76" s="135">
        <v>42.5</v>
      </c>
      <c r="AB76" s="135">
        <v>34</v>
      </c>
      <c r="AC76" s="135">
        <v>25</v>
      </c>
      <c r="AD76" s="135">
        <v>53.5</v>
      </c>
      <c r="AE76" s="128"/>
      <c r="AF76" s="128"/>
      <c r="AG76" s="136"/>
      <c r="AH76" s="133"/>
      <c r="AI76" s="133"/>
      <c r="AJ76" s="133"/>
      <c r="AK76" s="133"/>
      <c r="AL76" s="133"/>
      <c r="AM76" s="133"/>
      <c r="AN76" s="133"/>
    </row>
    <row r="77" spans="1:40" ht="14.25" customHeight="1" x14ac:dyDescent="0.2">
      <c r="A77" s="125" t="s">
        <v>97</v>
      </c>
      <c r="B77" s="125" t="s">
        <v>702</v>
      </c>
      <c r="C77" s="126">
        <v>2017</v>
      </c>
      <c r="D77" s="134" t="s">
        <v>1922</v>
      </c>
      <c r="E77" s="132" t="s">
        <v>1787</v>
      </c>
      <c r="F77" s="135">
        <v>1</v>
      </c>
      <c r="G77" s="135">
        <v>1</v>
      </c>
      <c r="H77" s="135">
        <v>1</v>
      </c>
      <c r="I77" s="135">
        <v>1</v>
      </c>
      <c r="J77" s="135">
        <v>1</v>
      </c>
      <c r="K77" s="135">
        <v>0</v>
      </c>
      <c r="L77" s="135">
        <v>1</v>
      </c>
      <c r="M77" s="135">
        <v>1</v>
      </c>
      <c r="N77" s="135">
        <v>1</v>
      </c>
      <c r="O77" s="135">
        <v>1</v>
      </c>
      <c r="P77" s="135">
        <v>1</v>
      </c>
      <c r="Q77" s="135">
        <v>1</v>
      </c>
      <c r="R77" s="135">
        <v>1</v>
      </c>
      <c r="S77" s="135">
        <v>1</v>
      </c>
      <c r="T77" s="135">
        <v>1</v>
      </c>
      <c r="U77" s="135">
        <v>1</v>
      </c>
      <c r="V77" s="135">
        <v>1</v>
      </c>
      <c r="W77" s="135">
        <v>1</v>
      </c>
      <c r="X77" s="135">
        <v>1</v>
      </c>
      <c r="Y77" s="135">
        <v>0</v>
      </c>
      <c r="Z77" s="135">
        <v>1</v>
      </c>
      <c r="AA77" s="135">
        <v>1</v>
      </c>
      <c r="AB77" s="135">
        <v>1</v>
      </c>
      <c r="AC77" s="135">
        <v>1</v>
      </c>
      <c r="AD77" s="135">
        <v>1</v>
      </c>
      <c r="AE77" s="128">
        <v>75</v>
      </c>
      <c r="AF77" s="123">
        <f t="shared" ref="AF77:AF79" si="10">SUM(F77:AD77)</f>
        <v>23</v>
      </c>
      <c r="AG77" s="136"/>
      <c r="AH77" s="133"/>
      <c r="AI77" s="133"/>
      <c r="AJ77" s="133"/>
      <c r="AK77" s="133"/>
      <c r="AL77" s="133"/>
      <c r="AM77" s="133"/>
      <c r="AN77" s="133"/>
    </row>
    <row r="78" spans="1:40" ht="14.25" customHeight="1" x14ac:dyDescent="0.2">
      <c r="A78" s="125" t="s">
        <v>97</v>
      </c>
      <c r="B78" s="125" t="s">
        <v>702</v>
      </c>
      <c r="C78" s="126">
        <v>2017</v>
      </c>
      <c r="D78" s="134" t="s">
        <v>1922</v>
      </c>
      <c r="E78" s="132" t="s">
        <v>1786</v>
      </c>
      <c r="F78" s="135">
        <v>0</v>
      </c>
      <c r="G78" s="135">
        <v>0</v>
      </c>
      <c r="H78" s="135">
        <v>0</v>
      </c>
      <c r="I78" s="135">
        <v>1</v>
      </c>
      <c r="J78" s="135">
        <v>1</v>
      </c>
      <c r="K78" s="135">
        <v>1</v>
      </c>
      <c r="L78" s="135">
        <v>0</v>
      </c>
      <c r="M78" s="135">
        <v>0</v>
      </c>
      <c r="N78" s="135">
        <v>1</v>
      </c>
      <c r="O78" s="135">
        <v>1</v>
      </c>
      <c r="P78" s="135">
        <v>0</v>
      </c>
      <c r="Q78" s="135">
        <v>0</v>
      </c>
      <c r="R78" s="135">
        <v>1</v>
      </c>
      <c r="S78" s="135">
        <v>1</v>
      </c>
      <c r="T78" s="135">
        <v>1</v>
      </c>
      <c r="U78" s="135">
        <v>0</v>
      </c>
      <c r="V78" s="135">
        <v>1</v>
      </c>
      <c r="W78" s="135">
        <v>1</v>
      </c>
      <c r="X78" s="135">
        <v>0</v>
      </c>
      <c r="Y78" s="135">
        <v>0</v>
      </c>
      <c r="Z78" s="135">
        <v>0</v>
      </c>
      <c r="AA78" s="135">
        <v>0</v>
      </c>
      <c r="AB78" s="135">
        <v>0</v>
      </c>
      <c r="AC78" s="135">
        <v>0</v>
      </c>
      <c r="AD78" s="135">
        <v>0</v>
      </c>
      <c r="AE78" s="128">
        <v>4</v>
      </c>
      <c r="AF78" s="123">
        <f t="shared" si="10"/>
        <v>10</v>
      </c>
      <c r="AG78" s="136"/>
      <c r="AH78" s="133"/>
      <c r="AI78" s="133"/>
      <c r="AJ78" s="133"/>
      <c r="AK78" s="133"/>
      <c r="AL78" s="133"/>
      <c r="AM78" s="133"/>
      <c r="AN78" s="133"/>
    </row>
    <row r="79" spans="1:40" ht="14.25" customHeight="1" x14ac:dyDescent="0.2">
      <c r="A79" s="125" t="s">
        <v>97</v>
      </c>
      <c r="B79" s="125" t="s">
        <v>702</v>
      </c>
      <c r="C79" s="126">
        <v>2017</v>
      </c>
      <c r="D79" s="134" t="s">
        <v>1922</v>
      </c>
      <c r="E79" s="132" t="s">
        <v>677</v>
      </c>
      <c r="F79" s="135">
        <v>1</v>
      </c>
      <c r="G79" s="135">
        <v>1</v>
      </c>
      <c r="H79" s="135">
        <v>1</v>
      </c>
      <c r="I79" s="135">
        <v>1</v>
      </c>
      <c r="J79" s="135">
        <v>1</v>
      </c>
      <c r="K79" s="135">
        <v>1</v>
      </c>
      <c r="L79" s="135">
        <v>1</v>
      </c>
      <c r="M79" s="135">
        <v>1</v>
      </c>
      <c r="N79" s="135">
        <v>1</v>
      </c>
      <c r="O79" s="135">
        <v>1</v>
      </c>
      <c r="P79" s="135">
        <v>1</v>
      </c>
      <c r="Q79" s="135">
        <v>1</v>
      </c>
      <c r="R79" s="135">
        <v>1</v>
      </c>
      <c r="S79" s="135">
        <v>1</v>
      </c>
      <c r="T79" s="135">
        <v>1</v>
      </c>
      <c r="U79" s="135">
        <v>1</v>
      </c>
      <c r="V79" s="135">
        <v>1</v>
      </c>
      <c r="W79" s="135">
        <v>1</v>
      </c>
      <c r="X79" s="135">
        <v>1</v>
      </c>
      <c r="Y79" s="135">
        <v>1</v>
      </c>
      <c r="Z79" s="135">
        <v>1</v>
      </c>
      <c r="AA79" s="135">
        <v>1</v>
      </c>
      <c r="AB79" s="135">
        <v>1</v>
      </c>
      <c r="AC79" s="135">
        <v>1</v>
      </c>
      <c r="AD79" s="135">
        <v>1</v>
      </c>
      <c r="AE79" s="128">
        <v>40</v>
      </c>
      <c r="AF79" s="123">
        <f t="shared" si="10"/>
        <v>25</v>
      </c>
      <c r="AG79" s="136"/>
      <c r="AH79" s="133"/>
      <c r="AI79" s="133"/>
      <c r="AJ79" s="133"/>
      <c r="AK79" s="133"/>
      <c r="AL79" s="133"/>
      <c r="AM79" s="133"/>
      <c r="AN79" s="133"/>
    </row>
    <row r="80" spans="1:40" ht="14.25" customHeight="1" x14ac:dyDescent="0.2">
      <c r="A80" s="125" t="s">
        <v>97</v>
      </c>
      <c r="B80" s="125" t="s">
        <v>702</v>
      </c>
      <c r="C80" s="126">
        <v>2017</v>
      </c>
      <c r="D80" s="134">
        <v>33</v>
      </c>
      <c r="E80" s="132" t="s">
        <v>1788</v>
      </c>
      <c r="F80" s="135">
        <v>34</v>
      </c>
      <c r="G80" s="135">
        <v>29.5</v>
      </c>
      <c r="H80" s="135">
        <v>26.5</v>
      </c>
      <c r="I80" s="135">
        <v>28</v>
      </c>
      <c r="J80" s="135">
        <v>37</v>
      </c>
      <c r="K80" s="135">
        <v>33.5</v>
      </c>
      <c r="L80" s="135">
        <v>27.5</v>
      </c>
      <c r="M80" s="135">
        <v>19.5</v>
      </c>
      <c r="N80" s="135">
        <v>30</v>
      </c>
      <c r="O80" s="135">
        <v>25.5</v>
      </c>
      <c r="P80" s="135">
        <v>26</v>
      </c>
      <c r="Q80" s="135">
        <v>23</v>
      </c>
      <c r="R80" s="135">
        <v>16</v>
      </c>
      <c r="S80" s="135">
        <v>19.5</v>
      </c>
      <c r="T80" s="135">
        <v>14.5</v>
      </c>
      <c r="U80" s="135">
        <v>15.5</v>
      </c>
      <c r="V80" s="135">
        <v>22</v>
      </c>
      <c r="W80" s="135">
        <v>16</v>
      </c>
      <c r="X80" s="135">
        <v>22</v>
      </c>
      <c r="Y80" s="135">
        <v>22</v>
      </c>
      <c r="Z80" s="135">
        <v>22</v>
      </c>
      <c r="AA80" s="135">
        <v>18</v>
      </c>
      <c r="AB80" s="135">
        <v>16.5</v>
      </c>
      <c r="AC80" s="135">
        <v>24</v>
      </c>
      <c r="AD80" s="135">
        <v>22</v>
      </c>
      <c r="AE80" s="128"/>
      <c r="AF80" s="128"/>
      <c r="AG80" s="136"/>
      <c r="AH80" s="133"/>
      <c r="AI80" s="133"/>
      <c r="AJ80" s="133"/>
      <c r="AK80" s="133"/>
      <c r="AL80" s="133"/>
      <c r="AM80" s="133"/>
      <c r="AN80" s="133"/>
    </row>
    <row r="81" spans="1:40" ht="14.25" customHeight="1" x14ac:dyDescent="0.2">
      <c r="A81" s="125" t="s">
        <v>97</v>
      </c>
      <c r="B81" s="125" t="s">
        <v>702</v>
      </c>
      <c r="C81" s="126">
        <v>2017</v>
      </c>
      <c r="D81" s="134">
        <v>33</v>
      </c>
      <c r="E81" s="132" t="s">
        <v>677</v>
      </c>
      <c r="F81" s="135">
        <v>1</v>
      </c>
      <c r="G81" s="135">
        <v>1</v>
      </c>
      <c r="H81" s="135">
        <v>1</v>
      </c>
      <c r="I81" s="135">
        <v>1</v>
      </c>
      <c r="J81" s="135">
        <v>1</v>
      </c>
      <c r="K81" s="135">
        <v>1</v>
      </c>
      <c r="L81" s="135">
        <v>1</v>
      </c>
      <c r="M81" s="135">
        <v>1</v>
      </c>
      <c r="N81" s="135">
        <v>1</v>
      </c>
      <c r="O81" s="135">
        <v>1</v>
      </c>
      <c r="P81" s="135">
        <v>1</v>
      </c>
      <c r="Q81" s="135">
        <v>1</v>
      </c>
      <c r="R81" s="135">
        <v>1</v>
      </c>
      <c r="S81" s="135">
        <v>1</v>
      </c>
      <c r="T81" s="135">
        <v>1</v>
      </c>
      <c r="U81" s="135">
        <v>1</v>
      </c>
      <c r="V81" s="135">
        <v>1</v>
      </c>
      <c r="W81" s="135">
        <v>1</v>
      </c>
      <c r="X81" s="135">
        <v>1</v>
      </c>
      <c r="Y81" s="135">
        <v>1</v>
      </c>
      <c r="Z81" s="135">
        <v>1</v>
      </c>
      <c r="AA81" s="135">
        <v>1</v>
      </c>
      <c r="AB81" s="135">
        <v>1</v>
      </c>
      <c r="AC81" s="135">
        <v>1</v>
      </c>
      <c r="AD81" s="135">
        <v>1</v>
      </c>
      <c r="AE81" s="128">
        <v>15</v>
      </c>
      <c r="AF81" s="123">
        <f>SUM(F81:AD81)</f>
        <v>25</v>
      </c>
      <c r="AG81" s="136"/>
      <c r="AH81" s="133"/>
      <c r="AI81" s="133"/>
      <c r="AJ81" s="133"/>
      <c r="AK81" s="133"/>
      <c r="AL81" s="133"/>
      <c r="AM81" s="133"/>
      <c r="AN81" s="133"/>
    </row>
    <row r="82" spans="1:40" ht="14.25" customHeight="1" x14ac:dyDescent="0.2">
      <c r="A82" s="125" t="s">
        <v>97</v>
      </c>
      <c r="B82" s="125" t="s">
        <v>702</v>
      </c>
      <c r="C82" s="126">
        <v>2017</v>
      </c>
      <c r="D82" s="134">
        <v>34</v>
      </c>
      <c r="E82" s="132" t="s">
        <v>1788</v>
      </c>
      <c r="F82" s="135">
        <v>38</v>
      </c>
      <c r="G82" s="135">
        <v>38.5</v>
      </c>
      <c r="H82" s="135">
        <v>11.5</v>
      </c>
      <c r="I82" s="135">
        <v>12.5</v>
      </c>
      <c r="J82" s="135">
        <v>9.5</v>
      </c>
      <c r="K82" s="135">
        <v>32.5</v>
      </c>
      <c r="L82" s="135">
        <v>19</v>
      </c>
      <c r="M82" s="135">
        <v>18.5</v>
      </c>
      <c r="N82" s="135">
        <v>42</v>
      </c>
      <c r="O82" s="135">
        <v>29.5</v>
      </c>
      <c r="P82" s="135">
        <v>13</v>
      </c>
      <c r="Q82" s="135">
        <v>20.5</v>
      </c>
      <c r="R82" s="135">
        <v>43</v>
      </c>
      <c r="S82" s="135">
        <v>50</v>
      </c>
      <c r="T82" s="135">
        <v>30</v>
      </c>
      <c r="U82" s="135">
        <v>9.5</v>
      </c>
      <c r="V82" s="135">
        <v>18</v>
      </c>
      <c r="W82" s="135">
        <v>31</v>
      </c>
      <c r="X82" s="135">
        <v>40.5</v>
      </c>
      <c r="Y82" s="135">
        <v>30</v>
      </c>
      <c r="Z82" s="135">
        <v>9</v>
      </c>
      <c r="AA82" s="135">
        <v>11</v>
      </c>
      <c r="AB82" s="135">
        <v>11</v>
      </c>
      <c r="AC82" s="135">
        <v>12.5</v>
      </c>
      <c r="AD82" s="135">
        <v>13.5</v>
      </c>
      <c r="AE82" s="128"/>
      <c r="AF82" s="128"/>
      <c r="AG82" s="136"/>
      <c r="AH82" s="133"/>
      <c r="AI82" s="133"/>
      <c r="AJ82" s="133"/>
      <c r="AK82" s="133"/>
      <c r="AL82" s="133"/>
      <c r="AM82" s="133"/>
      <c r="AN82" s="133"/>
    </row>
    <row r="83" spans="1:40" ht="14.25" customHeight="1" x14ac:dyDescent="0.2">
      <c r="A83" s="125" t="s">
        <v>97</v>
      </c>
      <c r="B83" s="125" t="s">
        <v>702</v>
      </c>
      <c r="C83" s="126">
        <v>2017</v>
      </c>
      <c r="D83" s="134">
        <v>34</v>
      </c>
      <c r="E83" s="132" t="s">
        <v>679</v>
      </c>
      <c r="F83" s="135">
        <v>1</v>
      </c>
      <c r="G83" s="135">
        <v>1</v>
      </c>
      <c r="H83" s="135">
        <v>1</v>
      </c>
      <c r="I83" s="135">
        <v>1</v>
      </c>
      <c r="J83" s="135">
        <v>1</v>
      </c>
      <c r="K83" s="135">
        <v>1</v>
      </c>
      <c r="L83" s="135">
        <v>1</v>
      </c>
      <c r="M83" s="135">
        <v>0</v>
      </c>
      <c r="N83" s="135">
        <v>0</v>
      </c>
      <c r="O83" s="135">
        <v>1</v>
      </c>
      <c r="P83" s="135">
        <v>1</v>
      </c>
      <c r="Q83" s="135">
        <v>0</v>
      </c>
      <c r="R83" s="135">
        <v>0</v>
      </c>
      <c r="S83" s="135">
        <v>1</v>
      </c>
      <c r="T83" s="135">
        <v>1</v>
      </c>
      <c r="U83" s="135">
        <v>1</v>
      </c>
      <c r="V83" s="135">
        <v>1</v>
      </c>
      <c r="W83" s="135">
        <v>1</v>
      </c>
      <c r="X83" s="135">
        <v>1</v>
      </c>
      <c r="Y83" s="135">
        <v>1</v>
      </c>
      <c r="Z83" s="135">
        <v>1</v>
      </c>
      <c r="AA83" s="135">
        <v>1</v>
      </c>
      <c r="AB83" s="135">
        <v>1</v>
      </c>
      <c r="AC83" s="135">
        <v>1</v>
      </c>
      <c r="AD83" s="135">
        <v>1</v>
      </c>
      <c r="AE83" s="128">
        <v>9</v>
      </c>
      <c r="AF83" s="123">
        <f t="shared" ref="AF83:AF84" si="11">SUM(F83:AD83)</f>
        <v>21</v>
      </c>
      <c r="AG83" s="136"/>
      <c r="AH83" s="133"/>
      <c r="AI83" s="133"/>
      <c r="AJ83" s="133"/>
      <c r="AK83" s="133"/>
      <c r="AL83" s="133"/>
      <c r="AM83" s="133"/>
      <c r="AN83" s="133"/>
    </row>
    <row r="84" spans="1:40" ht="14.25" customHeight="1" x14ac:dyDescent="0.2">
      <c r="A84" s="125" t="s">
        <v>97</v>
      </c>
      <c r="B84" s="125" t="s">
        <v>702</v>
      </c>
      <c r="C84" s="126">
        <v>2017</v>
      </c>
      <c r="D84" s="134">
        <v>34</v>
      </c>
      <c r="E84" s="132" t="s">
        <v>677</v>
      </c>
      <c r="F84" s="135">
        <v>1</v>
      </c>
      <c r="G84" s="135">
        <v>1</v>
      </c>
      <c r="H84" s="135">
        <v>1</v>
      </c>
      <c r="I84" s="135">
        <v>1</v>
      </c>
      <c r="J84" s="135">
        <v>1</v>
      </c>
      <c r="K84" s="135">
        <v>1</v>
      </c>
      <c r="L84" s="135">
        <v>1</v>
      </c>
      <c r="M84" s="135">
        <v>1</v>
      </c>
      <c r="N84" s="135">
        <v>1</v>
      </c>
      <c r="O84" s="135">
        <v>1</v>
      </c>
      <c r="P84" s="135">
        <v>1</v>
      </c>
      <c r="Q84" s="135">
        <v>1</v>
      </c>
      <c r="R84" s="135">
        <v>1</v>
      </c>
      <c r="S84" s="135">
        <v>1</v>
      </c>
      <c r="T84" s="135">
        <v>1</v>
      </c>
      <c r="U84" s="135">
        <v>1</v>
      </c>
      <c r="V84" s="135">
        <v>1</v>
      </c>
      <c r="W84" s="135">
        <v>1</v>
      </c>
      <c r="X84" s="135">
        <v>1</v>
      </c>
      <c r="Y84" s="135">
        <v>1</v>
      </c>
      <c r="Z84" s="135">
        <v>1</v>
      </c>
      <c r="AA84" s="135">
        <v>1</v>
      </c>
      <c r="AB84" s="135">
        <v>1</v>
      </c>
      <c r="AC84" s="135">
        <v>1</v>
      </c>
      <c r="AD84" s="135">
        <v>1</v>
      </c>
      <c r="AE84" s="128">
        <v>65</v>
      </c>
      <c r="AF84" s="123">
        <f t="shared" si="11"/>
        <v>25</v>
      </c>
      <c r="AG84" s="136"/>
      <c r="AH84" s="133"/>
      <c r="AI84" s="133"/>
      <c r="AJ84" s="133"/>
      <c r="AK84" s="133"/>
      <c r="AL84" s="133"/>
      <c r="AM84" s="133"/>
      <c r="AN84" s="133"/>
    </row>
    <row r="85" spans="1:40" ht="14.25" customHeight="1" x14ac:dyDescent="0.2">
      <c r="A85" s="125" t="s">
        <v>97</v>
      </c>
      <c r="B85" s="125" t="s">
        <v>702</v>
      </c>
      <c r="C85" s="126">
        <v>2017</v>
      </c>
      <c r="D85" s="134">
        <v>35</v>
      </c>
      <c r="E85" s="132" t="s">
        <v>1788</v>
      </c>
      <c r="F85" s="135">
        <v>23.5</v>
      </c>
      <c r="G85" s="135">
        <v>21</v>
      </c>
      <c r="H85" s="135">
        <v>24</v>
      </c>
      <c r="I85" s="135">
        <v>44</v>
      </c>
      <c r="J85" s="135">
        <v>32.5</v>
      </c>
      <c r="K85" s="135">
        <v>14</v>
      </c>
      <c r="L85" s="135">
        <v>22</v>
      </c>
      <c r="M85" s="135">
        <v>23</v>
      </c>
      <c r="N85" s="135">
        <v>34</v>
      </c>
      <c r="O85" s="135">
        <v>26</v>
      </c>
      <c r="P85" s="135">
        <v>46.5</v>
      </c>
      <c r="Q85" s="135">
        <v>25</v>
      </c>
      <c r="R85" s="135">
        <v>32.5</v>
      </c>
      <c r="S85" s="135">
        <v>24.5</v>
      </c>
      <c r="T85" s="135">
        <v>32</v>
      </c>
      <c r="U85" s="135">
        <v>28</v>
      </c>
      <c r="V85" s="135">
        <v>30.5</v>
      </c>
      <c r="W85" s="135">
        <v>41</v>
      </c>
      <c r="X85" s="135">
        <v>32</v>
      </c>
      <c r="Y85" s="135">
        <v>14</v>
      </c>
      <c r="Z85" s="135">
        <v>19.5</v>
      </c>
      <c r="AA85" s="135">
        <v>14</v>
      </c>
      <c r="AB85" s="135">
        <v>17</v>
      </c>
      <c r="AC85" s="135">
        <v>23</v>
      </c>
      <c r="AD85" s="135">
        <v>29</v>
      </c>
      <c r="AE85" s="128"/>
      <c r="AF85" s="128"/>
      <c r="AG85" s="136"/>
      <c r="AH85" s="133"/>
      <c r="AI85" s="133"/>
      <c r="AJ85" s="133"/>
      <c r="AK85" s="133"/>
      <c r="AL85" s="133"/>
      <c r="AM85" s="133"/>
      <c r="AN85" s="133"/>
    </row>
    <row r="86" spans="1:40" ht="14.25" customHeight="1" x14ac:dyDescent="0.2">
      <c r="A86" s="125" t="s">
        <v>97</v>
      </c>
      <c r="B86" s="125" t="s">
        <v>702</v>
      </c>
      <c r="C86" s="126">
        <v>2017</v>
      </c>
      <c r="D86" s="134">
        <v>35</v>
      </c>
      <c r="E86" s="132" t="s">
        <v>677</v>
      </c>
      <c r="F86" s="135">
        <v>1</v>
      </c>
      <c r="G86" s="135">
        <v>1</v>
      </c>
      <c r="H86" s="135">
        <v>1</v>
      </c>
      <c r="I86" s="135">
        <v>1</v>
      </c>
      <c r="J86" s="135">
        <v>1</v>
      </c>
      <c r="K86" s="135">
        <v>1</v>
      </c>
      <c r="L86" s="135">
        <v>1</v>
      </c>
      <c r="M86" s="135">
        <v>1</v>
      </c>
      <c r="N86" s="135">
        <v>1</v>
      </c>
      <c r="O86" s="135">
        <v>1</v>
      </c>
      <c r="P86" s="135">
        <v>1</v>
      </c>
      <c r="Q86" s="135">
        <v>1</v>
      </c>
      <c r="R86" s="135">
        <v>1</v>
      </c>
      <c r="S86" s="135">
        <v>1</v>
      </c>
      <c r="T86" s="135">
        <v>1</v>
      </c>
      <c r="U86" s="135">
        <v>1</v>
      </c>
      <c r="V86" s="135">
        <v>1</v>
      </c>
      <c r="W86" s="135">
        <v>1</v>
      </c>
      <c r="X86" s="135">
        <v>1</v>
      </c>
      <c r="Y86" s="135">
        <v>1</v>
      </c>
      <c r="Z86" s="135">
        <v>1</v>
      </c>
      <c r="AA86" s="135">
        <v>1</v>
      </c>
      <c r="AB86" s="135">
        <v>1</v>
      </c>
      <c r="AC86" s="135">
        <v>1</v>
      </c>
      <c r="AD86" s="135">
        <v>1</v>
      </c>
      <c r="AE86" s="128">
        <v>50</v>
      </c>
      <c r="AF86" s="123">
        <f>SUM(F86:AD86)</f>
        <v>25</v>
      </c>
      <c r="AG86" s="136"/>
      <c r="AH86" s="133"/>
      <c r="AI86" s="133"/>
      <c r="AJ86" s="133"/>
      <c r="AK86" s="133"/>
      <c r="AL86" s="133"/>
      <c r="AM86" s="133"/>
      <c r="AN86" s="133"/>
    </row>
    <row r="87" spans="1:40" ht="14.25" customHeight="1" x14ac:dyDescent="0.2">
      <c r="A87" s="125" t="s">
        <v>97</v>
      </c>
      <c r="B87" s="125" t="s">
        <v>702</v>
      </c>
      <c r="C87" s="126">
        <v>2017</v>
      </c>
      <c r="D87" s="134">
        <v>36</v>
      </c>
      <c r="E87" s="132" t="s">
        <v>1788</v>
      </c>
      <c r="F87" s="135">
        <v>22</v>
      </c>
      <c r="G87" s="135">
        <v>20</v>
      </c>
      <c r="H87" s="135">
        <v>33</v>
      </c>
      <c r="I87" s="135">
        <v>36</v>
      </c>
      <c r="J87" s="135">
        <v>29</v>
      </c>
      <c r="K87" s="135">
        <v>17.5</v>
      </c>
      <c r="L87" s="135">
        <v>16</v>
      </c>
      <c r="M87" s="135">
        <v>30</v>
      </c>
      <c r="N87" s="135">
        <v>23</v>
      </c>
      <c r="O87" s="135">
        <v>21.5</v>
      </c>
      <c r="P87" s="135">
        <v>23</v>
      </c>
      <c r="Q87" s="135">
        <v>19</v>
      </c>
      <c r="R87" s="135">
        <v>15</v>
      </c>
      <c r="S87" s="135">
        <v>44</v>
      </c>
      <c r="T87" s="135">
        <v>53</v>
      </c>
      <c r="U87" s="135">
        <v>21</v>
      </c>
      <c r="V87" s="135">
        <v>7</v>
      </c>
      <c r="W87" s="135">
        <v>22.5</v>
      </c>
      <c r="X87" s="135">
        <v>29.5</v>
      </c>
      <c r="Y87" s="135">
        <v>65</v>
      </c>
      <c r="Z87" s="135">
        <v>24</v>
      </c>
      <c r="AA87" s="135">
        <v>22.5</v>
      </c>
      <c r="AB87" s="135">
        <v>27.5</v>
      </c>
      <c r="AC87" s="135">
        <v>32</v>
      </c>
      <c r="AD87" s="135">
        <v>37</v>
      </c>
      <c r="AE87" s="128"/>
      <c r="AF87" s="128"/>
      <c r="AG87" s="136"/>
      <c r="AH87" s="133"/>
      <c r="AI87" s="133"/>
      <c r="AJ87" s="133"/>
      <c r="AK87" s="133"/>
      <c r="AL87" s="133"/>
      <c r="AM87" s="133"/>
      <c r="AN87" s="133"/>
    </row>
    <row r="88" spans="1:40" ht="14.25" customHeight="1" x14ac:dyDescent="0.2">
      <c r="A88" s="125" t="s">
        <v>97</v>
      </c>
      <c r="B88" s="125" t="s">
        <v>702</v>
      </c>
      <c r="C88" s="126">
        <v>2017</v>
      </c>
      <c r="D88" s="134">
        <v>36</v>
      </c>
      <c r="E88" s="132" t="s">
        <v>677</v>
      </c>
      <c r="F88" s="135">
        <v>1</v>
      </c>
      <c r="G88" s="135">
        <v>1</v>
      </c>
      <c r="H88" s="135">
        <v>1</v>
      </c>
      <c r="I88" s="135">
        <v>1</v>
      </c>
      <c r="J88" s="135">
        <v>1</v>
      </c>
      <c r="K88" s="135">
        <v>1</v>
      </c>
      <c r="L88" s="135">
        <v>1</v>
      </c>
      <c r="M88" s="135">
        <v>1</v>
      </c>
      <c r="N88" s="135">
        <v>1</v>
      </c>
      <c r="O88" s="135">
        <v>1</v>
      </c>
      <c r="P88" s="135">
        <v>1</v>
      </c>
      <c r="Q88" s="135">
        <v>1</v>
      </c>
      <c r="R88" s="135">
        <v>1</v>
      </c>
      <c r="S88" s="135">
        <v>1</v>
      </c>
      <c r="T88" s="135">
        <v>1</v>
      </c>
      <c r="U88" s="135">
        <v>1</v>
      </c>
      <c r="V88" s="135">
        <v>1</v>
      </c>
      <c r="W88" s="135">
        <v>1</v>
      </c>
      <c r="X88" s="135">
        <v>1</v>
      </c>
      <c r="Y88" s="135">
        <v>1</v>
      </c>
      <c r="Z88" s="135">
        <v>1</v>
      </c>
      <c r="AA88" s="135">
        <v>1</v>
      </c>
      <c r="AB88" s="135">
        <v>1</v>
      </c>
      <c r="AC88" s="135">
        <v>1</v>
      </c>
      <c r="AD88" s="135">
        <v>1</v>
      </c>
      <c r="AE88" s="128">
        <v>85</v>
      </c>
      <c r="AF88" s="123">
        <f>SUM(F88:AD88)</f>
        <v>25</v>
      </c>
      <c r="AG88" s="136"/>
      <c r="AH88" s="133"/>
      <c r="AI88" s="133"/>
      <c r="AJ88" s="133"/>
      <c r="AK88" s="133"/>
      <c r="AL88" s="133"/>
      <c r="AM88" s="133"/>
      <c r="AN88" s="133"/>
    </row>
    <row r="89" spans="1:40" ht="14.25" customHeight="1" x14ac:dyDescent="0.2">
      <c r="A89" s="125" t="s">
        <v>97</v>
      </c>
      <c r="B89" s="125" t="s">
        <v>702</v>
      </c>
      <c r="C89" s="126">
        <v>2017</v>
      </c>
      <c r="D89" s="134" t="s">
        <v>1928</v>
      </c>
      <c r="E89" s="132" t="s">
        <v>1788</v>
      </c>
      <c r="F89" s="135">
        <v>38.5</v>
      </c>
      <c r="G89" s="135">
        <v>90</v>
      </c>
      <c r="H89" s="135">
        <v>34</v>
      </c>
      <c r="I89" s="135">
        <v>32</v>
      </c>
      <c r="J89" s="135">
        <v>55</v>
      </c>
      <c r="K89" s="135">
        <v>24.5</v>
      </c>
      <c r="L89" s="135">
        <v>18</v>
      </c>
      <c r="M89" s="135">
        <v>10.5</v>
      </c>
      <c r="N89" s="135">
        <v>23</v>
      </c>
      <c r="O89" s="135">
        <v>19.5</v>
      </c>
      <c r="P89" s="135">
        <v>90</v>
      </c>
      <c r="Q89" s="135">
        <v>70.5</v>
      </c>
      <c r="R89" s="135">
        <v>51</v>
      </c>
      <c r="S89" s="135">
        <v>44.5</v>
      </c>
      <c r="T89" s="135">
        <v>55</v>
      </c>
      <c r="U89" s="135">
        <v>34</v>
      </c>
      <c r="V89" s="135">
        <v>35</v>
      </c>
      <c r="W89" s="135">
        <v>64.5</v>
      </c>
      <c r="X89" s="135">
        <v>64.5</v>
      </c>
      <c r="Y89" s="135">
        <v>58.5</v>
      </c>
      <c r="Z89" s="135">
        <v>23</v>
      </c>
      <c r="AA89" s="135">
        <v>21</v>
      </c>
      <c r="AB89" s="135">
        <v>63.5</v>
      </c>
      <c r="AC89" s="135">
        <v>78</v>
      </c>
      <c r="AD89" s="135">
        <v>38.5</v>
      </c>
      <c r="AE89" s="128"/>
      <c r="AF89" s="128"/>
      <c r="AG89" s="136"/>
      <c r="AH89" s="133"/>
      <c r="AI89" s="133"/>
      <c r="AJ89" s="133"/>
      <c r="AK89" s="133"/>
      <c r="AL89" s="133"/>
      <c r="AM89" s="133"/>
      <c r="AN89" s="133"/>
    </row>
    <row r="90" spans="1:40" ht="14.25" customHeight="1" x14ac:dyDescent="0.2">
      <c r="A90" s="125" t="s">
        <v>97</v>
      </c>
      <c r="B90" s="125" t="s">
        <v>702</v>
      </c>
      <c r="C90" s="126">
        <v>2017</v>
      </c>
      <c r="D90" s="134" t="s">
        <v>1928</v>
      </c>
      <c r="E90" s="132" t="s">
        <v>677</v>
      </c>
      <c r="F90" s="135">
        <v>1</v>
      </c>
      <c r="G90" s="135">
        <v>1</v>
      </c>
      <c r="H90" s="135">
        <v>1</v>
      </c>
      <c r="I90" s="135">
        <v>1</v>
      </c>
      <c r="J90" s="135">
        <v>1</v>
      </c>
      <c r="K90" s="135">
        <v>1</v>
      </c>
      <c r="L90" s="135">
        <v>1</v>
      </c>
      <c r="M90" s="135">
        <v>1</v>
      </c>
      <c r="N90" s="135">
        <v>1</v>
      </c>
      <c r="O90" s="135">
        <v>1</v>
      </c>
      <c r="P90" s="135">
        <v>1</v>
      </c>
      <c r="Q90" s="135">
        <v>1</v>
      </c>
      <c r="R90" s="135">
        <v>1</v>
      </c>
      <c r="S90" s="135">
        <v>1</v>
      </c>
      <c r="T90" s="135">
        <v>1</v>
      </c>
      <c r="U90" s="135">
        <v>1</v>
      </c>
      <c r="V90" s="135">
        <v>1</v>
      </c>
      <c r="W90" s="135">
        <v>1</v>
      </c>
      <c r="X90" s="135">
        <v>1</v>
      </c>
      <c r="Y90" s="135">
        <v>1</v>
      </c>
      <c r="Z90" s="135">
        <v>1</v>
      </c>
      <c r="AA90" s="135">
        <v>1</v>
      </c>
      <c r="AB90" s="135">
        <v>1</v>
      </c>
      <c r="AC90" s="135">
        <v>1</v>
      </c>
      <c r="AD90" s="135">
        <v>1</v>
      </c>
      <c r="AE90" s="128">
        <v>100</v>
      </c>
      <c r="AF90" s="123">
        <f>SUM(F90:AD90)</f>
        <v>25</v>
      </c>
      <c r="AG90" s="136"/>
      <c r="AH90" s="133"/>
      <c r="AI90" s="133"/>
      <c r="AJ90" s="133"/>
      <c r="AK90" s="133"/>
      <c r="AL90" s="133"/>
      <c r="AM90" s="133"/>
      <c r="AN90" s="133"/>
    </row>
    <row r="91" spans="1:40" ht="14.25" customHeight="1" x14ac:dyDescent="0.2">
      <c r="A91" s="125" t="s">
        <v>97</v>
      </c>
      <c r="B91" s="125" t="s">
        <v>702</v>
      </c>
      <c r="C91" s="126">
        <v>2017</v>
      </c>
      <c r="D91" s="134" t="s">
        <v>1929</v>
      </c>
      <c r="E91" s="132" t="s">
        <v>1788</v>
      </c>
      <c r="F91" s="135">
        <v>46.5</v>
      </c>
      <c r="G91" s="135">
        <v>60</v>
      </c>
      <c r="H91" s="135">
        <v>43</v>
      </c>
      <c r="I91" s="135">
        <v>37</v>
      </c>
      <c r="J91" s="135">
        <v>13</v>
      </c>
      <c r="K91" s="135">
        <v>49</v>
      </c>
      <c r="L91" s="135">
        <v>55</v>
      </c>
      <c r="M91" s="135">
        <v>51.5</v>
      </c>
      <c r="N91" s="135">
        <v>17</v>
      </c>
      <c r="O91" s="135">
        <v>49</v>
      </c>
      <c r="P91" s="135">
        <v>69</v>
      </c>
      <c r="Q91" s="135">
        <v>58</v>
      </c>
      <c r="R91" s="135">
        <v>53</v>
      </c>
      <c r="S91" s="135">
        <v>25.5</v>
      </c>
      <c r="T91" s="135">
        <v>45</v>
      </c>
      <c r="U91" s="135">
        <v>49</v>
      </c>
      <c r="V91" s="135">
        <v>60</v>
      </c>
      <c r="W91" s="135">
        <v>39</v>
      </c>
      <c r="X91" s="135">
        <v>17</v>
      </c>
      <c r="Y91" s="135">
        <v>51</v>
      </c>
      <c r="Z91" s="135">
        <v>18</v>
      </c>
      <c r="AA91" s="135">
        <v>29</v>
      </c>
      <c r="AB91" s="135">
        <v>36</v>
      </c>
      <c r="AC91" s="135">
        <v>35</v>
      </c>
      <c r="AD91" s="135">
        <v>38.5</v>
      </c>
      <c r="AE91" s="128"/>
      <c r="AF91" s="128"/>
      <c r="AG91" s="136"/>
      <c r="AH91" s="133"/>
      <c r="AI91" s="133"/>
      <c r="AJ91" s="133"/>
      <c r="AK91" s="133"/>
      <c r="AL91" s="133"/>
      <c r="AM91" s="133"/>
      <c r="AN91" s="133"/>
    </row>
    <row r="92" spans="1:40" ht="14.25" customHeight="1" x14ac:dyDescent="0.2">
      <c r="A92" s="125" t="s">
        <v>97</v>
      </c>
      <c r="B92" s="125" t="s">
        <v>702</v>
      </c>
      <c r="C92" s="126">
        <v>2017</v>
      </c>
      <c r="D92" s="134" t="s">
        <v>1929</v>
      </c>
      <c r="E92" s="132" t="s">
        <v>677</v>
      </c>
      <c r="F92" s="135">
        <v>1</v>
      </c>
      <c r="G92" s="135">
        <v>1</v>
      </c>
      <c r="H92" s="135">
        <v>1</v>
      </c>
      <c r="I92" s="135">
        <v>1</v>
      </c>
      <c r="J92" s="135">
        <v>1</v>
      </c>
      <c r="K92" s="135">
        <v>1</v>
      </c>
      <c r="L92" s="135">
        <v>1</v>
      </c>
      <c r="M92" s="135">
        <v>1</v>
      </c>
      <c r="N92" s="135">
        <v>1</v>
      </c>
      <c r="O92" s="135">
        <v>1</v>
      </c>
      <c r="P92" s="135">
        <v>1</v>
      </c>
      <c r="Q92" s="135">
        <v>1</v>
      </c>
      <c r="R92" s="135">
        <v>1</v>
      </c>
      <c r="S92" s="135">
        <v>1</v>
      </c>
      <c r="T92" s="135">
        <v>1</v>
      </c>
      <c r="U92" s="135">
        <v>1</v>
      </c>
      <c r="V92" s="135">
        <v>1</v>
      </c>
      <c r="W92" s="135">
        <v>1</v>
      </c>
      <c r="X92" s="135">
        <v>1</v>
      </c>
      <c r="Y92" s="135">
        <v>1</v>
      </c>
      <c r="Z92" s="135">
        <v>1</v>
      </c>
      <c r="AA92" s="135">
        <v>1</v>
      </c>
      <c r="AB92" s="135">
        <v>1</v>
      </c>
      <c r="AC92" s="135">
        <v>1</v>
      </c>
      <c r="AD92" s="135">
        <v>1</v>
      </c>
      <c r="AE92" s="128">
        <v>100</v>
      </c>
      <c r="AF92" s="123">
        <f>SUM(F92:AD92)</f>
        <v>25</v>
      </c>
      <c r="AG92" s="136"/>
      <c r="AH92" s="133"/>
      <c r="AI92" s="133"/>
      <c r="AJ92" s="133"/>
      <c r="AK92" s="133"/>
      <c r="AL92" s="133"/>
      <c r="AM92" s="133"/>
      <c r="AN92" s="133"/>
    </row>
    <row r="93" spans="1:40" ht="14.25" customHeight="1" x14ac:dyDescent="0.2">
      <c r="A93" s="125" t="s">
        <v>97</v>
      </c>
      <c r="B93" s="125" t="s">
        <v>702</v>
      </c>
      <c r="C93" s="126">
        <v>2017</v>
      </c>
      <c r="D93" s="134">
        <v>39</v>
      </c>
      <c r="E93" s="132" t="s">
        <v>1788</v>
      </c>
      <c r="F93" s="135">
        <v>13</v>
      </c>
      <c r="G93" s="135">
        <v>14</v>
      </c>
      <c r="H93" s="135">
        <v>36</v>
      </c>
      <c r="I93" s="135">
        <v>36</v>
      </c>
      <c r="J93" s="135">
        <v>27</v>
      </c>
      <c r="K93" s="135">
        <v>17</v>
      </c>
      <c r="L93" s="135">
        <v>31</v>
      </c>
      <c r="M93" s="135">
        <v>50</v>
      </c>
      <c r="N93" s="135">
        <v>36</v>
      </c>
      <c r="O93" s="135">
        <v>30</v>
      </c>
      <c r="P93" s="135">
        <v>48</v>
      </c>
      <c r="Q93" s="135">
        <v>35</v>
      </c>
      <c r="R93" s="135">
        <v>38</v>
      </c>
      <c r="S93" s="135">
        <v>48</v>
      </c>
      <c r="T93" s="135">
        <v>39</v>
      </c>
      <c r="U93" s="135">
        <v>67</v>
      </c>
      <c r="V93" s="135">
        <v>100</v>
      </c>
      <c r="W93" s="135">
        <v>100</v>
      </c>
      <c r="X93" s="135">
        <v>34</v>
      </c>
      <c r="Y93" s="135">
        <v>73</v>
      </c>
      <c r="Z93" s="135">
        <v>43.5</v>
      </c>
      <c r="AA93" s="135">
        <v>48</v>
      </c>
      <c r="AB93" s="135">
        <v>37</v>
      </c>
      <c r="AC93" s="135">
        <v>57</v>
      </c>
      <c r="AD93" s="135">
        <v>43.5</v>
      </c>
      <c r="AE93" s="128"/>
      <c r="AF93" s="128"/>
      <c r="AG93" s="136"/>
      <c r="AH93" s="133"/>
      <c r="AI93" s="133"/>
      <c r="AJ93" s="133"/>
      <c r="AK93" s="133"/>
      <c r="AL93" s="133"/>
      <c r="AM93" s="133"/>
      <c r="AN93" s="133"/>
    </row>
    <row r="94" spans="1:40" ht="14.25" customHeight="1" x14ac:dyDescent="0.2">
      <c r="A94" s="125" t="s">
        <v>97</v>
      </c>
      <c r="B94" s="125" t="s">
        <v>702</v>
      </c>
      <c r="C94" s="126">
        <v>2017</v>
      </c>
      <c r="D94" s="118">
        <v>39</v>
      </c>
      <c r="E94" s="132" t="s">
        <v>677</v>
      </c>
      <c r="F94" s="118">
        <v>1</v>
      </c>
      <c r="G94" s="118">
        <v>1</v>
      </c>
      <c r="H94" s="118">
        <v>1</v>
      </c>
      <c r="I94" s="118">
        <v>1</v>
      </c>
      <c r="J94" s="118">
        <v>1</v>
      </c>
      <c r="K94" s="118">
        <v>1</v>
      </c>
      <c r="L94" s="118">
        <v>1</v>
      </c>
      <c r="M94" s="118">
        <v>1</v>
      </c>
      <c r="N94" s="118">
        <v>1</v>
      </c>
      <c r="O94" s="118">
        <v>1</v>
      </c>
      <c r="P94" s="118">
        <v>1</v>
      </c>
      <c r="Q94" s="118">
        <v>1</v>
      </c>
      <c r="R94" s="118">
        <v>1</v>
      </c>
      <c r="S94" s="118">
        <v>1</v>
      </c>
      <c r="T94" s="118">
        <v>1</v>
      </c>
      <c r="U94" s="118">
        <v>1</v>
      </c>
      <c r="V94" s="118">
        <v>1</v>
      </c>
      <c r="W94" s="118">
        <v>1</v>
      </c>
      <c r="X94" s="118">
        <v>1</v>
      </c>
      <c r="Y94" s="118">
        <v>1</v>
      </c>
      <c r="Z94" s="118">
        <v>1</v>
      </c>
      <c r="AA94" s="118">
        <v>1</v>
      </c>
      <c r="AB94" s="118">
        <v>1</v>
      </c>
      <c r="AC94" s="118">
        <v>1</v>
      </c>
      <c r="AD94" s="118">
        <v>1</v>
      </c>
      <c r="AE94" s="121">
        <v>80</v>
      </c>
      <c r="AF94" s="123">
        <f>SUM(F94:AD94)</f>
        <v>25</v>
      </c>
      <c r="AH94" s="133"/>
      <c r="AI94" s="133"/>
      <c r="AJ94" s="133"/>
      <c r="AK94" s="133"/>
      <c r="AL94" s="133"/>
      <c r="AM94" s="133"/>
      <c r="AN94" s="133"/>
    </row>
    <row r="95" spans="1:40" ht="14.25" customHeight="1" x14ac:dyDescent="0.2">
      <c r="A95" s="125" t="s">
        <v>97</v>
      </c>
      <c r="B95" s="125" t="s">
        <v>702</v>
      </c>
      <c r="C95" s="126">
        <v>2017</v>
      </c>
      <c r="D95" s="118">
        <v>40</v>
      </c>
      <c r="E95" s="132" t="s">
        <v>1788</v>
      </c>
      <c r="F95" s="118">
        <v>40</v>
      </c>
      <c r="G95" s="118">
        <v>24</v>
      </c>
      <c r="H95" s="118">
        <v>43</v>
      </c>
      <c r="I95" s="118">
        <v>27</v>
      </c>
      <c r="J95" s="118">
        <v>41</v>
      </c>
      <c r="K95" s="118">
        <v>21</v>
      </c>
      <c r="L95" s="118">
        <v>28</v>
      </c>
      <c r="M95" s="118">
        <v>30</v>
      </c>
      <c r="N95" s="118">
        <v>25</v>
      </c>
      <c r="O95" s="118">
        <v>24</v>
      </c>
      <c r="P95" s="118">
        <v>31</v>
      </c>
      <c r="Q95" s="118">
        <v>29</v>
      </c>
      <c r="R95" s="118">
        <v>16</v>
      </c>
      <c r="S95" s="118">
        <v>16</v>
      </c>
      <c r="T95" s="118">
        <v>18</v>
      </c>
      <c r="U95" s="118">
        <v>22</v>
      </c>
      <c r="V95" s="118">
        <v>35</v>
      </c>
      <c r="W95" s="118">
        <v>22</v>
      </c>
      <c r="X95" s="118">
        <v>22</v>
      </c>
      <c r="Y95" s="118">
        <v>26</v>
      </c>
      <c r="Z95" s="118">
        <v>35</v>
      </c>
      <c r="AA95" s="118">
        <v>23</v>
      </c>
      <c r="AB95" s="118">
        <v>14</v>
      </c>
      <c r="AC95" s="118">
        <v>24</v>
      </c>
      <c r="AD95" s="118">
        <v>19</v>
      </c>
      <c r="AH95" s="133"/>
      <c r="AI95" s="133"/>
      <c r="AJ95" s="133"/>
      <c r="AK95" s="133"/>
      <c r="AL95" s="133"/>
      <c r="AM95" s="133"/>
      <c r="AN95" s="133"/>
    </row>
    <row r="96" spans="1:40" ht="14.25" customHeight="1" x14ac:dyDescent="0.2">
      <c r="A96" s="125" t="s">
        <v>97</v>
      </c>
      <c r="B96" s="125" t="s">
        <v>702</v>
      </c>
      <c r="C96" s="126">
        <v>2017</v>
      </c>
      <c r="D96" s="118">
        <v>40</v>
      </c>
      <c r="E96" s="132" t="s">
        <v>677</v>
      </c>
      <c r="F96" s="118">
        <v>1</v>
      </c>
      <c r="G96" s="118">
        <v>1</v>
      </c>
      <c r="H96" s="118">
        <v>1</v>
      </c>
      <c r="I96" s="118">
        <v>1</v>
      </c>
      <c r="J96" s="118">
        <v>1</v>
      </c>
      <c r="K96" s="118">
        <v>1</v>
      </c>
      <c r="L96" s="118">
        <v>1</v>
      </c>
      <c r="M96" s="118">
        <v>1</v>
      </c>
      <c r="N96" s="118">
        <v>1</v>
      </c>
      <c r="O96" s="118">
        <v>1</v>
      </c>
      <c r="P96" s="118">
        <v>1</v>
      </c>
      <c r="Q96" s="118">
        <v>1</v>
      </c>
      <c r="R96" s="118">
        <v>1</v>
      </c>
      <c r="S96" s="118">
        <v>1</v>
      </c>
      <c r="T96" s="118">
        <v>1</v>
      </c>
      <c r="U96" s="118">
        <v>1</v>
      </c>
      <c r="V96" s="118">
        <v>1</v>
      </c>
      <c r="W96" s="118">
        <v>1</v>
      </c>
      <c r="X96" s="118">
        <v>1</v>
      </c>
      <c r="Y96" s="118">
        <v>1</v>
      </c>
      <c r="Z96" s="118">
        <v>1</v>
      </c>
      <c r="AA96" s="118">
        <v>1</v>
      </c>
      <c r="AB96" s="118">
        <v>1</v>
      </c>
      <c r="AC96" s="118">
        <v>1</v>
      </c>
      <c r="AD96" s="118">
        <v>1</v>
      </c>
      <c r="AE96" s="121">
        <v>40</v>
      </c>
      <c r="AF96" s="123">
        <f>SUM(F96:AD96)</f>
        <v>25</v>
      </c>
      <c r="AH96" s="133"/>
      <c r="AI96" s="133"/>
      <c r="AJ96" s="133"/>
      <c r="AK96" s="133"/>
      <c r="AL96" s="133"/>
      <c r="AM96" s="133"/>
      <c r="AN96" s="133"/>
    </row>
    <row r="97" spans="1:40" ht="14.25" customHeight="1" x14ac:dyDescent="0.2">
      <c r="A97" s="125" t="s">
        <v>97</v>
      </c>
      <c r="B97" s="125" t="s">
        <v>702</v>
      </c>
      <c r="C97" s="126">
        <v>2017</v>
      </c>
      <c r="D97" s="118">
        <v>41</v>
      </c>
      <c r="E97" s="132" t="s">
        <v>1788</v>
      </c>
      <c r="F97" s="118">
        <v>6.5</v>
      </c>
      <c r="G97" s="118">
        <v>4.5</v>
      </c>
      <c r="H97" s="118">
        <v>12.5</v>
      </c>
      <c r="I97" s="118">
        <v>5</v>
      </c>
      <c r="J97" s="118">
        <v>5</v>
      </c>
      <c r="K97" s="118">
        <v>29</v>
      </c>
      <c r="L97" s="118">
        <v>4.5</v>
      </c>
      <c r="M97" s="118">
        <v>6.5</v>
      </c>
      <c r="N97" s="118">
        <v>9.5</v>
      </c>
      <c r="O97" s="118">
        <v>9.5</v>
      </c>
      <c r="P97" s="118">
        <v>18.5</v>
      </c>
      <c r="Q97" s="118">
        <v>10</v>
      </c>
      <c r="R97" s="118">
        <v>10</v>
      </c>
      <c r="S97" s="118">
        <v>9</v>
      </c>
      <c r="T97" s="118">
        <v>22</v>
      </c>
      <c r="U97" s="118">
        <v>9.5</v>
      </c>
      <c r="V97" s="118">
        <v>25</v>
      </c>
      <c r="W97" s="118">
        <v>15.5</v>
      </c>
      <c r="X97" s="118">
        <v>10</v>
      </c>
      <c r="Y97" s="118">
        <v>13</v>
      </c>
      <c r="Z97" s="118">
        <v>7.5</v>
      </c>
      <c r="AA97" s="118">
        <v>16</v>
      </c>
      <c r="AB97" s="118">
        <v>8.5</v>
      </c>
      <c r="AC97" s="118">
        <v>9.5</v>
      </c>
      <c r="AD97" s="118">
        <v>9.5</v>
      </c>
      <c r="AH97" s="133"/>
      <c r="AI97" s="133"/>
      <c r="AJ97" s="133"/>
      <c r="AK97" s="133"/>
      <c r="AL97" s="133"/>
      <c r="AM97" s="133"/>
      <c r="AN97" s="133"/>
    </row>
    <row r="98" spans="1:40" ht="14.25" customHeight="1" x14ac:dyDescent="0.2">
      <c r="A98" s="125" t="s">
        <v>97</v>
      </c>
      <c r="B98" s="125" t="s">
        <v>702</v>
      </c>
      <c r="C98" s="126">
        <v>2017</v>
      </c>
      <c r="D98" s="118">
        <v>41</v>
      </c>
      <c r="E98" s="132" t="s">
        <v>1787</v>
      </c>
      <c r="F98" s="118">
        <v>0</v>
      </c>
      <c r="G98" s="118">
        <v>0</v>
      </c>
      <c r="H98" s="118">
        <v>0</v>
      </c>
      <c r="I98" s="118">
        <v>0</v>
      </c>
      <c r="J98" s="118">
        <v>0</v>
      </c>
      <c r="K98" s="118">
        <v>0</v>
      </c>
      <c r="L98" s="118">
        <v>0</v>
      </c>
      <c r="M98" s="118">
        <v>1</v>
      </c>
      <c r="N98" s="118">
        <v>1</v>
      </c>
      <c r="O98" s="118">
        <v>0</v>
      </c>
      <c r="P98" s="118">
        <v>0</v>
      </c>
      <c r="Q98" s="118">
        <v>1</v>
      </c>
      <c r="R98" s="118">
        <v>1</v>
      </c>
      <c r="S98" s="118">
        <v>1</v>
      </c>
      <c r="T98" s="118">
        <v>0</v>
      </c>
      <c r="U98" s="118">
        <v>1</v>
      </c>
      <c r="V98" s="118">
        <v>0</v>
      </c>
      <c r="W98" s="118">
        <v>1</v>
      </c>
      <c r="X98" s="118">
        <v>0</v>
      </c>
      <c r="Y98" s="118">
        <v>0</v>
      </c>
      <c r="Z98" s="118">
        <v>0</v>
      </c>
      <c r="AA98" s="118">
        <v>0</v>
      </c>
      <c r="AB98" s="118">
        <v>0</v>
      </c>
      <c r="AC98" s="118">
        <v>0</v>
      </c>
      <c r="AD98" s="118">
        <v>0</v>
      </c>
      <c r="AE98" s="121">
        <v>4</v>
      </c>
      <c r="AF98" s="123">
        <f t="shared" ref="AF98:AF99" si="12">SUM(F98:AD98)</f>
        <v>7</v>
      </c>
      <c r="AH98" s="133"/>
      <c r="AI98" s="133"/>
      <c r="AJ98" s="133"/>
      <c r="AK98" s="133"/>
      <c r="AL98" s="133"/>
      <c r="AM98" s="133"/>
      <c r="AN98" s="133"/>
    </row>
    <row r="99" spans="1:40" ht="14.25" customHeight="1" x14ac:dyDescent="0.2">
      <c r="A99" s="125" t="s">
        <v>97</v>
      </c>
      <c r="B99" s="125" t="s">
        <v>702</v>
      </c>
      <c r="C99" s="126">
        <v>2017</v>
      </c>
      <c r="D99" s="118">
        <v>41</v>
      </c>
      <c r="E99" s="132" t="s">
        <v>677</v>
      </c>
      <c r="F99" s="118">
        <v>1</v>
      </c>
      <c r="G99" s="118">
        <v>1</v>
      </c>
      <c r="H99" s="118">
        <v>1</v>
      </c>
      <c r="I99" s="118">
        <v>0</v>
      </c>
      <c r="J99" s="118">
        <v>1</v>
      </c>
      <c r="K99" s="118">
        <v>1</v>
      </c>
      <c r="L99" s="118">
        <v>1</v>
      </c>
      <c r="M99" s="118">
        <v>1</v>
      </c>
      <c r="N99" s="118">
        <v>1</v>
      </c>
      <c r="O99" s="118">
        <v>1</v>
      </c>
      <c r="P99" s="118">
        <v>1</v>
      </c>
      <c r="Q99" s="118">
        <v>1</v>
      </c>
      <c r="R99" s="118">
        <v>1</v>
      </c>
      <c r="S99" s="118">
        <v>1</v>
      </c>
      <c r="T99" s="118">
        <v>1</v>
      </c>
      <c r="U99" s="118">
        <v>1</v>
      </c>
      <c r="V99" s="118">
        <v>1</v>
      </c>
      <c r="W99" s="118">
        <v>1</v>
      </c>
      <c r="X99" s="118">
        <v>1</v>
      </c>
      <c r="Y99" s="118">
        <v>1</v>
      </c>
      <c r="Z99" s="118">
        <v>1</v>
      </c>
      <c r="AA99" s="118">
        <v>1</v>
      </c>
      <c r="AB99" s="118">
        <v>1</v>
      </c>
      <c r="AC99" s="118">
        <v>1</v>
      </c>
      <c r="AD99" s="118">
        <v>0</v>
      </c>
      <c r="AE99" s="121">
        <v>30</v>
      </c>
      <c r="AF99" s="123">
        <f t="shared" si="12"/>
        <v>23</v>
      </c>
      <c r="AH99" s="133"/>
      <c r="AI99" s="133"/>
      <c r="AJ99" s="133"/>
      <c r="AK99" s="133"/>
      <c r="AL99" s="133"/>
      <c r="AM99" s="133"/>
      <c r="AN99" s="133"/>
    </row>
    <row r="100" spans="1:40" ht="14.25" customHeight="1" x14ac:dyDescent="0.2">
      <c r="A100" s="125" t="s">
        <v>97</v>
      </c>
      <c r="B100" s="125" t="s">
        <v>702</v>
      </c>
      <c r="C100" s="126">
        <v>2017</v>
      </c>
      <c r="D100" s="118">
        <v>42</v>
      </c>
      <c r="E100" s="132" t="s">
        <v>1788</v>
      </c>
      <c r="F100" s="118">
        <v>51.5</v>
      </c>
      <c r="G100" s="118">
        <v>46.5</v>
      </c>
      <c r="H100" s="118">
        <v>48.5</v>
      </c>
      <c r="I100" s="118">
        <v>39.5</v>
      </c>
      <c r="J100" s="118">
        <v>37.5</v>
      </c>
      <c r="K100" s="118">
        <v>36.5</v>
      </c>
      <c r="L100" s="118">
        <v>21.5</v>
      </c>
      <c r="M100" s="118">
        <v>37</v>
      </c>
      <c r="N100" s="118">
        <v>23.5</v>
      </c>
      <c r="O100" s="118">
        <v>21</v>
      </c>
      <c r="P100" s="118">
        <v>8</v>
      </c>
      <c r="Q100" s="118">
        <v>20.5</v>
      </c>
      <c r="R100" s="118">
        <v>22</v>
      </c>
      <c r="S100" s="118">
        <v>27</v>
      </c>
      <c r="T100" s="118">
        <v>22.5</v>
      </c>
      <c r="U100" s="118">
        <v>22.5</v>
      </c>
      <c r="V100" s="118">
        <v>16.5</v>
      </c>
      <c r="W100" s="118">
        <v>14.5</v>
      </c>
      <c r="X100" s="118">
        <v>28</v>
      </c>
      <c r="Y100" s="118">
        <v>22</v>
      </c>
      <c r="Z100" s="118">
        <v>15</v>
      </c>
      <c r="AA100" s="118">
        <v>10.5</v>
      </c>
      <c r="AB100" s="118">
        <v>22.5</v>
      </c>
      <c r="AC100" s="118">
        <v>23.5</v>
      </c>
      <c r="AD100" s="118">
        <v>27</v>
      </c>
      <c r="AH100" s="133"/>
      <c r="AI100" s="133"/>
      <c r="AJ100" s="133"/>
      <c r="AK100" s="133"/>
      <c r="AL100" s="133"/>
      <c r="AM100" s="133"/>
      <c r="AN100" s="133"/>
    </row>
    <row r="101" spans="1:40" ht="14.25" customHeight="1" x14ac:dyDescent="0.2">
      <c r="A101" s="125" t="s">
        <v>97</v>
      </c>
      <c r="B101" s="125" t="s">
        <v>702</v>
      </c>
      <c r="C101" s="126">
        <v>2017</v>
      </c>
      <c r="D101" s="118">
        <v>42</v>
      </c>
      <c r="E101" s="132" t="s">
        <v>677</v>
      </c>
      <c r="F101" s="118">
        <v>1</v>
      </c>
      <c r="G101" s="118">
        <v>1</v>
      </c>
      <c r="H101" s="118">
        <v>1</v>
      </c>
      <c r="I101" s="118">
        <v>1</v>
      </c>
      <c r="J101" s="118">
        <v>1</v>
      </c>
      <c r="K101" s="118">
        <v>1</v>
      </c>
      <c r="L101" s="118">
        <v>1</v>
      </c>
      <c r="M101" s="118">
        <v>1</v>
      </c>
      <c r="N101" s="118">
        <v>1</v>
      </c>
      <c r="O101" s="118">
        <v>1</v>
      </c>
      <c r="P101" s="118">
        <v>1</v>
      </c>
      <c r="Q101" s="118">
        <v>1</v>
      </c>
      <c r="R101" s="118">
        <v>1</v>
      </c>
      <c r="S101" s="118">
        <v>1</v>
      </c>
      <c r="T101" s="118">
        <v>1</v>
      </c>
      <c r="U101" s="118">
        <v>1</v>
      </c>
      <c r="V101" s="118">
        <v>1</v>
      </c>
      <c r="W101" s="118">
        <v>1</v>
      </c>
      <c r="X101" s="118">
        <v>1</v>
      </c>
      <c r="Y101" s="118">
        <v>1</v>
      </c>
      <c r="Z101" s="118">
        <v>1</v>
      </c>
      <c r="AA101" s="118">
        <v>1</v>
      </c>
      <c r="AB101" s="118">
        <v>1</v>
      </c>
      <c r="AC101" s="118">
        <v>1</v>
      </c>
      <c r="AD101" s="118">
        <v>1</v>
      </c>
      <c r="AE101" s="121">
        <v>90</v>
      </c>
      <c r="AF101" s="123">
        <f>SUM(F101:AD101)</f>
        <v>25</v>
      </c>
      <c r="AH101" s="133"/>
      <c r="AI101" s="133"/>
      <c r="AJ101" s="133"/>
      <c r="AK101" s="133"/>
      <c r="AL101" s="133"/>
      <c r="AM101" s="133"/>
      <c r="AN101" s="133"/>
    </row>
    <row r="102" spans="1:40" ht="14.25" customHeight="1" x14ac:dyDescent="0.2">
      <c r="A102" s="125" t="s">
        <v>97</v>
      </c>
      <c r="B102" s="125" t="s">
        <v>702</v>
      </c>
      <c r="C102" s="126">
        <v>2017</v>
      </c>
      <c r="D102" s="118">
        <v>43</v>
      </c>
      <c r="E102" s="132" t="s">
        <v>1788</v>
      </c>
      <c r="F102" s="118">
        <v>23.5</v>
      </c>
      <c r="G102" s="118">
        <v>1</v>
      </c>
      <c r="H102" s="118">
        <v>22.5</v>
      </c>
      <c r="I102" s="118">
        <v>22.5</v>
      </c>
      <c r="J102" s="118">
        <v>1.5</v>
      </c>
      <c r="K102" s="118">
        <v>32.5</v>
      </c>
      <c r="L102" s="118">
        <v>13</v>
      </c>
      <c r="M102" s="118">
        <v>15.5</v>
      </c>
      <c r="N102" s="118">
        <v>20</v>
      </c>
      <c r="O102" s="118">
        <v>2.5</v>
      </c>
      <c r="P102" s="118">
        <v>27.5</v>
      </c>
      <c r="Q102" s="118">
        <v>26</v>
      </c>
      <c r="R102" s="118">
        <v>1</v>
      </c>
      <c r="S102" s="118">
        <v>21.5</v>
      </c>
      <c r="T102" s="118">
        <v>5.5</v>
      </c>
      <c r="U102" s="118">
        <v>25.5</v>
      </c>
      <c r="V102" s="118">
        <v>24.5</v>
      </c>
      <c r="W102" s="118">
        <v>0.5</v>
      </c>
      <c r="X102" s="118">
        <v>9.5</v>
      </c>
      <c r="Y102" s="118">
        <v>24.5</v>
      </c>
      <c r="Z102" s="118">
        <v>24.5</v>
      </c>
      <c r="AA102" s="118">
        <v>16</v>
      </c>
      <c r="AB102" s="118">
        <v>14.5</v>
      </c>
      <c r="AC102" s="118">
        <v>0.5</v>
      </c>
      <c r="AD102" s="118">
        <v>25.5</v>
      </c>
      <c r="AH102" s="133"/>
      <c r="AI102" s="133"/>
      <c r="AJ102" s="133"/>
      <c r="AK102" s="133"/>
      <c r="AL102" s="133"/>
      <c r="AM102" s="133"/>
      <c r="AN102" s="133"/>
    </row>
    <row r="103" spans="1:40" ht="14.25" customHeight="1" x14ac:dyDescent="0.2">
      <c r="A103" s="125" t="s">
        <v>97</v>
      </c>
      <c r="B103" s="125" t="s">
        <v>702</v>
      </c>
      <c r="C103" s="126">
        <v>2017</v>
      </c>
      <c r="D103" s="118">
        <v>43</v>
      </c>
      <c r="E103" s="132" t="s">
        <v>679</v>
      </c>
      <c r="F103" s="118">
        <v>0</v>
      </c>
      <c r="G103" s="118">
        <v>1</v>
      </c>
      <c r="H103" s="118">
        <v>1</v>
      </c>
      <c r="I103" s="118">
        <v>1</v>
      </c>
      <c r="J103" s="118">
        <v>1</v>
      </c>
      <c r="K103" s="118">
        <v>0</v>
      </c>
      <c r="L103" s="118">
        <v>1</v>
      </c>
      <c r="M103" s="118">
        <v>1</v>
      </c>
      <c r="N103" s="118">
        <v>1</v>
      </c>
      <c r="O103" s="118">
        <v>1</v>
      </c>
      <c r="P103" s="118">
        <v>0</v>
      </c>
      <c r="Q103" s="118">
        <v>1</v>
      </c>
      <c r="R103" s="118">
        <v>1</v>
      </c>
      <c r="S103" s="118">
        <v>1</v>
      </c>
      <c r="T103" s="118">
        <v>1</v>
      </c>
      <c r="U103" s="118">
        <v>0</v>
      </c>
      <c r="V103" s="118">
        <v>0</v>
      </c>
      <c r="W103" s="118">
        <v>1</v>
      </c>
      <c r="X103" s="118">
        <v>1</v>
      </c>
      <c r="Y103" s="118">
        <v>0</v>
      </c>
      <c r="Z103" s="118">
        <v>0</v>
      </c>
      <c r="AA103" s="118">
        <v>0</v>
      </c>
      <c r="AB103" s="118">
        <v>1</v>
      </c>
      <c r="AC103" s="118">
        <v>1</v>
      </c>
      <c r="AD103" s="118">
        <v>1</v>
      </c>
      <c r="AE103" s="121">
        <v>30</v>
      </c>
      <c r="AF103" s="123">
        <f t="shared" ref="AF103:AF104" si="13">SUM(F103:AD103)</f>
        <v>17</v>
      </c>
      <c r="AH103" s="133"/>
      <c r="AI103" s="133"/>
      <c r="AJ103" s="133"/>
      <c r="AK103" s="133"/>
      <c r="AL103" s="133"/>
      <c r="AM103" s="133"/>
      <c r="AN103" s="133"/>
    </row>
    <row r="104" spans="1:40" ht="14.25" customHeight="1" x14ac:dyDescent="0.2">
      <c r="A104" s="125" t="s">
        <v>97</v>
      </c>
      <c r="B104" s="125" t="s">
        <v>702</v>
      </c>
      <c r="C104" s="126">
        <v>2017</v>
      </c>
      <c r="D104" s="118">
        <v>43</v>
      </c>
      <c r="E104" s="132" t="s">
        <v>677</v>
      </c>
      <c r="F104" s="118">
        <v>1</v>
      </c>
      <c r="G104" s="118">
        <v>1</v>
      </c>
      <c r="H104" s="118">
        <v>1</v>
      </c>
      <c r="I104" s="118">
        <v>1</v>
      </c>
      <c r="J104" s="118">
        <v>1</v>
      </c>
      <c r="K104" s="118">
        <v>1</v>
      </c>
      <c r="L104" s="118">
        <v>1</v>
      </c>
      <c r="M104" s="118">
        <v>1</v>
      </c>
      <c r="N104" s="118">
        <v>1</v>
      </c>
      <c r="O104" s="118">
        <v>1</v>
      </c>
      <c r="P104" s="118">
        <v>1</v>
      </c>
      <c r="Q104" s="118">
        <v>1</v>
      </c>
      <c r="R104" s="118">
        <v>1</v>
      </c>
      <c r="S104" s="118">
        <v>1</v>
      </c>
      <c r="T104" s="118">
        <v>1</v>
      </c>
      <c r="U104" s="118">
        <v>1</v>
      </c>
      <c r="V104" s="118">
        <v>1</v>
      </c>
      <c r="W104" s="118">
        <v>1</v>
      </c>
      <c r="X104" s="118">
        <v>1</v>
      </c>
      <c r="Y104" s="118">
        <v>1</v>
      </c>
      <c r="Z104" s="118">
        <v>1</v>
      </c>
      <c r="AA104" s="118">
        <v>1</v>
      </c>
      <c r="AB104" s="118">
        <v>1</v>
      </c>
      <c r="AC104" s="118">
        <v>1</v>
      </c>
      <c r="AD104" s="118">
        <v>1</v>
      </c>
      <c r="AE104" s="121">
        <v>75</v>
      </c>
      <c r="AF104" s="123">
        <f t="shared" si="13"/>
        <v>25</v>
      </c>
      <c r="AH104" s="133"/>
      <c r="AI104" s="133"/>
      <c r="AJ104" s="133"/>
      <c r="AK104" s="133"/>
      <c r="AL104" s="133"/>
      <c r="AM104" s="133"/>
      <c r="AN104" s="133"/>
    </row>
    <row r="105" spans="1:40" ht="14.25" customHeight="1" x14ac:dyDescent="0.2">
      <c r="A105" s="125" t="s">
        <v>97</v>
      </c>
      <c r="B105" s="125" t="s">
        <v>702</v>
      </c>
      <c r="C105" s="126">
        <v>2017</v>
      </c>
      <c r="D105" s="118">
        <v>44</v>
      </c>
      <c r="E105" s="132" t="s">
        <v>1788</v>
      </c>
      <c r="F105" s="118">
        <v>11.5</v>
      </c>
      <c r="G105" s="118">
        <v>9.5</v>
      </c>
      <c r="H105" s="118">
        <v>14.5</v>
      </c>
      <c r="I105" s="118">
        <v>12</v>
      </c>
      <c r="J105" s="118">
        <v>9.5</v>
      </c>
      <c r="K105" s="118">
        <v>9.5</v>
      </c>
      <c r="L105" s="118">
        <v>18</v>
      </c>
      <c r="M105" s="118">
        <v>11.5</v>
      </c>
      <c r="N105" s="118">
        <v>8</v>
      </c>
      <c r="O105" s="118">
        <v>8.5</v>
      </c>
      <c r="P105" s="118">
        <v>14.5</v>
      </c>
      <c r="Q105" s="118">
        <v>100</v>
      </c>
      <c r="R105" s="118">
        <v>14.5</v>
      </c>
      <c r="S105" s="118">
        <v>12.5</v>
      </c>
      <c r="T105" s="118">
        <v>8.5</v>
      </c>
      <c r="U105" s="118">
        <v>9</v>
      </c>
      <c r="V105" s="118">
        <v>12</v>
      </c>
      <c r="W105" s="118">
        <v>30.5</v>
      </c>
      <c r="X105" s="118">
        <v>12</v>
      </c>
      <c r="Y105" s="118">
        <v>10</v>
      </c>
      <c r="Z105" s="118">
        <v>12</v>
      </c>
      <c r="AA105" s="118">
        <v>12.5</v>
      </c>
      <c r="AB105" s="118">
        <v>18</v>
      </c>
      <c r="AC105" s="118">
        <v>8</v>
      </c>
      <c r="AD105" s="118">
        <v>12</v>
      </c>
      <c r="AH105" s="133"/>
      <c r="AI105" s="133"/>
      <c r="AJ105" s="133"/>
      <c r="AK105" s="133"/>
      <c r="AL105" s="133"/>
      <c r="AM105" s="133"/>
      <c r="AN105" s="133"/>
    </row>
    <row r="106" spans="1:40" ht="14.25" customHeight="1" x14ac:dyDescent="0.2">
      <c r="A106" s="125" t="s">
        <v>97</v>
      </c>
      <c r="B106" s="125" t="s">
        <v>702</v>
      </c>
      <c r="C106" s="126">
        <v>2017</v>
      </c>
      <c r="D106" s="118">
        <v>44</v>
      </c>
      <c r="E106" s="132" t="s">
        <v>677</v>
      </c>
      <c r="F106" s="118">
        <v>1</v>
      </c>
      <c r="G106" s="118">
        <v>1</v>
      </c>
      <c r="H106" s="118">
        <v>1</v>
      </c>
      <c r="I106" s="118">
        <v>1</v>
      </c>
      <c r="J106" s="118">
        <v>1</v>
      </c>
      <c r="K106" s="118">
        <v>1</v>
      </c>
      <c r="L106" s="118">
        <v>1</v>
      </c>
      <c r="M106" s="118">
        <v>1</v>
      </c>
      <c r="N106" s="118">
        <v>1</v>
      </c>
      <c r="O106" s="118">
        <v>1</v>
      </c>
      <c r="P106" s="118">
        <v>1</v>
      </c>
      <c r="Q106" s="118">
        <v>1</v>
      </c>
      <c r="R106" s="118">
        <v>1</v>
      </c>
      <c r="S106" s="118">
        <v>1</v>
      </c>
      <c r="T106" s="118">
        <v>1</v>
      </c>
      <c r="U106" s="118">
        <v>1</v>
      </c>
      <c r="V106" s="118">
        <v>1</v>
      </c>
      <c r="W106" s="118">
        <v>1</v>
      </c>
      <c r="X106" s="118">
        <v>1</v>
      </c>
      <c r="Y106" s="118">
        <v>1</v>
      </c>
      <c r="Z106" s="118">
        <v>1</v>
      </c>
      <c r="AA106" s="118">
        <v>1</v>
      </c>
      <c r="AB106" s="118">
        <v>1</v>
      </c>
      <c r="AC106" s="118">
        <v>1</v>
      </c>
      <c r="AD106" s="118">
        <v>1</v>
      </c>
      <c r="AE106" s="121">
        <v>15</v>
      </c>
      <c r="AF106" s="123">
        <f>SUM(F106:AD106)</f>
        <v>25</v>
      </c>
      <c r="AH106" s="133"/>
      <c r="AI106" s="133"/>
      <c r="AJ106" s="133"/>
      <c r="AK106" s="133"/>
      <c r="AL106" s="133"/>
      <c r="AM106" s="133"/>
      <c r="AN106" s="133"/>
    </row>
    <row r="107" spans="1:40" ht="14.25" customHeight="1" x14ac:dyDescent="0.2">
      <c r="A107" s="125" t="s">
        <v>97</v>
      </c>
      <c r="B107" s="125" t="s">
        <v>702</v>
      </c>
      <c r="C107" s="126">
        <v>2017</v>
      </c>
      <c r="D107" s="118">
        <v>45</v>
      </c>
      <c r="E107" s="132" t="s">
        <v>1788</v>
      </c>
      <c r="F107" s="118">
        <v>6.5</v>
      </c>
      <c r="G107" s="118">
        <v>11.5</v>
      </c>
      <c r="H107" s="118">
        <v>13</v>
      </c>
      <c r="I107" s="118">
        <v>8.5</v>
      </c>
      <c r="J107" s="118">
        <v>8.5</v>
      </c>
      <c r="K107" s="118">
        <v>23.5</v>
      </c>
      <c r="L107" s="118">
        <v>8.5</v>
      </c>
      <c r="M107" s="118">
        <v>8</v>
      </c>
      <c r="N107" s="118">
        <v>13.5</v>
      </c>
      <c r="O107" s="118">
        <v>13.5</v>
      </c>
      <c r="P107" s="118">
        <v>11.5</v>
      </c>
      <c r="Q107" s="118">
        <v>10.5</v>
      </c>
      <c r="R107" s="118">
        <v>9.5</v>
      </c>
      <c r="S107" s="118">
        <v>13</v>
      </c>
      <c r="T107" s="118">
        <v>26.5</v>
      </c>
      <c r="U107" s="118">
        <v>8.5</v>
      </c>
      <c r="V107" s="118">
        <v>11</v>
      </c>
      <c r="W107" s="118">
        <v>13.5</v>
      </c>
      <c r="X107" s="118">
        <v>13.5</v>
      </c>
      <c r="Y107" s="118">
        <v>100</v>
      </c>
      <c r="Z107" s="118">
        <v>12.5</v>
      </c>
      <c r="AA107" s="118">
        <v>13.5</v>
      </c>
      <c r="AB107" s="118">
        <v>8.5</v>
      </c>
      <c r="AC107" s="118">
        <v>11</v>
      </c>
      <c r="AD107" s="118">
        <v>31.5</v>
      </c>
      <c r="AH107" s="133"/>
      <c r="AI107" s="133"/>
      <c r="AJ107" s="133"/>
      <c r="AK107" s="133"/>
      <c r="AL107" s="133"/>
      <c r="AM107" s="133"/>
      <c r="AN107" s="133"/>
    </row>
    <row r="108" spans="1:40" ht="14.25" customHeight="1" x14ac:dyDescent="0.2">
      <c r="A108" s="125" t="s">
        <v>97</v>
      </c>
      <c r="B108" s="125" t="s">
        <v>702</v>
      </c>
      <c r="C108" s="126">
        <v>2017</v>
      </c>
      <c r="D108" s="118">
        <v>45</v>
      </c>
      <c r="E108" s="132" t="s">
        <v>679</v>
      </c>
      <c r="F108" s="118">
        <v>0</v>
      </c>
      <c r="G108" s="118">
        <v>1</v>
      </c>
      <c r="H108" s="118">
        <v>1</v>
      </c>
      <c r="I108" s="118">
        <v>1</v>
      </c>
      <c r="J108" s="118">
        <v>1</v>
      </c>
      <c r="K108" s="118">
        <v>1</v>
      </c>
      <c r="L108" s="118">
        <v>1</v>
      </c>
      <c r="M108" s="118">
        <v>0</v>
      </c>
      <c r="N108" s="118">
        <v>1</v>
      </c>
      <c r="O108" s="118">
        <v>0</v>
      </c>
      <c r="P108" s="118">
        <v>0</v>
      </c>
      <c r="Q108" s="118">
        <v>1</v>
      </c>
      <c r="R108" s="118">
        <v>0</v>
      </c>
      <c r="S108" s="118">
        <v>0</v>
      </c>
      <c r="T108" s="118">
        <v>0</v>
      </c>
      <c r="U108" s="118">
        <v>1</v>
      </c>
      <c r="V108" s="118">
        <v>0</v>
      </c>
      <c r="W108" s="118">
        <v>1</v>
      </c>
      <c r="X108" s="118">
        <v>1</v>
      </c>
      <c r="Y108" s="118">
        <v>0</v>
      </c>
      <c r="Z108" s="118">
        <v>0</v>
      </c>
      <c r="AA108" s="118">
        <v>0</v>
      </c>
      <c r="AB108" s="118">
        <v>1</v>
      </c>
      <c r="AC108" s="118">
        <v>0</v>
      </c>
      <c r="AD108" s="118">
        <v>0</v>
      </c>
      <c r="AE108" s="121">
        <v>4</v>
      </c>
      <c r="AF108" s="123">
        <f t="shared" ref="AF108:AF109" si="14">SUM(F108:AD108)</f>
        <v>12</v>
      </c>
      <c r="AH108" s="133"/>
      <c r="AI108" s="133"/>
      <c r="AJ108" s="133"/>
      <c r="AK108" s="133"/>
      <c r="AL108" s="133"/>
      <c r="AM108" s="133"/>
      <c r="AN108" s="133"/>
    </row>
    <row r="109" spans="1:40" ht="14.25" customHeight="1" x14ac:dyDescent="0.2">
      <c r="A109" s="125" t="s">
        <v>97</v>
      </c>
      <c r="B109" s="125" t="s">
        <v>702</v>
      </c>
      <c r="C109" s="126">
        <v>2017</v>
      </c>
      <c r="D109" s="118">
        <v>45</v>
      </c>
      <c r="E109" s="132" t="s">
        <v>677</v>
      </c>
      <c r="F109" s="118">
        <v>1</v>
      </c>
      <c r="G109" s="118">
        <v>1</v>
      </c>
      <c r="H109" s="118">
        <v>1</v>
      </c>
      <c r="I109" s="118">
        <v>1</v>
      </c>
      <c r="J109" s="118">
        <v>1</v>
      </c>
      <c r="K109" s="118">
        <v>1</v>
      </c>
      <c r="L109" s="118">
        <v>1</v>
      </c>
      <c r="M109" s="118">
        <v>1</v>
      </c>
      <c r="N109" s="118">
        <v>1</v>
      </c>
      <c r="O109" s="118">
        <v>1</v>
      </c>
      <c r="P109" s="118">
        <v>1</v>
      </c>
      <c r="Q109" s="118">
        <v>1</v>
      </c>
      <c r="R109" s="118">
        <v>1</v>
      </c>
      <c r="S109" s="118">
        <v>1</v>
      </c>
      <c r="T109" s="118">
        <v>1</v>
      </c>
      <c r="U109" s="118">
        <v>1</v>
      </c>
      <c r="V109" s="118">
        <v>1</v>
      </c>
      <c r="W109" s="118">
        <v>1</v>
      </c>
      <c r="X109" s="118">
        <v>1</v>
      </c>
      <c r="Y109" s="118">
        <v>1</v>
      </c>
      <c r="Z109" s="118">
        <v>1</v>
      </c>
      <c r="AA109" s="118">
        <v>1</v>
      </c>
      <c r="AB109" s="118">
        <v>1</v>
      </c>
      <c r="AC109" s="118">
        <v>1</v>
      </c>
      <c r="AD109" s="118">
        <v>1</v>
      </c>
      <c r="AE109" s="121">
        <v>30</v>
      </c>
      <c r="AF109" s="123">
        <f t="shared" si="14"/>
        <v>25</v>
      </c>
      <c r="AH109" s="133"/>
      <c r="AI109" s="133"/>
      <c r="AJ109" s="133"/>
      <c r="AK109" s="133"/>
      <c r="AL109" s="133"/>
      <c r="AM109" s="133"/>
      <c r="AN109" s="133"/>
    </row>
    <row r="110" spans="1:40" ht="14.25" customHeight="1" x14ac:dyDescent="0.2">
      <c r="A110" s="125" t="s">
        <v>97</v>
      </c>
      <c r="B110" s="125" t="s">
        <v>702</v>
      </c>
      <c r="C110" s="126">
        <v>2017</v>
      </c>
      <c r="D110" s="118">
        <v>46</v>
      </c>
      <c r="E110" s="132" t="s">
        <v>1788</v>
      </c>
      <c r="F110" s="118">
        <v>12.5</v>
      </c>
      <c r="G110" s="118">
        <v>10</v>
      </c>
      <c r="H110" s="118">
        <v>20</v>
      </c>
      <c r="I110" s="118">
        <v>13</v>
      </c>
      <c r="J110" s="118">
        <v>19.5</v>
      </c>
      <c r="K110" s="118">
        <v>14</v>
      </c>
      <c r="L110" s="118">
        <v>20.5</v>
      </c>
      <c r="M110" s="118">
        <v>6</v>
      </c>
      <c r="N110" s="118">
        <v>23</v>
      </c>
      <c r="O110" s="118">
        <v>15</v>
      </c>
      <c r="P110" s="118">
        <v>15.5</v>
      </c>
      <c r="Q110" s="118">
        <v>13</v>
      </c>
      <c r="R110" s="118">
        <v>13</v>
      </c>
      <c r="S110" s="118">
        <v>30</v>
      </c>
      <c r="T110" s="118">
        <v>29.5</v>
      </c>
      <c r="U110" s="118">
        <v>22.5</v>
      </c>
      <c r="V110" s="118">
        <v>7.5</v>
      </c>
      <c r="W110" s="118">
        <v>11.5</v>
      </c>
      <c r="X110" s="118">
        <v>13</v>
      </c>
      <c r="Y110" s="118">
        <v>22</v>
      </c>
      <c r="Z110" s="118">
        <v>14</v>
      </c>
      <c r="AA110" s="118">
        <v>8.5</v>
      </c>
      <c r="AB110" s="118">
        <v>9.5</v>
      </c>
      <c r="AC110" s="118">
        <v>12.5</v>
      </c>
      <c r="AD110" s="118">
        <v>13.5</v>
      </c>
      <c r="AH110" s="133"/>
      <c r="AI110" s="133"/>
      <c r="AJ110" s="133"/>
      <c r="AK110" s="133"/>
      <c r="AL110" s="133"/>
      <c r="AM110" s="133"/>
      <c r="AN110" s="133"/>
    </row>
    <row r="111" spans="1:40" ht="14.25" customHeight="1" x14ac:dyDescent="0.2">
      <c r="A111" s="125" t="s">
        <v>97</v>
      </c>
      <c r="B111" s="125" t="s">
        <v>702</v>
      </c>
      <c r="C111" s="126">
        <v>2017</v>
      </c>
      <c r="D111" s="118">
        <v>46</v>
      </c>
      <c r="E111" s="132" t="s">
        <v>679</v>
      </c>
      <c r="F111" s="118">
        <v>0</v>
      </c>
      <c r="G111" s="118">
        <v>0</v>
      </c>
      <c r="H111" s="118">
        <v>0</v>
      </c>
      <c r="I111" s="118">
        <v>0</v>
      </c>
      <c r="J111" s="118">
        <v>0</v>
      </c>
      <c r="K111" s="118">
        <v>0</v>
      </c>
      <c r="L111" s="118">
        <v>0</v>
      </c>
      <c r="M111" s="118">
        <v>1</v>
      </c>
      <c r="N111" s="118">
        <v>0</v>
      </c>
      <c r="O111" s="118">
        <v>0</v>
      </c>
      <c r="P111" s="118">
        <v>0</v>
      </c>
      <c r="Q111" s="118">
        <v>0</v>
      </c>
      <c r="R111" s="118">
        <v>0</v>
      </c>
      <c r="S111" s="118">
        <v>0</v>
      </c>
      <c r="T111" s="118">
        <v>0</v>
      </c>
      <c r="U111" s="118">
        <v>0</v>
      </c>
      <c r="V111" s="118">
        <v>0</v>
      </c>
      <c r="W111" s="118">
        <v>0</v>
      </c>
      <c r="X111" s="118">
        <v>0</v>
      </c>
      <c r="Y111" s="118">
        <v>0</v>
      </c>
      <c r="Z111" s="118">
        <v>0</v>
      </c>
      <c r="AA111" s="118">
        <v>0</v>
      </c>
      <c r="AB111" s="118">
        <v>0</v>
      </c>
      <c r="AC111" s="118">
        <v>0</v>
      </c>
      <c r="AD111" s="118">
        <v>0</v>
      </c>
      <c r="AE111" s="121">
        <v>0.1</v>
      </c>
      <c r="AF111" s="123">
        <f t="shared" ref="AF111:AF112" si="15">SUM(F111:AD111)</f>
        <v>1</v>
      </c>
      <c r="AH111" s="133"/>
      <c r="AI111" s="133"/>
      <c r="AJ111" s="133"/>
      <c r="AK111" s="133"/>
      <c r="AL111" s="133"/>
      <c r="AM111" s="133"/>
      <c r="AN111" s="133"/>
    </row>
    <row r="112" spans="1:40" ht="14.25" customHeight="1" x14ac:dyDescent="0.2">
      <c r="A112" s="125" t="s">
        <v>97</v>
      </c>
      <c r="B112" s="125" t="s">
        <v>702</v>
      </c>
      <c r="C112" s="126">
        <v>2017</v>
      </c>
      <c r="D112" s="118">
        <v>46</v>
      </c>
      <c r="E112" s="132" t="s">
        <v>677</v>
      </c>
      <c r="F112" s="118">
        <v>1</v>
      </c>
      <c r="G112" s="118">
        <v>1</v>
      </c>
      <c r="H112" s="118">
        <v>1</v>
      </c>
      <c r="I112" s="118">
        <v>1</v>
      </c>
      <c r="J112" s="118">
        <v>1</v>
      </c>
      <c r="K112" s="118">
        <v>1</v>
      </c>
      <c r="L112" s="118">
        <v>1</v>
      </c>
      <c r="M112" s="118">
        <v>1</v>
      </c>
      <c r="N112" s="118">
        <v>1</v>
      </c>
      <c r="O112" s="118">
        <v>1</v>
      </c>
      <c r="P112" s="118">
        <v>1</v>
      </c>
      <c r="Q112" s="118">
        <v>1</v>
      </c>
      <c r="R112" s="118">
        <v>1</v>
      </c>
      <c r="S112" s="118">
        <v>1</v>
      </c>
      <c r="T112" s="118">
        <v>1</v>
      </c>
      <c r="U112" s="118">
        <v>1</v>
      </c>
      <c r="V112" s="118">
        <v>1</v>
      </c>
      <c r="W112" s="118">
        <v>1</v>
      </c>
      <c r="X112" s="118">
        <v>1</v>
      </c>
      <c r="Y112" s="118">
        <v>1</v>
      </c>
      <c r="Z112" s="118">
        <v>1</v>
      </c>
      <c r="AA112" s="118">
        <v>1</v>
      </c>
      <c r="AB112" s="118">
        <v>1</v>
      </c>
      <c r="AC112" s="118">
        <v>1</v>
      </c>
      <c r="AD112" s="118">
        <v>1</v>
      </c>
      <c r="AE112" s="121">
        <v>6</v>
      </c>
      <c r="AF112" s="123">
        <f t="shared" si="15"/>
        <v>25</v>
      </c>
      <c r="AH112" s="133"/>
      <c r="AI112" s="133"/>
      <c r="AJ112" s="133"/>
      <c r="AK112" s="133"/>
      <c r="AL112" s="133"/>
      <c r="AM112" s="133"/>
      <c r="AN112" s="133"/>
    </row>
    <row r="113" spans="1:40" ht="14.25" customHeight="1" x14ac:dyDescent="0.2">
      <c r="A113" s="125" t="s">
        <v>97</v>
      </c>
      <c r="B113" s="125" t="s">
        <v>702</v>
      </c>
      <c r="C113" s="126">
        <v>2017</v>
      </c>
      <c r="D113" s="118">
        <v>47</v>
      </c>
      <c r="E113" s="132" t="s">
        <v>1788</v>
      </c>
      <c r="F113" s="118">
        <v>13.5</v>
      </c>
      <c r="G113" s="118">
        <v>21</v>
      </c>
      <c r="H113" s="118">
        <v>0.5</v>
      </c>
      <c r="I113" s="118">
        <v>5.5</v>
      </c>
      <c r="J113" s="118">
        <v>13.5</v>
      </c>
      <c r="K113" s="118">
        <v>4.5</v>
      </c>
      <c r="L113" s="118">
        <v>4</v>
      </c>
      <c r="M113" s="118">
        <v>4.5</v>
      </c>
      <c r="N113" s="118">
        <v>34</v>
      </c>
      <c r="O113" s="118">
        <v>54</v>
      </c>
      <c r="P113" s="118">
        <v>6.5</v>
      </c>
      <c r="Q113" s="118">
        <v>21</v>
      </c>
      <c r="R113" s="118">
        <v>20.5</v>
      </c>
      <c r="S113" s="118">
        <v>49.5</v>
      </c>
      <c r="T113" s="118">
        <v>3</v>
      </c>
      <c r="U113" s="118">
        <v>9</v>
      </c>
      <c r="V113" s="118">
        <v>11.5</v>
      </c>
      <c r="W113" s="118">
        <v>18.5</v>
      </c>
      <c r="X113" s="118">
        <v>20</v>
      </c>
      <c r="Y113" s="118">
        <v>3</v>
      </c>
      <c r="Z113" s="118">
        <v>5.5</v>
      </c>
      <c r="AA113" s="118">
        <v>10</v>
      </c>
      <c r="AB113" s="118">
        <v>32.5</v>
      </c>
      <c r="AC113" s="118">
        <v>26.5</v>
      </c>
      <c r="AD113" s="118">
        <v>2.5</v>
      </c>
      <c r="AH113" s="133"/>
      <c r="AI113" s="133"/>
      <c r="AJ113" s="133"/>
      <c r="AK113" s="133"/>
      <c r="AL113" s="133"/>
      <c r="AM113" s="133"/>
      <c r="AN113" s="133"/>
    </row>
    <row r="114" spans="1:40" ht="14.25" customHeight="1" x14ac:dyDescent="0.2">
      <c r="A114" s="125" t="s">
        <v>97</v>
      </c>
      <c r="B114" s="125" t="s">
        <v>702</v>
      </c>
      <c r="C114" s="126">
        <v>2017</v>
      </c>
      <c r="D114" s="118">
        <v>47</v>
      </c>
      <c r="E114" s="132" t="s">
        <v>679</v>
      </c>
      <c r="F114" s="118">
        <v>0</v>
      </c>
      <c r="G114" s="118">
        <v>1</v>
      </c>
      <c r="H114" s="118">
        <v>1</v>
      </c>
      <c r="I114" s="118">
        <v>1</v>
      </c>
      <c r="J114" s="118">
        <v>1</v>
      </c>
      <c r="K114" s="118">
        <v>1</v>
      </c>
      <c r="L114" s="118">
        <v>1</v>
      </c>
      <c r="M114" s="118">
        <v>1</v>
      </c>
      <c r="N114" s="118">
        <v>1</v>
      </c>
      <c r="O114" s="118">
        <v>1</v>
      </c>
      <c r="P114" s="118">
        <v>1</v>
      </c>
      <c r="Q114" s="118">
        <v>1</v>
      </c>
      <c r="R114" s="118">
        <v>1</v>
      </c>
      <c r="S114" s="118">
        <v>1</v>
      </c>
      <c r="T114" s="118">
        <v>1</v>
      </c>
      <c r="U114" s="118">
        <v>1</v>
      </c>
      <c r="V114" s="118">
        <v>1</v>
      </c>
      <c r="W114" s="118">
        <v>1</v>
      </c>
      <c r="X114" s="118">
        <v>1</v>
      </c>
      <c r="Y114" s="118">
        <v>1</v>
      </c>
      <c r="Z114" s="118">
        <v>1</v>
      </c>
      <c r="AA114" s="118">
        <v>1</v>
      </c>
      <c r="AB114" s="118">
        <v>0</v>
      </c>
      <c r="AC114" s="118">
        <v>1</v>
      </c>
      <c r="AD114" s="118">
        <v>1</v>
      </c>
      <c r="AE114" s="121">
        <v>20</v>
      </c>
      <c r="AF114" s="123">
        <f t="shared" ref="AF114:AF115" si="16">SUM(F114:AD114)</f>
        <v>23</v>
      </c>
      <c r="AH114" s="133"/>
      <c r="AI114" s="133"/>
      <c r="AJ114" s="133"/>
      <c r="AK114" s="133"/>
      <c r="AL114" s="133"/>
      <c r="AM114" s="133"/>
      <c r="AN114" s="133"/>
    </row>
    <row r="115" spans="1:40" ht="14.25" customHeight="1" x14ac:dyDescent="0.2">
      <c r="A115" s="125" t="s">
        <v>97</v>
      </c>
      <c r="B115" s="125" t="s">
        <v>702</v>
      </c>
      <c r="C115" s="126">
        <v>2017</v>
      </c>
      <c r="D115" s="118">
        <v>47</v>
      </c>
      <c r="E115" s="132" t="s">
        <v>677</v>
      </c>
      <c r="F115" s="118">
        <v>1</v>
      </c>
      <c r="G115" s="118">
        <v>1</v>
      </c>
      <c r="H115" s="118">
        <v>1</v>
      </c>
      <c r="I115" s="118">
        <v>1</v>
      </c>
      <c r="J115" s="118">
        <v>1</v>
      </c>
      <c r="K115" s="118">
        <v>1</v>
      </c>
      <c r="L115" s="118">
        <v>1</v>
      </c>
      <c r="M115" s="118">
        <v>1</v>
      </c>
      <c r="N115" s="118">
        <v>1</v>
      </c>
      <c r="O115" s="118">
        <v>1</v>
      </c>
      <c r="P115" s="118">
        <v>1</v>
      </c>
      <c r="Q115" s="118">
        <v>1</v>
      </c>
      <c r="R115" s="118">
        <v>1</v>
      </c>
      <c r="S115" s="118">
        <v>1</v>
      </c>
      <c r="T115" s="118">
        <v>1</v>
      </c>
      <c r="U115" s="118">
        <v>1</v>
      </c>
      <c r="V115" s="118">
        <v>1</v>
      </c>
      <c r="W115" s="118">
        <v>1</v>
      </c>
      <c r="X115" s="118">
        <v>1</v>
      </c>
      <c r="Y115" s="118">
        <v>0</v>
      </c>
      <c r="Z115" s="118">
        <v>1</v>
      </c>
      <c r="AA115" s="118">
        <v>1</v>
      </c>
      <c r="AB115" s="118">
        <v>1</v>
      </c>
      <c r="AC115" s="118">
        <v>1</v>
      </c>
      <c r="AD115" s="118">
        <v>0</v>
      </c>
      <c r="AE115" s="121">
        <v>8</v>
      </c>
      <c r="AF115" s="123">
        <f t="shared" si="16"/>
        <v>23</v>
      </c>
      <c r="AH115" s="133"/>
      <c r="AI115" s="133"/>
      <c r="AJ115" s="133"/>
      <c r="AK115" s="133"/>
      <c r="AL115" s="133"/>
      <c r="AM115" s="133"/>
      <c r="AN115" s="133"/>
    </row>
    <row r="116" spans="1:40" ht="14.25" customHeight="1" x14ac:dyDescent="0.2">
      <c r="A116" s="125" t="s">
        <v>97</v>
      </c>
      <c r="B116" s="125" t="s">
        <v>702</v>
      </c>
      <c r="C116" s="126">
        <v>2017</v>
      </c>
      <c r="D116" s="118">
        <v>48</v>
      </c>
      <c r="E116" s="132" t="s">
        <v>1788</v>
      </c>
      <c r="F116" s="118">
        <v>4.5</v>
      </c>
      <c r="G116" s="118">
        <v>2.5</v>
      </c>
      <c r="H116" s="118">
        <v>4.5</v>
      </c>
      <c r="I116" s="118">
        <v>4</v>
      </c>
      <c r="J116" s="118">
        <v>3.5</v>
      </c>
      <c r="K116" s="118">
        <v>3</v>
      </c>
      <c r="L116" s="118">
        <v>7</v>
      </c>
      <c r="M116" s="118">
        <v>5</v>
      </c>
      <c r="N116" s="118">
        <v>8.5</v>
      </c>
      <c r="O116" s="118">
        <v>3.5</v>
      </c>
      <c r="P116" s="118">
        <v>9.5</v>
      </c>
      <c r="Q116" s="118">
        <v>27.5</v>
      </c>
      <c r="R116" s="118">
        <v>2.5</v>
      </c>
      <c r="S116" s="118">
        <v>33.5</v>
      </c>
      <c r="T116" s="118">
        <v>29</v>
      </c>
      <c r="U116" s="118">
        <v>18.5</v>
      </c>
      <c r="V116" s="118">
        <v>20.5</v>
      </c>
      <c r="W116" s="118">
        <v>4</v>
      </c>
      <c r="X116" s="118">
        <v>4.5</v>
      </c>
      <c r="Y116" s="118">
        <v>5.5</v>
      </c>
      <c r="Z116" s="118">
        <v>25</v>
      </c>
      <c r="AA116" s="118">
        <v>12.5</v>
      </c>
      <c r="AB116" s="118">
        <v>1.5</v>
      </c>
      <c r="AC116" s="118">
        <v>14.5</v>
      </c>
      <c r="AD116" s="118">
        <v>3.5</v>
      </c>
      <c r="AH116" s="133"/>
      <c r="AI116" s="133"/>
      <c r="AJ116" s="133"/>
      <c r="AK116" s="133"/>
      <c r="AL116" s="133"/>
      <c r="AM116" s="133"/>
      <c r="AN116" s="133"/>
    </row>
    <row r="117" spans="1:40" ht="14.25" customHeight="1" x14ac:dyDescent="0.2">
      <c r="A117" s="125" t="s">
        <v>97</v>
      </c>
      <c r="B117" s="125" t="s">
        <v>702</v>
      </c>
      <c r="C117" s="126">
        <v>2017</v>
      </c>
      <c r="D117" s="118">
        <v>48</v>
      </c>
      <c r="E117" s="132" t="s">
        <v>679</v>
      </c>
      <c r="F117" s="118">
        <v>1</v>
      </c>
      <c r="G117" s="118">
        <v>1</v>
      </c>
      <c r="H117" s="118">
        <v>1</v>
      </c>
      <c r="I117" s="118">
        <v>1</v>
      </c>
      <c r="J117" s="118">
        <v>1</v>
      </c>
      <c r="K117" s="118">
        <v>1</v>
      </c>
      <c r="L117" s="118">
        <v>1</v>
      </c>
      <c r="M117" s="118">
        <v>1</v>
      </c>
      <c r="N117" s="118">
        <v>1</v>
      </c>
      <c r="O117" s="118">
        <v>1</v>
      </c>
      <c r="P117" s="118">
        <v>1</v>
      </c>
      <c r="Q117" s="118">
        <v>1</v>
      </c>
      <c r="R117" s="118">
        <v>1</v>
      </c>
      <c r="S117" s="118">
        <v>1</v>
      </c>
      <c r="T117" s="118">
        <v>1</v>
      </c>
      <c r="U117" s="118">
        <v>1</v>
      </c>
      <c r="V117" s="118">
        <v>0</v>
      </c>
      <c r="W117" s="118">
        <v>1</v>
      </c>
      <c r="X117" s="118">
        <v>1</v>
      </c>
      <c r="Y117" s="118">
        <v>1</v>
      </c>
      <c r="Z117" s="118">
        <v>1</v>
      </c>
      <c r="AA117" s="118">
        <v>1</v>
      </c>
      <c r="AB117" s="118">
        <v>1</v>
      </c>
      <c r="AC117" s="118">
        <v>1</v>
      </c>
      <c r="AD117" s="118">
        <v>1</v>
      </c>
      <c r="AE117" s="121">
        <v>25</v>
      </c>
      <c r="AF117" s="123">
        <f t="shared" ref="AF117:AF118" si="17">SUM(F117:AD117)</f>
        <v>24</v>
      </c>
      <c r="AH117" s="133"/>
      <c r="AI117" s="133"/>
      <c r="AJ117" s="133"/>
      <c r="AK117" s="133"/>
      <c r="AL117" s="133"/>
      <c r="AM117" s="133"/>
      <c r="AN117" s="133"/>
    </row>
    <row r="118" spans="1:40" ht="14.25" customHeight="1" x14ac:dyDescent="0.2">
      <c r="A118" s="125" t="s">
        <v>97</v>
      </c>
      <c r="B118" s="125" t="s">
        <v>702</v>
      </c>
      <c r="C118" s="126">
        <v>2017</v>
      </c>
      <c r="D118" s="118">
        <v>48</v>
      </c>
      <c r="E118" s="132" t="s">
        <v>677</v>
      </c>
      <c r="F118" s="118">
        <v>1</v>
      </c>
      <c r="G118" s="118">
        <v>1</v>
      </c>
      <c r="H118" s="118">
        <v>1</v>
      </c>
      <c r="I118" s="118">
        <v>1</v>
      </c>
      <c r="J118" s="118">
        <v>1</v>
      </c>
      <c r="K118" s="118">
        <v>1</v>
      </c>
      <c r="L118" s="118">
        <v>1</v>
      </c>
      <c r="M118" s="118">
        <v>1</v>
      </c>
      <c r="N118" s="118">
        <v>1</v>
      </c>
      <c r="O118" s="118">
        <v>1</v>
      </c>
      <c r="P118" s="118">
        <v>1</v>
      </c>
      <c r="Q118" s="118">
        <v>1</v>
      </c>
      <c r="R118" s="118">
        <v>1</v>
      </c>
      <c r="S118" s="118">
        <v>1</v>
      </c>
      <c r="T118" s="118">
        <v>1</v>
      </c>
      <c r="U118" s="118">
        <v>1</v>
      </c>
      <c r="V118" s="118">
        <v>1</v>
      </c>
      <c r="W118" s="118">
        <v>1</v>
      </c>
      <c r="X118" s="118">
        <v>1</v>
      </c>
      <c r="Y118" s="118">
        <v>1</v>
      </c>
      <c r="Z118" s="118">
        <v>1</v>
      </c>
      <c r="AA118" s="118">
        <v>1</v>
      </c>
      <c r="AB118" s="118">
        <v>1</v>
      </c>
      <c r="AC118" s="118">
        <v>1</v>
      </c>
      <c r="AD118" s="118">
        <v>1</v>
      </c>
      <c r="AE118" s="121">
        <v>10</v>
      </c>
      <c r="AF118" s="123">
        <f t="shared" si="17"/>
        <v>25</v>
      </c>
      <c r="AH118" s="133"/>
      <c r="AI118" s="133"/>
      <c r="AJ118" s="133"/>
      <c r="AK118" s="133"/>
      <c r="AL118" s="133"/>
      <c r="AM118" s="133"/>
      <c r="AN118" s="133"/>
    </row>
    <row r="119" spans="1:40" ht="14.25" customHeight="1" x14ac:dyDescent="0.2">
      <c r="A119" s="125" t="s">
        <v>97</v>
      </c>
      <c r="B119" s="125" t="s">
        <v>702</v>
      </c>
      <c r="C119" s="126">
        <v>2017</v>
      </c>
      <c r="D119" s="118">
        <v>49</v>
      </c>
      <c r="E119" s="132" t="s">
        <v>1788</v>
      </c>
      <c r="F119" s="118">
        <v>73</v>
      </c>
      <c r="G119" s="118">
        <v>70</v>
      </c>
      <c r="H119" s="118">
        <v>22</v>
      </c>
      <c r="I119" s="118">
        <v>10</v>
      </c>
      <c r="J119" s="118">
        <v>27</v>
      </c>
      <c r="K119" s="118">
        <v>63</v>
      </c>
      <c r="L119" s="118">
        <v>55</v>
      </c>
      <c r="M119" s="118">
        <v>50</v>
      </c>
      <c r="N119" s="118">
        <v>25</v>
      </c>
      <c r="O119" s="118">
        <v>52</v>
      </c>
      <c r="P119" s="118">
        <v>43</v>
      </c>
      <c r="Q119" s="118">
        <v>26</v>
      </c>
      <c r="R119" s="118">
        <v>38</v>
      </c>
      <c r="S119" s="118">
        <v>22</v>
      </c>
      <c r="T119" s="118">
        <v>42</v>
      </c>
      <c r="U119" s="118">
        <v>24</v>
      </c>
      <c r="V119" s="118">
        <v>31</v>
      </c>
      <c r="W119" s="118">
        <v>11</v>
      </c>
      <c r="X119" s="118">
        <v>23</v>
      </c>
      <c r="Y119" s="118">
        <v>24</v>
      </c>
      <c r="Z119" s="118">
        <v>19</v>
      </c>
      <c r="AA119" s="118">
        <v>14</v>
      </c>
      <c r="AB119" s="118">
        <v>8</v>
      </c>
      <c r="AC119" s="118">
        <v>26</v>
      </c>
      <c r="AD119" s="118">
        <v>34</v>
      </c>
      <c r="AH119" s="133"/>
      <c r="AI119" s="133"/>
      <c r="AJ119" s="133"/>
      <c r="AK119" s="133"/>
      <c r="AL119" s="133"/>
      <c r="AM119" s="133"/>
      <c r="AN119" s="133"/>
    </row>
    <row r="120" spans="1:40" ht="14.25" customHeight="1" x14ac:dyDescent="0.2">
      <c r="A120" s="125" t="s">
        <v>97</v>
      </c>
      <c r="B120" s="125" t="s">
        <v>702</v>
      </c>
      <c r="C120" s="126">
        <v>2017</v>
      </c>
      <c r="D120" s="118">
        <v>49</v>
      </c>
      <c r="E120" s="132" t="s">
        <v>677</v>
      </c>
      <c r="F120" s="118">
        <v>1</v>
      </c>
      <c r="G120" s="118">
        <v>1</v>
      </c>
      <c r="H120" s="118">
        <v>1</v>
      </c>
      <c r="I120" s="118">
        <v>1</v>
      </c>
      <c r="J120" s="118">
        <v>1</v>
      </c>
      <c r="K120" s="118">
        <v>1</v>
      </c>
      <c r="L120" s="118">
        <v>1</v>
      </c>
      <c r="M120" s="118">
        <v>1</v>
      </c>
      <c r="N120" s="118">
        <v>1</v>
      </c>
      <c r="O120" s="118">
        <v>1</v>
      </c>
      <c r="P120" s="118">
        <v>1</v>
      </c>
      <c r="Q120" s="118">
        <v>1</v>
      </c>
      <c r="R120" s="118">
        <v>1</v>
      </c>
      <c r="S120" s="118">
        <v>1</v>
      </c>
      <c r="T120" s="118">
        <v>1</v>
      </c>
      <c r="U120" s="118">
        <v>1</v>
      </c>
      <c r="V120" s="118">
        <v>1</v>
      </c>
      <c r="W120" s="118">
        <v>1</v>
      </c>
      <c r="X120" s="118">
        <v>1</v>
      </c>
      <c r="Y120" s="118">
        <v>1</v>
      </c>
      <c r="Z120" s="118">
        <v>1</v>
      </c>
      <c r="AA120" s="118">
        <v>1</v>
      </c>
      <c r="AB120" s="118">
        <v>1</v>
      </c>
      <c r="AC120" s="118">
        <v>1</v>
      </c>
      <c r="AD120" s="118">
        <v>1</v>
      </c>
      <c r="AE120" s="121">
        <v>30</v>
      </c>
      <c r="AF120" s="123">
        <f>SUM(F120:AD120)</f>
        <v>25</v>
      </c>
      <c r="AH120" s="133"/>
      <c r="AI120" s="133"/>
      <c r="AJ120" s="133"/>
      <c r="AK120" s="133"/>
      <c r="AL120" s="133"/>
      <c r="AM120" s="133"/>
      <c r="AN120" s="133"/>
    </row>
    <row r="121" spans="1:40" ht="14.25" customHeight="1" x14ac:dyDescent="0.2">
      <c r="A121" s="125" t="s">
        <v>97</v>
      </c>
      <c r="B121" s="125" t="s">
        <v>702</v>
      </c>
      <c r="C121" s="126">
        <v>2017</v>
      </c>
      <c r="D121" s="118">
        <v>50</v>
      </c>
      <c r="E121" s="132" t="s">
        <v>1788</v>
      </c>
      <c r="F121" s="118">
        <v>5</v>
      </c>
      <c r="G121" s="118">
        <v>7</v>
      </c>
      <c r="H121" s="118">
        <v>5.5</v>
      </c>
      <c r="I121" s="118">
        <v>3.5</v>
      </c>
      <c r="J121" s="118">
        <v>7</v>
      </c>
      <c r="K121" s="118">
        <v>6</v>
      </c>
      <c r="L121" s="118">
        <v>100</v>
      </c>
      <c r="M121" s="118">
        <v>4.5</v>
      </c>
      <c r="N121" s="118">
        <v>5</v>
      </c>
      <c r="O121" s="118">
        <v>7</v>
      </c>
      <c r="P121" s="118">
        <v>10</v>
      </c>
      <c r="Q121" s="118">
        <v>4.5</v>
      </c>
      <c r="R121" s="118">
        <v>6</v>
      </c>
      <c r="S121" s="118">
        <v>2.5</v>
      </c>
      <c r="T121" s="118">
        <v>4</v>
      </c>
      <c r="U121" s="118">
        <v>5.5</v>
      </c>
      <c r="V121" s="118">
        <v>5.5</v>
      </c>
      <c r="W121" s="118">
        <v>3.5</v>
      </c>
      <c r="X121" s="118">
        <v>3.5</v>
      </c>
      <c r="Y121" s="118">
        <v>7.5</v>
      </c>
      <c r="Z121" s="118">
        <v>2.5</v>
      </c>
      <c r="AA121" s="118">
        <v>4.5</v>
      </c>
      <c r="AB121" s="118">
        <v>4</v>
      </c>
      <c r="AC121" s="118">
        <v>7.5</v>
      </c>
      <c r="AD121" s="118">
        <v>3</v>
      </c>
      <c r="AG121" s="4" t="s">
        <v>2001</v>
      </c>
      <c r="AH121" s="133" t="s">
        <v>613</v>
      </c>
      <c r="AI121" s="133"/>
      <c r="AJ121" s="133"/>
      <c r="AK121" s="133" t="s">
        <v>624</v>
      </c>
      <c r="AL121" s="133"/>
      <c r="AM121" s="133"/>
      <c r="AN121" s="133" t="s">
        <v>624</v>
      </c>
    </row>
    <row r="122" spans="1:40" ht="14.25" customHeight="1" x14ac:dyDescent="0.2">
      <c r="A122" s="125" t="s">
        <v>97</v>
      </c>
      <c r="B122" s="125" t="s">
        <v>702</v>
      </c>
      <c r="C122" s="126">
        <v>2017</v>
      </c>
      <c r="D122" s="118">
        <v>50</v>
      </c>
      <c r="E122" s="132" t="s">
        <v>679</v>
      </c>
      <c r="F122" s="118">
        <v>1</v>
      </c>
      <c r="G122" s="118">
        <v>1</v>
      </c>
      <c r="H122" s="118">
        <v>1</v>
      </c>
      <c r="I122" s="118">
        <v>1</v>
      </c>
      <c r="J122" s="118">
        <v>1</v>
      </c>
      <c r="K122" s="118">
        <v>1</v>
      </c>
      <c r="L122" s="118">
        <v>1</v>
      </c>
      <c r="M122" s="118">
        <v>1</v>
      </c>
      <c r="N122" s="118">
        <v>1</v>
      </c>
      <c r="O122" s="118">
        <v>1</v>
      </c>
      <c r="P122" s="118">
        <v>1</v>
      </c>
      <c r="Q122" s="118">
        <v>1</v>
      </c>
      <c r="R122" s="118">
        <v>1</v>
      </c>
      <c r="S122" s="118">
        <v>1</v>
      </c>
      <c r="T122" s="118">
        <v>1</v>
      </c>
      <c r="U122" s="118">
        <v>1</v>
      </c>
      <c r="V122" s="118">
        <v>1</v>
      </c>
      <c r="W122" s="118">
        <v>1</v>
      </c>
      <c r="X122" s="118">
        <v>1</v>
      </c>
      <c r="Y122" s="118">
        <v>1</v>
      </c>
      <c r="Z122" s="118">
        <v>1</v>
      </c>
      <c r="AA122" s="118">
        <v>1</v>
      </c>
      <c r="AB122" s="118">
        <v>1</v>
      </c>
      <c r="AC122" s="118">
        <v>1</v>
      </c>
      <c r="AD122" s="118">
        <v>1</v>
      </c>
      <c r="AE122" s="121">
        <v>10</v>
      </c>
      <c r="AF122" s="123">
        <f t="shared" ref="AF122:AF123" si="18">SUM(F122:AD122)</f>
        <v>25</v>
      </c>
      <c r="AH122" s="133"/>
      <c r="AI122" s="133"/>
      <c r="AJ122" s="133"/>
      <c r="AK122" s="133"/>
      <c r="AL122" s="133"/>
      <c r="AM122" s="133"/>
      <c r="AN122" s="133"/>
    </row>
    <row r="123" spans="1:40" ht="14.25" customHeight="1" x14ac:dyDescent="0.2">
      <c r="A123" s="125" t="s">
        <v>97</v>
      </c>
      <c r="B123" s="125" t="s">
        <v>702</v>
      </c>
      <c r="C123" s="126">
        <v>2017</v>
      </c>
      <c r="D123" s="118">
        <v>50</v>
      </c>
      <c r="E123" s="132" t="s">
        <v>677</v>
      </c>
      <c r="F123" s="118">
        <v>1</v>
      </c>
      <c r="G123" s="118">
        <v>1</v>
      </c>
      <c r="H123" s="118">
        <v>1</v>
      </c>
      <c r="I123" s="118">
        <v>1</v>
      </c>
      <c r="J123" s="118">
        <v>1</v>
      </c>
      <c r="K123" s="118">
        <v>1</v>
      </c>
      <c r="L123" s="118">
        <v>1</v>
      </c>
      <c r="M123" s="118">
        <v>1</v>
      </c>
      <c r="N123" s="118">
        <v>1</v>
      </c>
      <c r="O123" s="118">
        <v>1</v>
      </c>
      <c r="P123" s="118">
        <v>1</v>
      </c>
      <c r="Q123" s="118">
        <v>1</v>
      </c>
      <c r="R123" s="118">
        <v>1</v>
      </c>
      <c r="S123" s="118">
        <v>1</v>
      </c>
      <c r="T123" s="118">
        <v>1</v>
      </c>
      <c r="U123" s="118">
        <v>1</v>
      </c>
      <c r="V123" s="118">
        <v>1</v>
      </c>
      <c r="W123" s="118">
        <v>1</v>
      </c>
      <c r="X123" s="118">
        <v>1</v>
      </c>
      <c r="Y123" s="118">
        <v>1</v>
      </c>
      <c r="Z123" s="118">
        <v>1</v>
      </c>
      <c r="AA123" s="118">
        <v>1</v>
      </c>
      <c r="AB123" s="118">
        <v>1</v>
      </c>
      <c r="AC123" s="118">
        <v>1</v>
      </c>
      <c r="AD123" s="118">
        <v>1</v>
      </c>
      <c r="AE123" s="121">
        <v>30</v>
      </c>
      <c r="AF123" s="123">
        <f t="shared" si="18"/>
        <v>25</v>
      </c>
      <c r="AH123" s="133"/>
      <c r="AI123" s="133"/>
      <c r="AJ123" s="133"/>
      <c r="AK123" s="133"/>
      <c r="AL123" s="133"/>
      <c r="AM123" s="133"/>
      <c r="AN123" s="133"/>
    </row>
  </sheetData>
  <dataValidations count="2">
    <dataValidation type="list" allowBlank="1" showInputMessage="1" showErrorMessage="1" sqref="A1121:A1048576" xr:uid="{00000000-0002-0000-0300-000000000000}">
      <formula1>#REF!</formula1>
    </dataValidation>
    <dataValidation type="list" allowBlank="1" showInputMessage="1" showErrorMessage="1" sqref="AN124:AN1120" xr:uid="{00000000-0002-0000-0300-000001000000}">
      <formula1>$Z$2:$Z$13</formula1>
    </dataValidation>
  </dataValidations>
  <pageMargins left="0.7" right="0.7" top="0.75" bottom="0.75" header="0.3" footer="0.3"/>
  <pageSetup paperSize="9" orientation="portrait" horizontalDpi="4294967293" r:id="rId1"/>
  <ignoredErrors>
    <ignoredError sqref="AF3 AF5 AF7 AF9 AF11 AF13 AF15:AF16 AF18:AF19 AF20:AF24 AF25:AF34 AF35:AF48 AF50 AF51:AF52 AF54 AF56:AF57 AF59:AF71 AF75:AF84 AF86:AF104 AF106:AF123" formulaRange="1"/>
  </ignoredError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2000000}">
          <x14:formula1>
            <xm:f>All_LTMN_Lookups!$Y$13:$Y$15</xm:f>
          </x14:formula1>
          <xm:sqref>AN1121:AN1048576</xm:sqref>
        </x14:dataValidation>
        <x14:dataValidation type="list" allowBlank="1" showInputMessage="1" showErrorMessage="1" xr:uid="{00000000-0002-0000-0300-000003000000}">
          <x14:formula1>
            <xm:f>All_LTMN_Lookups!$Y$2:$Y$19</xm:f>
          </x14:formula1>
          <xm:sqref>AK124:AM1048576</xm:sqref>
        </x14:dataValidation>
        <x14:dataValidation type="list" allowBlank="1" showInputMessage="1" showErrorMessage="1" xr:uid="{00000000-0002-0000-0300-000004000000}">
          <x14:formula1>
            <xm:f>All_LTMN_Lookups!$U$2:$U$32</xm:f>
          </x14:formula1>
          <xm:sqref>AH124:AJ1048576</xm:sqref>
        </x14:dataValidation>
        <x14:dataValidation type="list" allowBlank="1" showInputMessage="1" showErrorMessage="1" xr:uid="{00000000-0002-0000-0300-000005000000}">
          <x14:formula1>
            <xm:f>All_LTMN_Lookups!$M$2:$M$51</xm:f>
          </x14:formula1>
          <xm:sqref>A124:A1120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9"/>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2"/>
  </cols>
  <sheetData>
    <row r="1" spans="1:17" s="23" customFormat="1" ht="26.25" customHeight="1" x14ac:dyDescent="0.2">
      <c r="A1" s="158" t="s">
        <v>12</v>
      </c>
      <c r="B1" s="158" t="s">
        <v>13</v>
      </c>
      <c r="C1" s="158" t="s">
        <v>15</v>
      </c>
      <c r="D1" s="158" t="s">
        <v>16</v>
      </c>
      <c r="E1" s="158" t="s">
        <v>277</v>
      </c>
      <c r="F1" s="158" t="s">
        <v>276</v>
      </c>
      <c r="G1" s="158" t="s">
        <v>275</v>
      </c>
      <c r="H1" s="153" t="s">
        <v>631</v>
      </c>
      <c r="I1" s="153" t="s">
        <v>632</v>
      </c>
      <c r="J1" s="153" t="s">
        <v>391</v>
      </c>
      <c r="K1" s="153" t="s">
        <v>422</v>
      </c>
      <c r="L1" s="153" t="s">
        <v>423</v>
      </c>
      <c r="M1" s="153" t="s">
        <v>424</v>
      </c>
      <c r="N1" s="153" t="s">
        <v>689</v>
      </c>
      <c r="O1" s="153" t="s">
        <v>690</v>
      </c>
      <c r="P1" s="153" t="s">
        <v>691</v>
      </c>
      <c r="Q1" s="155" t="s">
        <v>421</v>
      </c>
    </row>
    <row r="2" spans="1:17" ht="14.25" customHeight="1" x14ac:dyDescent="0.2">
      <c r="K2" s="25"/>
      <c r="L2" s="25"/>
      <c r="M2" s="25"/>
      <c r="N2" s="25"/>
      <c r="O2" s="25"/>
      <c r="P2" s="25"/>
      <c r="Q2" s="25"/>
    </row>
    <row r="3" spans="1:17" ht="14.25" customHeight="1" x14ac:dyDescent="0.2">
      <c r="K3" s="25"/>
      <c r="L3" s="25"/>
      <c r="M3" s="25"/>
      <c r="N3" s="25"/>
      <c r="O3" s="25"/>
      <c r="P3" s="25"/>
      <c r="Q3" s="25"/>
    </row>
    <row r="4" spans="1:17" ht="14.25" customHeight="1" x14ac:dyDescent="0.2">
      <c r="K4" s="25"/>
      <c r="L4" s="25"/>
      <c r="M4" s="25"/>
      <c r="N4" s="25"/>
      <c r="O4" s="25"/>
      <c r="P4" s="25"/>
      <c r="Q4" s="25"/>
    </row>
    <row r="5" spans="1:17" ht="14.25" customHeight="1" x14ac:dyDescent="0.2">
      <c r="K5" s="25"/>
      <c r="L5" s="25"/>
      <c r="M5" s="25"/>
      <c r="N5" s="25"/>
      <c r="O5" s="25"/>
      <c r="P5" s="25"/>
      <c r="Q5" s="25"/>
    </row>
    <row r="6" spans="1:17" ht="14.25" customHeight="1" x14ac:dyDescent="0.2">
      <c r="K6" s="25"/>
      <c r="L6" s="25"/>
      <c r="M6" s="25"/>
      <c r="N6" s="25"/>
      <c r="O6" s="25"/>
      <c r="P6" s="25"/>
      <c r="Q6" s="25"/>
    </row>
    <row r="7" spans="1:17" ht="14.25" customHeight="1" x14ac:dyDescent="0.2">
      <c r="K7" s="25"/>
      <c r="L7" s="25"/>
      <c r="M7" s="25"/>
      <c r="N7" s="25"/>
      <c r="O7" s="25"/>
      <c r="P7" s="25"/>
      <c r="Q7" s="25"/>
    </row>
    <row r="8" spans="1:17" ht="14.25" customHeight="1" x14ac:dyDescent="0.2">
      <c r="K8" s="25"/>
      <c r="L8" s="25"/>
      <c r="M8" s="25"/>
      <c r="N8" s="25"/>
      <c r="O8" s="25"/>
      <c r="P8" s="25"/>
      <c r="Q8" s="25"/>
    </row>
    <row r="9" spans="1:17" ht="14.25" customHeight="1" x14ac:dyDescent="0.2">
      <c r="K9" s="25"/>
      <c r="L9" s="25"/>
      <c r="M9" s="25"/>
      <c r="N9" s="25"/>
      <c r="O9" s="25"/>
      <c r="P9" s="25"/>
      <c r="Q9" s="25"/>
    </row>
    <row r="10" spans="1:17" ht="14.25" customHeight="1" x14ac:dyDescent="0.2">
      <c r="K10" s="25"/>
      <c r="L10" s="25"/>
      <c r="M10" s="25"/>
      <c r="N10" s="25"/>
      <c r="O10" s="25"/>
      <c r="P10" s="25"/>
      <c r="Q10" s="25"/>
    </row>
    <row r="11" spans="1:17" ht="14.25" customHeight="1" x14ac:dyDescent="0.2">
      <c r="K11" s="25"/>
      <c r="L11" s="25"/>
      <c r="M11" s="25"/>
      <c r="N11" s="25"/>
      <c r="O11" s="25"/>
      <c r="P11" s="25"/>
      <c r="Q11" s="25"/>
    </row>
    <row r="12" spans="1:17" ht="14.25" customHeight="1" x14ac:dyDescent="0.2">
      <c r="K12" s="25"/>
      <c r="L12" s="25"/>
      <c r="M12" s="25"/>
      <c r="N12" s="25"/>
      <c r="O12" s="25"/>
      <c r="P12" s="25"/>
      <c r="Q12" s="25"/>
    </row>
    <row r="13" spans="1:17" ht="14.25" customHeight="1" x14ac:dyDescent="0.2">
      <c r="K13" s="25"/>
      <c r="L13" s="25"/>
      <c r="M13" s="25"/>
      <c r="N13" s="25"/>
      <c r="O13" s="25"/>
      <c r="P13" s="25"/>
      <c r="Q13" s="25"/>
    </row>
    <row r="14" spans="1:17" ht="14.25" customHeight="1" x14ac:dyDescent="0.2">
      <c r="K14" s="25"/>
      <c r="L14" s="25"/>
      <c r="M14" s="25"/>
      <c r="N14" s="25"/>
      <c r="O14" s="25"/>
      <c r="P14" s="25"/>
      <c r="Q14" s="25"/>
    </row>
    <row r="15" spans="1:17" ht="14.25" customHeight="1" x14ac:dyDescent="0.2">
      <c r="K15" s="25"/>
      <c r="L15" s="25"/>
      <c r="M15" s="25"/>
      <c r="N15" s="25"/>
      <c r="O15" s="25"/>
      <c r="P15" s="25"/>
      <c r="Q15" s="25"/>
    </row>
    <row r="16" spans="1:17" ht="14.25" customHeight="1" x14ac:dyDescent="0.2">
      <c r="K16" s="25"/>
      <c r="L16" s="25"/>
      <c r="M16" s="25"/>
      <c r="N16" s="25"/>
      <c r="O16" s="25"/>
      <c r="P16" s="25"/>
      <c r="Q16" s="25"/>
    </row>
    <row r="17" spans="11:17" ht="14.25" customHeight="1" x14ac:dyDescent="0.2">
      <c r="K17" s="25"/>
      <c r="L17" s="25"/>
      <c r="M17" s="25"/>
      <c r="N17" s="25"/>
      <c r="O17" s="25"/>
      <c r="P17" s="25"/>
      <c r="Q17" s="25"/>
    </row>
    <row r="18" spans="11:17" ht="14.25" customHeight="1" x14ac:dyDescent="0.2">
      <c r="K18" s="25"/>
      <c r="L18" s="25"/>
      <c r="M18" s="25"/>
      <c r="N18" s="25"/>
      <c r="O18" s="25"/>
      <c r="P18" s="25"/>
      <c r="Q18" s="25"/>
    </row>
    <row r="19" spans="11:17" ht="14.25" customHeight="1" x14ac:dyDescent="0.2">
      <c r="K19" s="25"/>
      <c r="L19" s="25"/>
      <c r="M19" s="25"/>
      <c r="N19" s="25"/>
      <c r="O19" s="25"/>
      <c r="P19" s="25"/>
      <c r="Q19" s="25"/>
    </row>
    <row r="20" spans="11:17" ht="14.25" customHeight="1" x14ac:dyDescent="0.2">
      <c r="K20" s="25"/>
      <c r="L20" s="25"/>
      <c r="M20" s="25"/>
      <c r="N20" s="25"/>
      <c r="O20" s="25"/>
      <c r="P20" s="25"/>
      <c r="Q20" s="25"/>
    </row>
    <row r="21" spans="11:17" ht="14.25" customHeight="1" x14ac:dyDescent="0.2">
      <c r="K21" s="25"/>
      <c r="L21" s="25"/>
      <c r="M21" s="25"/>
      <c r="N21" s="25"/>
      <c r="O21" s="25"/>
      <c r="P21" s="25"/>
      <c r="Q21" s="25"/>
    </row>
    <row r="22" spans="11:17" ht="14.25" customHeight="1" x14ac:dyDescent="0.2">
      <c r="K22" s="25"/>
      <c r="L22" s="25"/>
      <c r="M22" s="25"/>
      <c r="N22" s="25"/>
      <c r="O22" s="25"/>
      <c r="P22" s="25"/>
      <c r="Q22" s="25"/>
    </row>
    <row r="23" spans="11:17" ht="14.25" customHeight="1" x14ac:dyDescent="0.2">
      <c r="K23" s="25"/>
      <c r="L23" s="25"/>
      <c r="M23" s="25"/>
      <c r="N23" s="25"/>
      <c r="O23" s="25"/>
      <c r="P23" s="25"/>
      <c r="Q23" s="25"/>
    </row>
    <row r="24" spans="11:17" ht="14.25" customHeight="1" x14ac:dyDescent="0.2">
      <c r="K24" s="25"/>
      <c r="L24" s="25"/>
      <c r="M24" s="25"/>
      <c r="N24" s="25"/>
      <c r="O24" s="25"/>
      <c r="P24" s="25"/>
      <c r="Q24" s="25"/>
    </row>
    <row r="25" spans="11:17" ht="14.25" customHeight="1" x14ac:dyDescent="0.2">
      <c r="K25" s="25"/>
      <c r="L25" s="25"/>
      <c r="M25" s="25"/>
      <c r="N25" s="25"/>
      <c r="O25" s="25"/>
      <c r="P25" s="25"/>
      <c r="Q25" s="25"/>
    </row>
    <row r="26" spans="11:17" ht="14.25" customHeight="1" x14ac:dyDescent="0.2">
      <c r="K26" s="25"/>
      <c r="L26" s="25"/>
      <c r="M26" s="25"/>
      <c r="N26" s="25"/>
      <c r="O26" s="25"/>
      <c r="P26" s="25"/>
      <c r="Q26" s="25"/>
    </row>
    <row r="27" spans="11:17" ht="14.25" customHeight="1" x14ac:dyDescent="0.2">
      <c r="K27" s="25"/>
      <c r="L27" s="25"/>
      <c r="M27" s="25"/>
      <c r="N27" s="25"/>
      <c r="O27" s="25"/>
      <c r="P27" s="25"/>
      <c r="Q27" s="25"/>
    </row>
    <row r="28" spans="11:17" ht="14.25" customHeight="1" x14ac:dyDescent="0.2">
      <c r="K28" s="25"/>
      <c r="L28" s="25"/>
      <c r="M28" s="25"/>
      <c r="N28" s="25"/>
      <c r="O28" s="25"/>
      <c r="P28" s="25"/>
      <c r="Q28" s="25"/>
    </row>
    <row r="29" spans="11:17" ht="14.25" customHeight="1" x14ac:dyDescent="0.2">
      <c r="K29" s="25"/>
      <c r="L29" s="25"/>
      <c r="M29" s="25"/>
      <c r="N29" s="25"/>
      <c r="O29" s="25"/>
      <c r="P29" s="25"/>
      <c r="Q29" s="25"/>
    </row>
    <row r="30" spans="11:17" ht="14.25" customHeight="1" x14ac:dyDescent="0.2">
      <c r="K30" s="25"/>
      <c r="L30" s="25"/>
      <c r="M30" s="25"/>
      <c r="N30" s="25"/>
      <c r="O30" s="25"/>
      <c r="P30" s="25"/>
      <c r="Q30" s="25"/>
    </row>
    <row r="31" spans="11:17" ht="14.25" customHeight="1" x14ac:dyDescent="0.2">
      <c r="K31" s="25"/>
      <c r="L31" s="25"/>
      <c r="M31" s="25"/>
      <c r="N31" s="25"/>
      <c r="O31" s="25"/>
      <c r="P31" s="25"/>
      <c r="Q31" s="25"/>
    </row>
    <row r="32" spans="11:17" ht="14.25" customHeight="1" x14ac:dyDescent="0.2">
      <c r="K32" s="25"/>
      <c r="L32" s="25"/>
      <c r="M32" s="25"/>
      <c r="N32" s="25"/>
      <c r="O32" s="25"/>
      <c r="P32" s="25"/>
      <c r="Q32" s="25"/>
    </row>
    <row r="33" spans="11:17" ht="14.25" customHeight="1" x14ac:dyDescent="0.2">
      <c r="K33" s="25"/>
      <c r="L33" s="25"/>
      <c r="M33" s="25"/>
      <c r="N33" s="25"/>
      <c r="O33" s="25"/>
      <c r="P33" s="25"/>
      <c r="Q33" s="25"/>
    </row>
    <row r="34" spans="11:17" ht="14.25" customHeight="1" x14ac:dyDescent="0.2">
      <c r="K34" s="25"/>
      <c r="L34" s="25"/>
      <c r="M34" s="25"/>
      <c r="N34" s="25"/>
      <c r="O34" s="25"/>
      <c r="P34" s="25"/>
      <c r="Q34" s="25"/>
    </row>
    <row r="35" spans="11:17" ht="14.25" customHeight="1" x14ac:dyDescent="0.2">
      <c r="K35" s="25"/>
      <c r="L35" s="25"/>
      <c r="M35" s="25"/>
      <c r="N35" s="25"/>
      <c r="O35" s="25"/>
      <c r="P35" s="25"/>
      <c r="Q35" s="25"/>
    </row>
    <row r="36" spans="11:17" ht="14.25" customHeight="1" x14ac:dyDescent="0.2">
      <c r="K36" s="25"/>
      <c r="L36" s="25"/>
      <c r="M36" s="25"/>
      <c r="N36" s="25"/>
      <c r="O36" s="25"/>
      <c r="P36" s="25"/>
      <c r="Q36" s="25"/>
    </row>
    <row r="37" spans="11:17" ht="14.25" customHeight="1" x14ac:dyDescent="0.2">
      <c r="K37" s="25"/>
      <c r="L37" s="25"/>
      <c r="M37" s="25"/>
      <c r="N37" s="25"/>
      <c r="O37" s="25"/>
      <c r="P37" s="25"/>
      <c r="Q37" s="25"/>
    </row>
    <row r="38" spans="11:17" ht="14.25" customHeight="1" x14ac:dyDescent="0.2">
      <c r="K38" s="25"/>
      <c r="L38" s="25"/>
      <c r="M38" s="25"/>
      <c r="N38" s="25"/>
      <c r="O38" s="25"/>
      <c r="P38" s="25"/>
      <c r="Q38" s="25"/>
    </row>
    <row r="39" spans="11:17" ht="14.25" customHeight="1" x14ac:dyDescent="0.2">
      <c r="K39" s="25"/>
      <c r="L39" s="25"/>
      <c r="M39" s="25"/>
      <c r="N39" s="25"/>
      <c r="O39" s="25"/>
      <c r="P39" s="25"/>
      <c r="Q39" s="25"/>
    </row>
    <row r="40" spans="11:17" ht="14.25" customHeight="1" x14ac:dyDescent="0.2">
      <c r="K40" s="25"/>
      <c r="L40" s="25"/>
      <c r="M40" s="25"/>
      <c r="N40" s="25"/>
      <c r="O40" s="25"/>
      <c r="P40" s="25"/>
      <c r="Q40" s="25"/>
    </row>
    <row r="41" spans="11:17" ht="14.25" customHeight="1" x14ac:dyDescent="0.2">
      <c r="K41" s="25"/>
      <c r="L41" s="25"/>
      <c r="M41" s="25"/>
      <c r="N41" s="25"/>
      <c r="O41" s="25"/>
      <c r="P41" s="25"/>
      <c r="Q41" s="25"/>
    </row>
    <row r="42" spans="11:17" ht="14.25" customHeight="1" x14ac:dyDescent="0.2">
      <c r="K42" s="25"/>
      <c r="L42" s="25"/>
      <c r="M42" s="25"/>
      <c r="N42" s="25"/>
      <c r="O42" s="25"/>
      <c r="P42" s="25"/>
      <c r="Q42" s="25"/>
    </row>
    <row r="43" spans="11:17" ht="14.25" customHeight="1" x14ac:dyDescent="0.2">
      <c r="K43" s="25"/>
      <c r="L43" s="25"/>
      <c r="M43" s="25"/>
      <c r="N43" s="25"/>
      <c r="O43" s="25"/>
      <c r="P43" s="25"/>
      <c r="Q43" s="25"/>
    </row>
    <row r="44" spans="11:17" ht="14.25" customHeight="1" x14ac:dyDescent="0.2">
      <c r="K44" s="25"/>
      <c r="L44" s="25"/>
      <c r="M44" s="25"/>
      <c r="N44" s="25"/>
      <c r="O44" s="25"/>
      <c r="P44" s="25"/>
      <c r="Q44" s="25"/>
    </row>
    <row r="45" spans="11:17" ht="14.25" customHeight="1" x14ac:dyDescent="0.2">
      <c r="K45" s="25"/>
      <c r="L45" s="25"/>
      <c r="M45" s="25"/>
      <c r="N45" s="25"/>
      <c r="O45" s="25"/>
      <c r="P45" s="25"/>
      <c r="Q45" s="25"/>
    </row>
    <row r="46" spans="11:17" ht="14.25" customHeight="1" x14ac:dyDescent="0.2">
      <c r="K46" s="25"/>
      <c r="L46" s="25"/>
      <c r="M46" s="25"/>
      <c r="N46" s="25"/>
      <c r="O46" s="25"/>
      <c r="P46" s="25"/>
      <c r="Q46" s="25"/>
    </row>
    <row r="47" spans="11:17" ht="14.25" customHeight="1" x14ac:dyDescent="0.2">
      <c r="K47" s="25"/>
      <c r="L47" s="25"/>
      <c r="M47" s="25"/>
      <c r="N47" s="25"/>
      <c r="O47" s="25"/>
      <c r="P47" s="25"/>
      <c r="Q47" s="25"/>
    </row>
    <row r="48" spans="11:17" ht="14.25" customHeight="1" x14ac:dyDescent="0.2">
      <c r="K48" s="25"/>
      <c r="L48" s="25"/>
      <c r="M48" s="25"/>
      <c r="N48" s="25"/>
      <c r="O48" s="25"/>
      <c r="P48" s="25"/>
      <c r="Q48" s="25"/>
    </row>
    <row r="49" spans="11:17" ht="14.25" customHeight="1" x14ac:dyDescent="0.2">
      <c r="K49" s="25"/>
      <c r="L49" s="25"/>
      <c r="M49" s="25"/>
      <c r="N49" s="25"/>
      <c r="O49" s="25"/>
      <c r="P49" s="25"/>
      <c r="Q49" s="25"/>
    </row>
    <row r="50" spans="11:17" ht="14.25" customHeight="1" x14ac:dyDescent="0.2">
      <c r="K50" s="25"/>
      <c r="L50" s="25"/>
      <c r="M50" s="25"/>
      <c r="N50" s="25"/>
      <c r="O50" s="25"/>
      <c r="P50" s="25"/>
      <c r="Q50" s="25"/>
    </row>
    <row r="51" spans="11:17" ht="14.25" customHeight="1" x14ac:dyDescent="0.2">
      <c r="K51" s="25"/>
      <c r="L51" s="25"/>
      <c r="M51" s="25"/>
      <c r="N51" s="25"/>
      <c r="O51" s="25"/>
      <c r="P51" s="25"/>
      <c r="Q51" s="25"/>
    </row>
    <row r="52" spans="11:17" ht="14.25" customHeight="1" x14ac:dyDescent="0.2">
      <c r="K52" s="25"/>
      <c r="L52" s="25"/>
      <c r="M52" s="25"/>
      <c r="N52" s="25"/>
      <c r="O52" s="25"/>
      <c r="P52" s="25"/>
      <c r="Q52" s="25"/>
    </row>
    <row r="53" spans="11:17" ht="14.25" customHeight="1" x14ac:dyDescent="0.2">
      <c r="K53" s="25"/>
      <c r="L53" s="25"/>
      <c r="M53" s="25"/>
      <c r="N53" s="25"/>
      <c r="O53" s="25"/>
      <c r="P53" s="25"/>
      <c r="Q53" s="25"/>
    </row>
    <row r="54" spans="11:17" ht="14.25" customHeight="1" x14ac:dyDescent="0.2">
      <c r="K54" s="25"/>
      <c r="L54" s="25"/>
      <c r="M54" s="25"/>
      <c r="N54" s="25"/>
      <c r="O54" s="25"/>
      <c r="P54" s="25"/>
      <c r="Q54" s="25"/>
    </row>
    <row r="55" spans="11:17" ht="14.25" customHeight="1" x14ac:dyDescent="0.2">
      <c r="K55" s="25"/>
      <c r="L55" s="25"/>
      <c r="M55" s="25"/>
      <c r="N55" s="25"/>
      <c r="O55" s="25"/>
      <c r="P55" s="25"/>
      <c r="Q55" s="25"/>
    </row>
    <row r="56" spans="11:17" ht="14.25" customHeight="1" x14ac:dyDescent="0.2">
      <c r="K56" s="25"/>
      <c r="L56" s="25"/>
      <c r="M56" s="25"/>
      <c r="N56" s="25"/>
      <c r="O56" s="25"/>
      <c r="P56" s="25"/>
      <c r="Q56" s="25"/>
    </row>
    <row r="57" spans="11:17" ht="14.25" customHeight="1" x14ac:dyDescent="0.2">
      <c r="K57" s="25"/>
      <c r="L57" s="25"/>
      <c r="M57" s="25"/>
      <c r="N57" s="25"/>
      <c r="O57" s="25"/>
      <c r="P57" s="25"/>
      <c r="Q57" s="25"/>
    </row>
    <row r="58" spans="11:17" ht="14.25" customHeight="1" x14ac:dyDescent="0.2">
      <c r="K58" s="25"/>
      <c r="L58" s="25"/>
      <c r="M58" s="25"/>
      <c r="N58" s="25"/>
      <c r="O58" s="25"/>
      <c r="P58" s="25"/>
      <c r="Q58" s="25"/>
    </row>
    <row r="59" spans="11:17" ht="14.25" customHeight="1" x14ac:dyDescent="0.2">
      <c r="K59" s="25"/>
      <c r="L59" s="25"/>
      <c r="M59" s="25"/>
      <c r="N59" s="25"/>
      <c r="O59" s="25"/>
      <c r="P59" s="25"/>
      <c r="Q59" s="25"/>
    </row>
    <row r="60" spans="11:17" ht="14.25" customHeight="1" x14ac:dyDescent="0.2">
      <c r="K60" s="25"/>
      <c r="L60" s="25"/>
      <c r="M60" s="25"/>
      <c r="N60" s="25"/>
      <c r="O60" s="25"/>
      <c r="P60" s="25"/>
      <c r="Q60" s="25"/>
    </row>
    <row r="61" spans="11:17" ht="14.25" customHeight="1" x14ac:dyDescent="0.2">
      <c r="K61" s="25"/>
      <c r="L61" s="25"/>
      <c r="M61" s="25"/>
      <c r="N61" s="25"/>
      <c r="O61" s="25"/>
      <c r="P61" s="25"/>
      <c r="Q61" s="25"/>
    </row>
    <row r="62" spans="11:17" ht="14.25" customHeight="1" x14ac:dyDescent="0.2">
      <c r="K62" s="25"/>
      <c r="L62" s="25"/>
      <c r="M62" s="25"/>
      <c r="N62" s="25"/>
      <c r="O62" s="25"/>
      <c r="P62" s="25"/>
      <c r="Q62" s="25"/>
    </row>
    <row r="63" spans="11:17" ht="14.25" customHeight="1" x14ac:dyDescent="0.2">
      <c r="K63" s="25"/>
      <c r="L63" s="25"/>
      <c r="M63" s="25"/>
      <c r="N63" s="25"/>
      <c r="O63" s="25"/>
      <c r="P63" s="25"/>
      <c r="Q63" s="25"/>
    </row>
    <row r="64" spans="11:17" ht="14.25" customHeight="1" x14ac:dyDescent="0.2">
      <c r="K64" s="25"/>
      <c r="L64" s="25"/>
      <c r="M64" s="25"/>
      <c r="N64" s="25"/>
      <c r="O64" s="25"/>
      <c r="P64" s="25"/>
      <c r="Q64" s="25"/>
    </row>
    <row r="65" spans="11:17" ht="14.25" customHeight="1" x14ac:dyDescent="0.2">
      <c r="K65" s="25"/>
      <c r="L65" s="25"/>
      <c r="M65" s="25"/>
      <c r="N65" s="25"/>
      <c r="O65" s="25"/>
      <c r="P65" s="25"/>
      <c r="Q65" s="25"/>
    </row>
    <row r="66" spans="11:17" ht="14.25" customHeight="1" x14ac:dyDescent="0.2">
      <c r="K66" s="25"/>
      <c r="L66" s="25"/>
      <c r="M66" s="25"/>
      <c r="N66" s="25"/>
      <c r="O66" s="25"/>
      <c r="P66" s="25"/>
      <c r="Q66" s="25"/>
    </row>
    <row r="67" spans="11:17" ht="14.25" customHeight="1" x14ac:dyDescent="0.2">
      <c r="K67" s="25"/>
      <c r="L67" s="25"/>
      <c r="M67" s="25"/>
      <c r="N67" s="25"/>
      <c r="O67" s="25"/>
      <c r="P67" s="25"/>
      <c r="Q67" s="25"/>
    </row>
    <row r="68" spans="11:17" ht="14.25" customHeight="1" x14ac:dyDescent="0.2">
      <c r="K68" s="25"/>
      <c r="L68" s="25"/>
      <c r="M68" s="25"/>
      <c r="N68" s="25"/>
      <c r="O68" s="25"/>
      <c r="P68" s="25"/>
      <c r="Q68" s="25"/>
    </row>
    <row r="69" spans="11:17" ht="14.25" customHeight="1" x14ac:dyDescent="0.2">
      <c r="K69" s="25"/>
      <c r="L69" s="25"/>
      <c r="M69" s="25"/>
      <c r="N69" s="25"/>
      <c r="O69" s="25"/>
      <c r="P69" s="25"/>
      <c r="Q69" s="25"/>
    </row>
    <row r="70" spans="11:17" ht="14.25" customHeight="1" x14ac:dyDescent="0.2">
      <c r="K70" s="25"/>
      <c r="L70" s="25"/>
      <c r="M70" s="25"/>
      <c r="N70" s="25"/>
      <c r="O70" s="25"/>
      <c r="P70" s="25"/>
      <c r="Q70" s="25"/>
    </row>
    <row r="71" spans="11:17" ht="14.25" customHeight="1" x14ac:dyDescent="0.2">
      <c r="K71" s="25"/>
      <c r="L71" s="25"/>
      <c r="M71" s="25"/>
      <c r="N71" s="25"/>
      <c r="O71" s="25"/>
      <c r="P71" s="25"/>
      <c r="Q71" s="25"/>
    </row>
    <row r="72" spans="11:17" ht="14.25" customHeight="1" x14ac:dyDescent="0.2">
      <c r="K72" s="25"/>
      <c r="L72" s="25"/>
      <c r="M72" s="25"/>
      <c r="N72" s="25"/>
      <c r="O72" s="25"/>
      <c r="P72" s="25"/>
      <c r="Q72" s="25"/>
    </row>
    <row r="73" spans="11:17" ht="14.25" customHeight="1" x14ac:dyDescent="0.2">
      <c r="K73" s="25"/>
      <c r="L73" s="25"/>
      <c r="M73" s="25"/>
      <c r="N73" s="25"/>
      <c r="O73" s="25"/>
      <c r="P73" s="25"/>
      <c r="Q73" s="25"/>
    </row>
    <row r="74" spans="11:17" ht="14.25" customHeight="1" x14ac:dyDescent="0.2">
      <c r="K74" s="25"/>
      <c r="L74" s="25"/>
      <c r="M74" s="25"/>
      <c r="N74" s="25"/>
      <c r="O74" s="25"/>
      <c r="P74" s="25"/>
      <c r="Q74" s="25"/>
    </row>
    <row r="75" spans="11:17" ht="14.25" customHeight="1" x14ac:dyDescent="0.2">
      <c r="K75" s="25"/>
      <c r="L75" s="25"/>
      <c r="M75" s="25"/>
      <c r="N75" s="25"/>
      <c r="O75" s="25"/>
      <c r="P75" s="25"/>
      <c r="Q75" s="25"/>
    </row>
    <row r="76" spans="11:17" ht="14.25" customHeight="1" x14ac:dyDescent="0.2">
      <c r="K76" s="25"/>
      <c r="L76" s="25"/>
      <c r="M76" s="25"/>
      <c r="N76" s="25"/>
      <c r="O76" s="25"/>
      <c r="P76" s="25"/>
      <c r="Q76" s="25"/>
    </row>
    <row r="77" spans="11:17" ht="14.25" customHeight="1" x14ac:dyDescent="0.2">
      <c r="K77" s="25"/>
      <c r="L77" s="25"/>
      <c r="M77" s="25"/>
      <c r="N77" s="25"/>
      <c r="O77" s="25"/>
      <c r="P77" s="25"/>
      <c r="Q77" s="25"/>
    </row>
    <row r="78" spans="11:17" ht="14.25" customHeight="1" x14ac:dyDescent="0.2">
      <c r="K78" s="25"/>
      <c r="L78" s="25"/>
      <c r="M78" s="25"/>
      <c r="N78" s="25"/>
      <c r="O78" s="25"/>
      <c r="P78" s="25"/>
      <c r="Q78" s="25"/>
    </row>
    <row r="79" spans="11:17" ht="14.25" customHeight="1" x14ac:dyDescent="0.2">
      <c r="K79" s="25"/>
      <c r="L79" s="25"/>
      <c r="M79" s="25"/>
      <c r="N79" s="25"/>
      <c r="O79" s="25"/>
      <c r="P79" s="25"/>
      <c r="Q79" s="25"/>
    </row>
    <row r="80" spans="11:17" ht="14.25" customHeight="1" x14ac:dyDescent="0.2">
      <c r="K80" s="25"/>
      <c r="L80" s="25"/>
      <c r="M80" s="25"/>
      <c r="N80" s="25"/>
      <c r="O80" s="25"/>
      <c r="P80" s="25"/>
      <c r="Q80" s="25"/>
    </row>
    <row r="81" spans="11:17" ht="14.25" customHeight="1" x14ac:dyDescent="0.2">
      <c r="K81" s="25"/>
      <c r="L81" s="25"/>
      <c r="M81" s="25"/>
      <c r="N81" s="25"/>
      <c r="O81" s="25"/>
      <c r="P81" s="25"/>
      <c r="Q81" s="25"/>
    </row>
    <row r="82" spans="11:17" ht="14.25" customHeight="1" x14ac:dyDescent="0.2">
      <c r="K82" s="25"/>
      <c r="L82" s="25"/>
      <c r="M82" s="25"/>
      <c r="N82" s="25"/>
      <c r="O82" s="25"/>
      <c r="P82" s="25"/>
      <c r="Q82" s="25"/>
    </row>
    <row r="83" spans="11:17" ht="14.25" customHeight="1" x14ac:dyDescent="0.2">
      <c r="K83" s="25"/>
      <c r="L83" s="25"/>
      <c r="M83" s="25"/>
      <c r="N83" s="25"/>
      <c r="O83" s="25"/>
      <c r="P83" s="25"/>
      <c r="Q83" s="25"/>
    </row>
    <row r="84" spans="11:17" ht="14.25" customHeight="1" x14ac:dyDescent="0.2">
      <c r="K84" s="25"/>
      <c r="L84" s="25"/>
      <c r="M84" s="25"/>
      <c r="N84" s="25"/>
      <c r="O84" s="25"/>
      <c r="P84" s="25"/>
      <c r="Q84" s="25"/>
    </row>
    <row r="85" spans="11:17" ht="14.25" customHeight="1" x14ac:dyDescent="0.2">
      <c r="K85" s="25"/>
      <c r="L85" s="25"/>
      <c r="M85" s="25"/>
      <c r="N85" s="25"/>
      <c r="O85" s="25"/>
      <c r="P85" s="25"/>
      <c r="Q85" s="25"/>
    </row>
    <row r="86" spans="11:17" ht="14.25" customHeight="1" x14ac:dyDescent="0.2">
      <c r="K86" s="25"/>
      <c r="L86" s="25"/>
      <c r="M86" s="25"/>
      <c r="N86" s="25"/>
      <c r="O86" s="25"/>
      <c r="P86" s="25"/>
      <c r="Q86" s="25"/>
    </row>
    <row r="87" spans="11:17" ht="14.25" customHeight="1" x14ac:dyDescent="0.2">
      <c r="K87" s="25"/>
      <c r="L87" s="25"/>
      <c r="M87" s="25"/>
      <c r="N87" s="25"/>
      <c r="O87" s="25"/>
      <c r="P87" s="25"/>
      <c r="Q87" s="25"/>
    </row>
    <row r="88" spans="11:17" ht="14.25" customHeight="1" x14ac:dyDescent="0.2">
      <c r="K88" s="25"/>
      <c r="L88" s="25"/>
      <c r="M88" s="25"/>
      <c r="N88" s="25"/>
      <c r="O88" s="25"/>
      <c r="P88" s="25"/>
      <c r="Q88" s="25"/>
    </row>
    <row r="89" spans="11:17" ht="14.25" customHeight="1" x14ac:dyDescent="0.2">
      <c r="K89" s="25"/>
      <c r="L89" s="25"/>
      <c r="M89" s="25"/>
      <c r="N89" s="25"/>
      <c r="O89" s="25"/>
      <c r="P89" s="25"/>
      <c r="Q89" s="25"/>
    </row>
    <row r="90" spans="11:17" ht="14.25" customHeight="1" x14ac:dyDescent="0.2">
      <c r="K90" s="25"/>
      <c r="L90" s="25"/>
      <c r="M90" s="25"/>
      <c r="N90" s="25"/>
      <c r="O90" s="25"/>
      <c r="P90" s="25"/>
      <c r="Q90" s="25"/>
    </row>
    <row r="91" spans="11:17" ht="14.25" customHeight="1" x14ac:dyDescent="0.2">
      <c r="K91" s="25"/>
      <c r="L91" s="25"/>
      <c r="M91" s="25"/>
      <c r="N91" s="25"/>
      <c r="O91" s="25"/>
      <c r="P91" s="25"/>
      <c r="Q91" s="25"/>
    </row>
    <row r="92" spans="11:17" ht="14.25" customHeight="1" x14ac:dyDescent="0.2">
      <c r="K92" s="25"/>
      <c r="L92" s="25"/>
      <c r="M92" s="25"/>
      <c r="N92" s="25"/>
      <c r="O92" s="25"/>
      <c r="P92" s="25"/>
      <c r="Q92" s="25"/>
    </row>
    <row r="93" spans="11:17" ht="14.25" customHeight="1" x14ac:dyDescent="0.2">
      <c r="K93" s="25"/>
      <c r="L93" s="25"/>
      <c r="M93" s="25"/>
      <c r="N93" s="25"/>
      <c r="O93" s="25"/>
      <c r="P93" s="25"/>
      <c r="Q93" s="25"/>
    </row>
    <row r="94" spans="11:17" ht="14.25" customHeight="1" x14ac:dyDescent="0.2">
      <c r="K94" s="25"/>
      <c r="L94" s="25"/>
      <c r="M94" s="25"/>
      <c r="N94" s="25"/>
      <c r="O94" s="25"/>
      <c r="P94" s="25"/>
      <c r="Q94" s="25"/>
    </row>
    <row r="95" spans="11:17" ht="14.25" customHeight="1" x14ac:dyDescent="0.2">
      <c r="K95" s="25"/>
      <c r="L95" s="25"/>
      <c r="M95" s="25"/>
      <c r="N95" s="25"/>
      <c r="O95" s="25"/>
      <c r="P95" s="25"/>
      <c r="Q95" s="25"/>
    </row>
    <row r="96" spans="11:17" ht="14.25" customHeight="1" x14ac:dyDescent="0.2">
      <c r="K96" s="25"/>
      <c r="L96" s="25"/>
      <c r="M96" s="25"/>
      <c r="N96" s="25"/>
      <c r="O96" s="25"/>
      <c r="P96" s="25"/>
      <c r="Q96" s="25"/>
    </row>
    <row r="97" spans="11:17" ht="14.25" customHeight="1" x14ac:dyDescent="0.2">
      <c r="K97" s="25"/>
      <c r="L97" s="25"/>
      <c r="M97" s="25"/>
      <c r="N97" s="25"/>
      <c r="O97" s="25"/>
      <c r="P97" s="25"/>
      <c r="Q97" s="25"/>
    </row>
    <row r="98" spans="11:17" ht="14.25" customHeight="1" x14ac:dyDescent="0.2">
      <c r="K98" s="25"/>
      <c r="L98" s="25"/>
      <c r="M98" s="25"/>
      <c r="N98" s="25"/>
      <c r="O98" s="25"/>
      <c r="P98" s="25"/>
      <c r="Q98" s="25"/>
    </row>
    <row r="99" spans="11:17" ht="14.25" customHeight="1" x14ac:dyDescent="0.2">
      <c r="K99" s="25"/>
      <c r="L99" s="25"/>
      <c r="M99" s="25"/>
      <c r="N99" s="25"/>
      <c r="O99" s="25"/>
      <c r="P99" s="25"/>
      <c r="Q99" s="25"/>
    </row>
    <row r="100" spans="11:17" ht="14.25" customHeight="1" x14ac:dyDescent="0.2">
      <c r="K100" s="25"/>
      <c r="L100" s="25"/>
      <c r="M100" s="25"/>
      <c r="N100" s="25"/>
      <c r="O100" s="25"/>
      <c r="P100" s="25"/>
      <c r="Q100" s="25"/>
    </row>
    <row r="101" spans="11:17" ht="14.25" customHeight="1" x14ac:dyDescent="0.2">
      <c r="K101" s="25"/>
      <c r="L101" s="25"/>
      <c r="M101" s="25"/>
      <c r="N101" s="25"/>
      <c r="O101" s="25"/>
      <c r="P101" s="25"/>
      <c r="Q101" s="25"/>
    </row>
    <row r="102" spans="11:17" ht="14.25" customHeight="1" x14ac:dyDescent="0.2">
      <c r="K102" s="25"/>
      <c r="L102" s="25"/>
      <c r="M102" s="25"/>
      <c r="N102" s="25"/>
      <c r="O102" s="25"/>
      <c r="P102" s="25"/>
      <c r="Q102" s="25"/>
    </row>
    <row r="103" spans="11:17" ht="14.25" customHeight="1" x14ac:dyDescent="0.2">
      <c r="K103" s="25"/>
      <c r="L103" s="25"/>
      <c r="M103" s="25"/>
      <c r="N103" s="25"/>
      <c r="O103" s="25"/>
      <c r="P103" s="25"/>
      <c r="Q103" s="25"/>
    </row>
    <row r="104" spans="11:17" ht="14.25" customHeight="1" x14ac:dyDescent="0.2">
      <c r="K104" s="25"/>
      <c r="L104" s="25"/>
      <c r="M104" s="25"/>
      <c r="N104" s="25"/>
      <c r="O104" s="25"/>
      <c r="P104" s="25"/>
      <c r="Q104" s="25"/>
    </row>
    <row r="105" spans="11:17" ht="14.25" customHeight="1" x14ac:dyDescent="0.2">
      <c r="K105" s="25"/>
      <c r="L105" s="25"/>
      <c r="M105" s="25"/>
      <c r="N105" s="25"/>
      <c r="O105" s="25"/>
      <c r="P105" s="25"/>
      <c r="Q105" s="25"/>
    </row>
    <row r="106" spans="11:17" ht="14.25" customHeight="1" x14ac:dyDescent="0.2">
      <c r="K106" s="25"/>
      <c r="L106" s="25"/>
      <c r="M106" s="25"/>
      <c r="N106" s="25"/>
      <c r="O106" s="25"/>
      <c r="P106" s="25"/>
      <c r="Q106" s="25"/>
    </row>
    <row r="107" spans="11:17" ht="14.25" customHeight="1" x14ac:dyDescent="0.2">
      <c r="K107" s="25"/>
      <c r="L107" s="25"/>
      <c r="M107" s="25"/>
      <c r="N107" s="25"/>
      <c r="O107" s="25"/>
      <c r="P107" s="25"/>
      <c r="Q107" s="25"/>
    </row>
    <row r="108" spans="11:17" ht="14.25" customHeight="1" x14ac:dyDescent="0.2">
      <c r="K108" s="25"/>
      <c r="L108" s="25"/>
      <c r="M108" s="25"/>
      <c r="N108" s="25"/>
      <c r="O108" s="25"/>
      <c r="P108" s="25"/>
      <c r="Q108" s="25"/>
    </row>
    <row r="109" spans="11:17" ht="14.25" customHeight="1" x14ac:dyDescent="0.2">
      <c r="K109" s="25"/>
      <c r="L109" s="25"/>
      <c r="M109" s="25"/>
      <c r="N109" s="25"/>
      <c r="O109" s="25"/>
      <c r="P109" s="25"/>
      <c r="Q109" s="25"/>
    </row>
    <row r="110" spans="11:17" ht="14.25" customHeight="1" x14ac:dyDescent="0.2">
      <c r="K110" s="25"/>
      <c r="L110" s="25"/>
      <c r="M110" s="25"/>
      <c r="N110" s="25"/>
      <c r="O110" s="25"/>
      <c r="P110" s="25"/>
      <c r="Q110" s="25"/>
    </row>
    <row r="111" spans="11:17" ht="14.25" customHeight="1" x14ac:dyDescent="0.2">
      <c r="K111" s="25"/>
      <c r="L111" s="25"/>
      <c r="M111" s="25"/>
      <c r="N111" s="25"/>
      <c r="O111" s="25"/>
      <c r="P111" s="25"/>
      <c r="Q111" s="25"/>
    </row>
    <row r="112" spans="11:17" ht="14.25" customHeight="1" x14ac:dyDescent="0.2">
      <c r="K112" s="25"/>
      <c r="L112" s="25"/>
      <c r="M112" s="25"/>
      <c r="N112" s="25"/>
      <c r="O112" s="25"/>
      <c r="P112" s="25"/>
      <c r="Q112" s="25"/>
    </row>
    <row r="113" spans="11:17" ht="14.25" customHeight="1" x14ac:dyDescent="0.2">
      <c r="K113" s="25"/>
      <c r="L113" s="25"/>
      <c r="M113" s="25"/>
      <c r="N113" s="25"/>
      <c r="O113" s="25"/>
      <c r="P113" s="25"/>
      <c r="Q113" s="25"/>
    </row>
    <row r="114" spans="11:17" ht="14.25" customHeight="1" x14ac:dyDescent="0.2">
      <c r="K114" s="25"/>
      <c r="L114" s="25"/>
      <c r="M114" s="25"/>
      <c r="N114" s="25"/>
      <c r="O114" s="25"/>
      <c r="P114" s="25"/>
      <c r="Q114" s="25"/>
    </row>
    <row r="115" spans="11:17" ht="14.25" customHeight="1" x14ac:dyDescent="0.2">
      <c r="K115" s="25"/>
      <c r="L115" s="25"/>
      <c r="M115" s="25"/>
      <c r="N115" s="25"/>
      <c r="O115" s="25"/>
      <c r="P115" s="25"/>
      <c r="Q115" s="25"/>
    </row>
    <row r="116" spans="11:17" ht="14.25" customHeight="1" x14ac:dyDescent="0.2">
      <c r="K116" s="25"/>
      <c r="L116" s="25"/>
      <c r="M116" s="25"/>
      <c r="N116" s="25"/>
      <c r="O116" s="25"/>
      <c r="P116" s="25"/>
      <c r="Q116" s="25"/>
    </row>
    <row r="117" spans="11:17" ht="14.25" customHeight="1" x14ac:dyDescent="0.2">
      <c r="K117" s="25"/>
      <c r="L117" s="25"/>
      <c r="M117" s="25"/>
      <c r="N117" s="25"/>
      <c r="O117" s="25"/>
      <c r="P117" s="25"/>
      <c r="Q117" s="25"/>
    </row>
    <row r="118" spans="11:17" ht="14.25" customHeight="1" x14ac:dyDescent="0.2">
      <c r="K118" s="25"/>
      <c r="L118" s="25"/>
      <c r="M118" s="25"/>
      <c r="N118" s="25"/>
      <c r="O118" s="25"/>
      <c r="P118" s="25"/>
      <c r="Q118" s="25"/>
    </row>
    <row r="119" spans="11:17" ht="14.25" customHeight="1" x14ac:dyDescent="0.2">
      <c r="K119" s="25"/>
      <c r="L119" s="25"/>
      <c r="M119" s="25"/>
      <c r="N119" s="25"/>
      <c r="O119" s="25"/>
      <c r="P119" s="25"/>
      <c r="Q119" s="25"/>
    </row>
    <row r="120" spans="11:17" ht="14.25" customHeight="1" x14ac:dyDescent="0.2">
      <c r="K120" s="25"/>
      <c r="L120" s="25"/>
      <c r="M120" s="25"/>
      <c r="N120" s="25"/>
      <c r="O120" s="25"/>
      <c r="P120" s="25"/>
      <c r="Q120" s="25"/>
    </row>
    <row r="121" spans="11:17" ht="14.25" customHeight="1" x14ac:dyDescent="0.2">
      <c r="K121" s="25"/>
      <c r="L121" s="25"/>
      <c r="M121" s="25"/>
      <c r="N121" s="25"/>
      <c r="O121" s="25"/>
      <c r="P121" s="25"/>
      <c r="Q121" s="25"/>
    </row>
    <row r="122" spans="11:17" ht="14.25" customHeight="1" x14ac:dyDescent="0.2">
      <c r="K122" s="25"/>
      <c r="L122" s="25"/>
      <c r="M122" s="25"/>
      <c r="N122" s="25"/>
      <c r="O122" s="25"/>
      <c r="P122" s="25"/>
      <c r="Q122" s="25"/>
    </row>
    <row r="123" spans="11:17" ht="14.25" customHeight="1" x14ac:dyDescent="0.2">
      <c r="K123" s="25"/>
      <c r="L123" s="25"/>
      <c r="M123" s="25"/>
      <c r="N123" s="25"/>
      <c r="O123" s="25"/>
      <c r="P123" s="25"/>
      <c r="Q123" s="25"/>
    </row>
    <row r="124" spans="11:17" ht="14.25" customHeight="1" x14ac:dyDescent="0.2">
      <c r="K124" s="25"/>
      <c r="L124" s="25"/>
      <c r="M124" s="25"/>
      <c r="N124" s="25"/>
      <c r="O124" s="25"/>
      <c r="P124" s="25"/>
      <c r="Q124" s="25"/>
    </row>
    <row r="125" spans="11:17" ht="14.25" customHeight="1" x14ac:dyDescent="0.2">
      <c r="K125" s="25"/>
      <c r="L125" s="25"/>
      <c r="M125" s="25"/>
      <c r="N125" s="25"/>
      <c r="O125" s="25"/>
      <c r="P125" s="25"/>
      <c r="Q125" s="25"/>
    </row>
    <row r="126" spans="11:17" ht="14.25" customHeight="1" x14ac:dyDescent="0.2">
      <c r="K126" s="25"/>
      <c r="L126" s="25"/>
      <c r="M126" s="25"/>
      <c r="N126" s="25"/>
      <c r="O126" s="25"/>
      <c r="P126" s="25"/>
      <c r="Q126" s="25"/>
    </row>
    <row r="127" spans="11:17" ht="14.25" customHeight="1" x14ac:dyDescent="0.2">
      <c r="K127" s="25"/>
      <c r="L127" s="25"/>
      <c r="M127" s="25"/>
      <c r="N127" s="25"/>
      <c r="O127" s="25"/>
      <c r="P127" s="25"/>
      <c r="Q127" s="25"/>
    </row>
    <row r="128" spans="11:17" ht="14.25" customHeight="1" x14ac:dyDescent="0.2">
      <c r="K128" s="25"/>
      <c r="L128" s="25"/>
      <c r="M128" s="25"/>
      <c r="N128" s="25"/>
      <c r="O128" s="25"/>
      <c r="P128" s="25"/>
      <c r="Q128" s="25"/>
    </row>
    <row r="129" spans="11:17" ht="14.25" customHeight="1" x14ac:dyDescent="0.2">
      <c r="K129" s="25"/>
      <c r="L129" s="25"/>
      <c r="M129" s="25"/>
      <c r="N129" s="25"/>
      <c r="O129" s="25"/>
      <c r="P129" s="25"/>
      <c r="Q129" s="25"/>
    </row>
    <row r="130" spans="11:17" ht="14.25" customHeight="1" x14ac:dyDescent="0.2">
      <c r="K130" s="25"/>
      <c r="L130" s="25"/>
      <c r="M130" s="25"/>
      <c r="N130" s="25"/>
      <c r="O130" s="25"/>
      <c r="P130" s="25"/>
      <c r="Q130" s="25"/>
    </row>
    <row r="131" spans="11:17" ht="14.25" customHeight="1" x14ac:dyDescent="0.2">
      <c r="K131" s="25"/>
      <c r="L131" s="25"/>
      <c r="M131" s="25"/>
      <c r="N131" s="25"/>
      <c r="O131" s="25"/>
      <c r="P131" s="25"/>
      <c r="Q131" s="25"/>
    </row>
    <row r="132" spans="11:17" ht="14.25" customHeight="1" x14ac:dyDescent="0.2">
      <c r="K132" s="25"/>
      <c r="L132" s="25"/>
      <c r="M132" s="25"/>
      <c r="N132" s="25"/>
      <c r="O132" s="25"/>
      <c r="P132" s="25"/>
      <c r="Q132" s="25"/>
    </row>
    <row r="133" spans="11:17" ht="14.25" customHeight="1" x14ac:dyDescent="0.2">
      <c r="K133" s="25"/>
      <c r="L133" s="25"/>
      <c r="M133" s="25"/>
      <c r="N133" s="25"/>
      <c r="O133" s="25"/>
      <c r="P133" s="25"/>
      <c r="Q133" s="25"/>
    </row>
    <row r="134" spans="11:17" ht="14.25" customHeight="1" x14ac:dyDescent="0.2">
      <c r="K134" s="25"/>
      <c r="L134" s="25"/>
      <c r="M134" s="25"/>
      <c r="N134" s="25"/>
      <c r="O134" s="25"/>
      <c r="P134" s="25"/>
      <c r="Q134" s="25"/>
    </row>
    <row r="135" spans="11:17" ht="14.25" customHeight="1" x14ac:dyDescent="0.2">
      <c r="K135" s="25"/>
      <c r="L135" s="25"/>
      <c r="M135" s="25"/>
      <c r="N135" s="25"/>
      <c r="O135" s="25"/>
      <c r="P135" s="25"/>
      <c r="Q135" s="25"/>
    </row>
    <row r="136" spans="11:17" ht="14.25" customHeight="1" x14ac:dyDescent="0.2">
      <c r="K136" s="25"/>
      <c r="L136" s="25"/>
      <c r="M136" s="25"/>
      <c r="N136" s="25"/>
      <c r="O136" s="25"/>
      <c r="P136" s="25"/>
      <c r="Q136" s="25"/>
    </row>
    <row r="137" spans="11:17" ht="14.25" customHeight="1" x14ac:dyDescent="0.2">
      <c r="K137" s="25"/>
      <c r="L137" s="25"/>
      <c r="M137" s="25"/>
      <c r="N137" s="25"/>
      <c r="O137" s="25"/>
      <c r="P137" s="25"/>
      <c r="Q137" s="25"/>
    </row>
    <row r="138" spans="11:17" ht="14.25" customHeight="1" x14ac:dyDescent="0.2">
      <c r="K138" s="25"/>
      <c r="L138" s="25"/>
      <c r="M138" s="25"/>
      <c r="N138" s="25"/>
      <c r="O138" s="25"/>
      <c r="P138" s="25"/>
      <c r="Q138" s="25"/>
    </row>
    <row r="139" spans="11:17" ht="14.25" customHeight="1" x14ac:dyDescent="0.2">
      <c r="K139" s="25"/>
      <c r="L139" s="25"/>
      <c r="M139" s="25"/>
      <c r="N139" s="25"/>
      <c r="O139" s="25"/>
      <c r="P139" s="25"/>
      <c r="Q139" s="25"/>
    </row>
    <row r="140" spans="11:17" ht="14.25" customHeight="1" x14ac:dyDescent="0.2">
      <c r="K140" s="25"/>
      <c r="L140" s="25"/>
      <c r="M140" s="25"/>
      <c r="N140" s="25"/>
      <c r="O140" s="25"/>
      <c r="P140" s="25"/>
      <c r="Q140" s="25"/>
    </row>
    <row r="141" spans="11:17" ht="14.25" customHeight="1" x14ac:dyDescent="0.2">
      <c r="K141" s="25"/>
      <c r="L141" s="25"/>
      <c r="M141" s="25"/>
      <c r="N141" s="25"/>
      <c r="O141" s="25"/>
      <c r="P141" s="25"/>
      <c r="Q141" s="25"/>
    </row>
    <row r="142" spans="11:17" ht="14.25" customHeight="1" x14ac:dyDescent="0.2">
      <c r="K142" s="25"/>
      <c r="L142" s="25"/>
      <c r="M142" s="25"/>
      <c r="N142" s="25"/>
      <c r="O142" s="25"/>
      <c r="P142" s="25"/>
      <c r="Q142" s="25"/>
    </row>
    <row r="143" spans="11:17" ht="14.25" customHeight="1" x14ac:dyDescent="0.2">
      <c r="K143" s="25"/>
      <c r="L143" s="25"/>
      <c r="M143" s="25"/>
      <c r="N143" s="25"/>
      <c r="O143" s="25"/>
      <c r="P143" s="25"/>
      <c r="Q143" s="25"/>
    </row>
    <row r="144" spans="11:17" ht="14.25" customHeight="1" x14ac:dyDescent="0.2">
      <c r="K144" s="25"/>
      <c r="L144" s="25"/>
      <c r="M144" s="25"/>
      <c r="N144" s="25"/>
      <c r="O144" s="25"/>
      <c r="P144" s="25"/>
      <c r="Q144" s="25"/>
    </row>
    <row r="145" spans="11:17" ht="14.25" customHeight="1" x14ac:dyDescent="0.2">
      <c r="K145" s="25"/>
      <c r="L145" s="25"/>
      <c r="M145" s="25"/>
      <c r="N145" s="25"/>
      <c r="O145" s="25"/>
      <c r="P145" s="25"/>
      <c r="Q145" s="25"/>
    </row>
    <row r="146" spans="11:17" ht="14.25" customHeight="1" x14ac:dyDescent="0.2">
      <c r="K146" s="25"/>
      <c r="L146" s="25"/>
      <c r="M146" s="25"/>
      <c r="N146" s="25"/>
      <c r="O146" s="25"/>
      <c r="P146" s="25"/>
      <c r="Q146" s="25"/>
    </row>
    <row r="147" spans="11:17" ht="14.25" customHeight="1" x14ac:dyDescent="0.2">
      <c r="K147" s="25"/>
      <c r="L147" s="25"/>
      <c r="M147" s="25"/>
      <c r="N147" s="25"/>
      <c r="O147" s="25"/>
      <c r="P147" s="25"/>
      <c r="Q147" s="25"/>
    </row>
    <row r="148" spans="11:17" ht="14.25" customHeight="1" x14ac:dyDescent="0.2">
      <c r="K148" s="25"/>
      <c r="L148" s="25"/>
      <c r="M148" s="25"/>
      <c r="N148" s="25"/>
      <c r="O148" s="25"/>
      <c r="P148" s="25"/>
      <c r="Q148" s="25"/>
    </row>
    <row r="149" spans="11:17" ht="14.25" customHeight="1" x14ac:dyDescent="0.2">
      <c r="K149" s="25"/>
      <c r="L149" s="25"/>
      <c r="M149" s="25"/>
      <c r="N149" s="25"/>
      <c r="O149" s="25"/>
      <c r="P149" s="25"/>
      <c r="Q149" s="25"/>
    </row>
    <row r="150" spans="11:17" ht="14.25" customHeight="1" x14ac:dyDescent="0.2">
      <c r="K150" s="25"/>
      <c r="L150" s="25"/>
      <c r="M150" s="25"/>
      <c r="N150" s="25"/>
      <c r="O150" s="25"/>
      <c r="P150" s="25"/>
      <c r="Q150" s="25"/>
    </row>
    <row r="151" spans="11:17" ht="14.25" customHeight="1" x14ac:dyDescent="0.2">
      <c r="K151" s="25"/>
      <c r="L151" s="25"/>
      <c r="M151" s="25"/>
      <c r="N151" s="25"/>
      <c r="O151" s="25"/>
      <c r="P151" s="25"/>
      <c r="Q151" s="25"/>
    </row>
    <row r="152" spans="11:17" ht="14.25" customHeight="1" x14ac:dyDescent="0.2">
      <c r="K152" s="25"/>
      <c r="L152" s="25"/>
      <c r="M152" s="25"/>
      <c r="N152" s="25"/>
      <c r="O152" s="25"/>
      <c r="P152" s="25"/>
      <c r="Q152" s="25"/>
    </row>
    <row r="153" spans="11:17" ht="14.25" customHeight="1" x14ac:dyDescent="0.2">
      <c r="K153" s="25"/>
      <c r="L153" s="25"/>
      <c r="M153" s="25"/>
      <c r="N153" s="25"/>
      <c r="O153" s="25"/>
      <c r="P153" s="25"/>
      <c r="Q153" s="25"/>
    </row>
    <row r="154" spans="11:17" ht="14.25" customHeight="1" x14ac:dyDescent="0.2">
      <c r="K154" s="25"/>
      <c r="L154" s="25"/>
      <c r="M154" s="25"/>
      <c r="N154" s="25"/>
      <c r="O154" s="25"/>
      <c r="P154" s="25"/>
      <c r="Q154" s="25"/>
    </row>
    <row r="155" spans="11:17" ht="14.25" customHeight="1" x14ac:dyDescent="0.2">
      <c r="K155" s="25"/>
      <c r="L155" s="25"/>
      <c r="M155" s="25"/>
      <c r="N155" s="25"/>
      <c r="O155" s="25"/>
      <c r="P155" s="25"/>
      <c r="Q155" s="25"/>
    </row>
    <row r="156" spans="11:17" ht="14.25" customHeight="1" x14ac:dyDescent="0.2">
      <c r="K156" s="25"/>
      <c r="L156" s="25"/>
      <c r="M156" s="25"/>
      <c r="N156" s="25"/>
      <c r="O156" s="25"/>
      <c r="P156" s="25"/>
      <c r="Q156" s="25"/>
    </row>
    <row r="157" spans="11:17" ht="14.25" customHeight="1" x14ac:dyDescent="0.2">
      <c r="K157" s="25"/>
      <c r="L157" s="25"/>
      <c r="M157" s="25"/>
      <c r="N157" s="25"/>
      <c r="O157" s="25"/>
      <c r="P157" s="25"/>
      <c r="Q157" s="25"/>
    </row>
    <row r="158" spans="11:17" ht="14.25" customHeight="1" x14ac:dyDescent="0.2">
      <c r="K158" s="25"/>
      <c r="L158" s="25"/>
      <c r="M158" s="25"/>
      <c r="N158" s="25"/>
      <c r="O158" s="25"/>
      <c r="P158" s="25"/>
      <c r="Q158" s="25"/>
    </row>
    <row r="159" spans="11:17" ht="14.25" customHeight="1" x14ac:dyDescent="0.2">
      <c r="K159" s="25"/>
      <c r="L159" s="25"/>
      <c r="M159" s="25"/>
      <c r="N159" s="25"/>
      <c r="O159" s="25"/>
      <c r="P159" s="25"/>
      <c r="Q159" s="25"/>
    </row>
    <row r="160" spans="11:17" ht="14.25" customHeight="1" x14ac:dyDescent="0.2">
      <c r="K160" s="25"/>
      <c r="L160" s="25"/>
      <c r="M160" s="25"/>
      <c r="N160" s="25"/>
      <c r="O160" s="25"/>
      <c r="P160" s="25"/>
      <c r="Q160" s="25"/>
    </row>
    <row r="161" spans="11:17" ht="14.25" customHeight="1" x14ac:dyDescent="0.2">
      <c r="K161" s="25"/>
      <c r="L161" s="25"/>
      <c r="M161" s="25"/>
      <c r="N161" s="25"/>
      <c r="O161" s="25"/>
      <c r="P161" s="25"/>
      <c r="Q161" s="25"/>
    </row>
    <row r="162" spans="11:17" ht="14.25" customHeight="1" x14ac:dyDescent="0.2">
      <c r="K162" s="25"/>
      <c r="L162" s="25"/>
      <c r="M162" s="25"/>
      <c r="N162" s="25"/>
      <c r="O162" s="25"/>
      <c r="P162" s="25"/>
      <c r="Q162" s="25"/>
    </row>
    <row r="163" spans="11:17" ht="14.25" customHeight="1" x14ac:dyDescent="0.2">
      <c r="K163" s="25"/>
      <c r="L163" s="25"/>
      <c r="M163" s="25"/>
      <c r="N163" s="25"/>
      <c r="O163" s="25"/>
      <c r="P163" s="25"/>
      <c r="Q163" s="25"/>
    </row>
    <row r="164" spans="11:17" ht="14.25" customHeight="1" x14ac:dyDescent="0.2">
      <c r="K164" s="25"/>
      <c r="L164" s="25"/>
      <c r="M164" s="25"/>
      <c r="N164" s="25"/>
      <c r="O164" s="25"/>
      <c r="P164" s="25"/>
      <c r="Q164" s="25"/>
    </row>
    <row r="165" spans="11:17" ht="14.25" customHeight="1" x14ac:dyDescent="0.2">
      <c r="K165" s="25"/>
      <c r="L165" s="25"/>
      <c r="M165" s="25"/>
      <c r="N165" s="25"/>
      <c r="O165" s="25"/>
      <c r="P165" s="25"/>
      <c r="Q165" s="25"/>
    </row>
    <row r="166" spans="11:17" ht="14.25" customHeight="1" x14ac:dyDescent="0.2">
      <c r="K166" s="25"/>
      <c r="L166" s="25"/>
      <c r="M166" s="25"/>
      <c r="N166" s="25"/>
      <c r="O166" s="25"/>
      <c r="P166" s="25"/>
      <c r="Q166" s="25"/>
    </row>
    <row r="167" spans="11:17" ht="14.25" customHeight="1" x14ac:dyDescent="0.2">
      <c r="K167" s="25"/>
      <c r="L167" s="25"/>
      <c r="M167" s="25"/>
      <c r="N167" s="25"/>
      <c r="O167" s="25"/>
      <c r="P167" s="25"/>
      <c r="Q167" s="25"/>
    </row>
    <row r="168" spans="11:17" ht="14.25" customHeight="1" x14ac:dyDescent="0.2">
      <c r="K168" s="25"/>
      <c r="L168" s="25"/>
      <c r="M168" s="25"/>
      <c r="N168" s="25"/>
      <c r="O168" s="25"/>
      <c r="P168" s="25"/>
      <c r="Q168" s="25"/>
    </row>
    <row r="169" spans="11:17" ht="14.25" customHeight="1" x14ac:dyDescent="0.2">
      <c r="K169" s="25"/>
      <c r="L169" s="25"/>
      <c r="M169" s="25"/>
      <c r="N169" s="25"/>
      <c r="O169" s="25"/>
      <c r="P169" s="25"/>
      <c r="Q169" s="25"/>
    </row>
    <row r="170" spans="11:17" ht="14.25" customHeight="1" x14ac:dyDescent="0.2">
      <c r="K170" s="25"/>
      <c r="L170" s="25"/>
      <c r="M170" s="25"/>
      <c r="N170" s="25"/>
      <c r="O170" s="25"/>
      <c r="P170" s="25"/>
      <c r="Q170" s="25"/>
    </row>
    <row r="171" spans="11:17" ht="14.25" customHeight="1" x14ac:dyDescent="0.2">
      <c r="K171" s="25"/>
      <c r="L171" s="25"/>
      <c r="M171" s="25"/>
      <c r="N171" s="25"/>
      <c r="O171" s="25"/>
      <c r="P171" s="25"/>
      <c r="Q171" s="25"/>
    </row>
    <row r="172" spans="11:17" ht="14.25" customHeight="1" x14ac:dyDescent="0.2">
      <c r="K172" s="25"/>
      <c r="L172" s="25"/>
      <c r="M172" s="25"/>
      <c r="N172" s="25"/>
      <c r="O172" s="25"/>
      <c r="P172" s="25"/>
      <c r="Q172" s="25"/>
    </row>
    <row r="173" spans="11:17" ht="14.25" customHeight="1" x14ac:dyDescent="0.2">
      <c r="K173" s="25"/>
      <c r="L173" s="25"/>
      <c r="M173" s="25"/>
      <c r="N173" s="25"/>
      <c r="O173" s="25"/>
      <c r="P173" s="25"/>
      <c r="Q173" s="25"/>
    </row>
    <row r="174" spans="11:17" ht="14.25" customHeight="1" x14ac:dyDescent="0.2">
      <c r="K174" s="25"/>
      <c r="L174" s="25"/>
      <c r="M174" s="25"/>
      <c r="N174" s="25"/>
      <c r="O174" s="25"/>
      <c r="P174" s="25"/>
      <c r="Q174" s="25"/>
    </row>
    <row r="175" spans="11:17" ht="14.25" customHeight="1" x14ac:dyDescent="0.2">
      <c r="K175" s="25"/>
      <c r="L175" s="25"/>
      <c r="M175" s="25"/>
      <c r="N175" s="25"/>
      <c r="O175" s="25"/>
      <c r="P175" s="25"/>
      <c r="Q175" s="25"/>
    </row>
    <row r="176" spans="11:17" ht="14.25" customHeight="1" x14ac:dyDescent="0.2">
      <c r="K176" s="25"/>
      <c r="L176" s="25"/>
      <c r="M176" s="25"/>
      <c r="N176" s="25"/>
      <c r="O176" s="25"/>
      <c r="P176" s="25"/>
      <c r="Q176" s="25"/>
    </row>
    <row r="177" spans="11:17" ht="14.25" customHeight="1" x14ac:dyDescent="0.2">
      <c r="K177" s="25"/>
      <c r="L177" s="25"/>
      <c r="M177" s="25"/>
      <c r="N177" s="25"/>
      <c r="O177" s="25"/>
      <c r="P177" s="25"/>
      <c r="Q177" s="25"/>
    </row>
    <row r="178" spans="11:17" ht="14.25" customHeight="1" x14ac:dyDescent="0.2">
      <c r="K178" s="25"/>
      <c r="L178" s="25"/>
      <c r="M178" s="25"/>
      <c r="N178" s="25"/>
      <c r="O178" s="25"/>
      <c r="P178" s="25"/>
      <c r="Q178" s="25"/>
    </row>
    <row r="179" spans="11:17" ht="14.25" customHeight="1" x14ac:dyDescent="0.2">
      <c r="K179" s="25"/>
      <c r="L179" s="25"/>
      <c r="M179" s="25"/>
      <c r="N179" s="25"/>
      <c r="O179" s="25"/>
      <c r="P179" s="25"/>
      <c r="Q179" s="25"/>
    </row>
    <row r="180" spans="11:17" ht="14.25" customHeight="1" x14ac:dyDescent="0.2">
      <c r="K180" s="25"/>
      <c r="L180" s="25"/>
      <c r="M180" s="25"/>
      <c r="N180" s="25"/>
      <c r="O180" s="25"/>
      <c r="P180" s="25"/>
      <c r="Q180" s="25"/>
    </row>
    <row r="181" spans="11:17" ht="14.25" customHeight="1" x14ac:dyDescent="0.2">
      <c r="K181" s="25"/>
      <c r="L181" s="25"/>
      <c r="M181" s="25"/>
      <c r="N181" s="25"/>
      <c r="O181" s="25"/>
      <c r="P181" s="25"/>
      <c r="Q181" s="25"/>
    </row>
    <row r="182" spans="11:17" ht="14.25" customHeight="1" x14ac:dyDescent="0.2">
      <c r="K182" s="25"/>
      <c r="L182" s="25"/>
      <c r="M182" s="25"/>
      <c r="N182" s="25"/>
      <c r="O182" s="25"/>
      <c r="P182" s="25"/>
      <c r="Q182" s="25"/>
    </row>
    <row r="183" spans="11:17" ht="14.25" customHeight="1" x14ac:dyDescent="0.2">
      <c r="K183" s="25"/>
      <c r="L183" s="25"/>
      <c r="M183" s="25"/>
      <c r="N183" s="25"/>
      <c r="O183" s="25"/>
      <c r="P183" s="25"/>
      <c r="Q183" s="25"/>
    </row>
    <row r="184" spans="11:17" ht="14.25" customHeight="1" x14ac:dyDescent="0.2">
      <c r="K184" s="25"/>
      <c r="L184" s="25"/>
      <c r="M184" s="25"/>
      <c r="N184" s="25"/>
      <c r="O184" s="25"/>
      <c r="P184" s="25"/>
      <c r="Q184" s="25"/>
    </row>
    <row r="185" spans="11:17" ht="14.25" customHeight="1" x14ac:dyDescent="0.2">
      <c r="K185" s="25"/>
      <c r="L185" s="25"/>
      <c r="M185" s="25"/>
      <c r="N185" s="25"/>
      <c r="O185" s="25"/>
      <c r="P185" s="25"/>
      <c r="Q185" s="25"/>
    </row>
    <row r="186" spans="11:17" ht="14.25" customHeight="1" x14ac:dyDescent="0.2">
      <c r="K186" s="25"/>
      <c r="L186" s="25"/>
      <c r="M186" s="25"/>
      <c r="N186" s="25"/>
      <c r="O186" s="25"/>
      <c r="P186" s="25"/>
      <c r="Q186" s="25"/>
    </row>
    <row r="187" spans="11:17" ht="14.25" customHeight="1" x14ac:dyDescent="0.2">
      <c r="K187" s="25"/>
      <c r="L187" s="25"/>
      <c r="M187" s="25"/>
      <c r="N187" s="25"/>
      <c r="O187" s="25"/>
      <c r="P187" s="25"/>
      <c r="Q187" s="25"/>
    </row>
    <row r="188" spans="11:17" ht="14.25" customHeight="1" x14ac:dyDescent="0.2">
      <c r="K188" s="25"/>
      <c r="L188" s="25"/>
      <c r="M188" s="25"/>
      <c r="N188" s="25"/>
      <c r="O188" s="25"/>
      <c r="P188" s="25"/>
      <c r="Q188" s="25"/>
    </row>
    <row r="189" spans="11:17" ht="14.25" customHeight="1" x14ac:dyDescent="0.2">
      <c r="K189" s="25"/>
      <c r="L189" s="25"/>
      <c r="M189" s="25"/>
      <c r="N189" s="25"/>
      <c r="O189" s="25"/>
      <c r="P189" s="25"/>
      <c r="Q189" s="25"/>
    </row>
    <row r="190" spans="11:17" ht="14.25" customHeight="1" x14ac:dyDescent="0.2">
      <c r="K190" s="25"/>
      <c r="L190" s="25"/>
      <c r="M190" s="25"/>
      <c r="N190" s="25"/>
      <c r="O190" s="25"/>
      <c r="P190" s="25"/>
      <c r="Q190" s="25"/>
    </row>
    <row r="191" spans="11:17" ht="14.25" customHeight="1" x14ac:dyDescent="0.2">
      <c r="K191" s="25"/>
      <c r="L191" s="25"/>
      <c r="M191" s="25"/>
      <c r="N191" s="25"/>
      <c r="O191" s="25"/>
      <c r="P191" s="25"/>
      <c r="Q191" s="25"/>
    </row>
    <row r="192" spans="11:17" ht="14.25" customHeight="1" x14ac:dyDescent="0.2">
      <c r="K192" s="25"/>
      <c r="L192" s="25"/>
      <c r="M192" s="25"/>
      <c r="N192" s="25"/>
      <c r="O192" s="25"/>
      <c r="P192" s="25"/>
      <c r="Q192" s="25"/>
    </row>
    <row r="193" spans="11:17" ht="14.25" customHeight="1" x14ac:dyDescent="0.2">
      <c r="K193" s="25"/>
      <c r="L193" s="25"/>
      <c r="M193" s="25"/>
      <c r="N193" s="25"/>
      <c r="O193" s="25"/>
      <c r="P193" s="25"/>
      <c r="Q193" s="25"/>
    </row>
    <row r="194" spans="11:17" ht="14.25" customHeight="1" x14ac:dyDescent="0.2">
      <c r="K194" s="25"/>
      <c r="L194" s="25"/>
      <c r="M194" s="25"/>
      <c r="N194" s="25"/>
      <c r="O194" s="25"/>
      <c r="P194" s="25"/>
      <c r="Q194" s="25"/>
    </row>
    <row r="195" spans="11:17" ht="14.25" customHeight="1" x14ac:dyDescent="0.2">
      <c r="K195" s="25"/>
      <c r="L195" s="25"/>
      <c r="M195" s="25"/>
      <c r="N195" s="25"/>
      <c r="O195" s="25"/>
      <c r="P195" s="25"/>
      <c r="Q195" s="25"/>
    </row>
    <row r="196" spans="11:17" ht="14.25" customHeight="1" x14ac:dyDescent="0.2">
      <c r="K196" s="25"/>
      <c r="L196" s="25"/>
      <c r="M196" s="25"/>
      <c r="N196" s="25"/>
      <c r="O196" s="25"/>
      <c r="P196" s="25"/>
      <c r="Q196" s="25"/>
    </row>
    <row r="197" spans="11:17" ht="14.25" customHeight="1" x14ac:dyDescent="0.2">
      <c r="K197" s="25"/>
      <c r="L197" s="25"/>
      <c r="M197" s="25"/>
      <c r="N197" s="25"/>
      <c r="O197" s="25"/>
      <c r="P197" s="25"/>
      <c r="Q197" s="25"/>
    </row>
    <row r="198" spans="11:17" ht="14.25" customHeight="1" x14ac:dyDescent="0.2">
      <c r="K198" s="25"/>
      <c r="L198" s="25"/>
      <c r="M198" s="25"/>
      <c r="N198" s="25"/>
      <c r="O198" s="25"/>
      <c r="P198" s="25"/>
      <c r="Q198" s="25"/>
    </row>
    <row r="199" spans="11:17" ht="14.25" customHeight="1" x14ac:dyDescent="0.2">
      <c r="K199" s="25"/>
      <c r="L199" s="25"/>
      <c r="M199" s="25"/>
      <c r="N199" s="25"/>
      <c r="O199" s="25"/>
      <c r="P199" s="25"/>
      <c r="Q199" s="25"/>
    </row>
    <row r="200" spans="11:17" ht="14.25" customHeight="1" x14ac:dyDescent="0.2">
      <c r="K200" s="25"/>
      <c r="L200" s="25"/>
      <c r="M200" s="25"/>
      <c r="N200" s="25"/>
      <c r="O200" s="25"/>
      <c r="P200" s="25"/>
      <c r="Q200" s="25"/>
    </row>
    <row r="201" spans="11:17" ht="14.25" customHeight="1" x14ac:dyDescent="0.2">
      <c r="K201" s="25"/>
      <c r="L201" s="25"/>
      <c r="M201" s="25"/>
      <c r="N201" s="25"/>
      <c r="O201" s="25"/>
      <c r="P201" s="25"/>
      <c r="Q201" s="25"/>
    </row>
    <row r="202" spans="11:17" ht="14.25" customHeight="1" x14ac:dyDescent="0.2">
      <c r="K202" s="25"/>
      <c r="L202" s="25"/>
      <c r="M202" s="25"/>
      <c r="N202" s="25"/>
      <c r="O202" s="25"/>
      <c r="P202" s="25"/>
      <c r="Q202" s="25"/>
    </row>
    <row r="203" spans="11:17" ht="14.25" customHeight="1" x14ac:dyDescent="0.2">
      <c r="K203" s="25"/>
      <c r="L203" s="25"/>
      <c r="M203" s="25"/>
      <c r="N203" s="25"/>
      <c r="O203" s="25"/>
      <c r="P203" s="25"/>
      <c r="Q203" s="25"/>
    </row>
    <row r="204" spans="11:17" ht="14.25" customHeight="1" x14ac:dyDescent="0.2">
      <c r="K204" s="25"/>
      <c r="L204" s="25"/>
      <c r="M204" s="25"/>
      <c r="N204" s="25"/>
      <c r="O204" s="25"/>
      <c r="P204" s="25"/>
      <c r="Q204" s="25"/>
    </row>
    <row r="205" spans="11:17" ht="14.25" customHeight="1" x14ac:dyDescent="0.2">
      <c r="K205" s="25"/>
      <c r="L205" s="25"/>
      <c r="M205" s="25"/>
      <c r="N205" s="25"/>
      <c r="O205" s="25"/>
      <c r="P205" s="25"/>
      <c r="Q205" s="25"/>
    </row>
    <row r="206" spans="11:17" ht="14.25" customHeight="1" x14ac:dyDescent="0.2">
      <c r="K206" s="25"/>
      <c r="L206" s="25"/>
      <c r="M206" s="25"/>
      <c r="N206" s="25"/>
      <c r="O206" s="25"/>
      <c r="P206" s="25"/>
      <c r="Q206" s="25"/>
    </row>
    <row r="207" spans="11:17" ht="14.25" customHeight="1" x14ac:dyDescent="0.2">
      <c r="K207" s="25"/>
      <c r="L207" s="25"/>
      <c r="M207" s="25"/>
      <c r="N207" s="25"/>
      <c r="O207" s="25"/>
      <c r="P207" s="25"/>
      <c r="Q207" s="25"/>
    </row>
    <row r="208" spans="11:17" ht="14.25" customHeight="1" x14ac:dyDescent="0.2">
      <c r="K208" s="25"/>
      <c r="L208" s="25"/>
      <c r="M208" s="25"/>
      <c r="N208" s="25"/>
      <c r="O208" s="25"/>
      <c r="P208" s="25"/>
      <c r="Q208" s="25"/>
    </row>
    <row r="209" spans="11:17" ht="14.25" customHeight="1" x14ac:dyDescent="0.2">
      <c r="K209" s="25"/>
      <c r="L209" s="25"/>
      <c r="M209" s="25"/>
      <c r="N209" s="25"/>
      <c r="O209" s="25"/>
      <c r="P209" s="25"/>
      <c r="Q209" s="25"/>
    </row>
    <row r="210" spans="11:17" ht="14.25" customHeight="1" x14ac:dyDescent="0.2">
      <c r="K210" s="25"/>
      <c r="L210" s="25"/>
      <c r="M210" s="25"/>
      <c r="N210" s="25"/>
      <c r="O210" s="25"/>
      <c r="P210" s="25"/>
      <c r="Q210" s="25"/>
    </row>
    <row r="211" spans="11:17" ht="14.25" customHeight="1" x14ac:dyDescent="0.2">
      <c r="K211" s="25"/>
      <c r="L211" s="25"/>
      <c r="M211" s="25"/>
      <c r="N211" s="25"/>
      <c r="O211" s="25"/>
      <c r="P211" s="25"/>
      <c r="Q211" s="25"/>
    </row>
    <row r="212" spans="11:17" ht="14.25" customHeight="1" x14ac:dyDescent="0.2">
      <c r="K212" s="25"/>
      <c r="L212" s="25"/>
      <c r="M212" s="25"/>
      <c r="N212" s="25"/>
      <c r="O212" s="25"/>
      <c r="P212" s="25"/>
      <c r="Q212" s="25"/>
    </row>
    <row r="213" spans="11:17" ht="14.25" customHeight="1" x14ac:dyDescent="0.2">
      <c r="K213" s="25"/>
      <c r="L213" s="25"/>
      <c r="M213" s="25"/>
      <c r="N213" s="25"/>
      <c r="O213" s="25"/>
      <c r="P213" s="25"/>
      <c r="Q213" s="25"/>
    </row>
    <row r="214" spans="11:17" ht="14.25" customHeight="1" x14ac:dyDescent="0.2">
      <c r="K214" s="25"/>
      <c r="L214" s="25"/>
      <c r="M214" s="25"/>
      <c r="N214" s="25"/>
      <c r="O214" s="25"/>
      <c r="P214" s="25"/>
      <c r="Q214" s="25"/>
    </row>
    <row r="215" spans="11:17" ht="14.25" customHeight="1" x14ac:dyDescent="0.2">
      <c r="K215" s="25"/>
      <c r="L215" s="25"/>
      <c r="M215" s="25"/>
      <c r="N215" s="25"/>
      <c r="O215" s="25"/>
      <c r="P215" s="25"/>
      <c r="Q215" s="25"/>
    </row>
    <row r="216" spans="11:17" ht="14.25" customHeight="1" x14ac:dyDescent="0.2">
      <c r="K216" s="25"/>
      <c r="L216" s="25"/>
      <c r="M216" s="25"/>
      <c r="N216" s="25"/>
      <c r="O216" s="25"/>
      <c r="P216" s="25"/>
      <c r="Q216" s="25"/>
    </row>
    <row r="217" spans="11:17" ht="14.25" customHeight="1" x14ac:dyDescent="0.2">
      <c r="K217" s="25"/>
      <c r="L217" s="25"/>
      <c r="M217" s="25"/>
      <c r="N217" s="25"/>
      <c r="O217" s="25"/>
      <c r="P217" s="25"/>
      <c r="Q217" s="25"/>
    </row>
    <row r="218" spans="11:17" ht="14.25" customHeight="1" x14ac:dyDescent="0.2">
      <c r="K218" s="25"/>
      <c r="L218" s="25"/>
      <c r="M218" s="25"/>
      <c r="N218" s="25"/>
      <c r="O218" s="25"/>
      <c r="P218" s="25"/>
      <c r="Q218" s="25"/>
    </row>
    <row r="219" spans="11:17" ht="14.25" customHeight="1" x14ac:dyDescent="0.2">
      <c r="K219" s="25"/>
      <c r="L219" s="25"/>
      <c r="M219" s="25"/>
      <c r="N219" s="25"/>
      <c r="O219" s="25"/>
      <c r="P219" s="25"/>
      <c r="Q219" s="25"/>
    </row>
    <row r="220" spans="11:17" ht="14.25" customHeight="1" x14ac:dyDescent="0.2">
      <c r="K220" s="25"/>
      <c r="L220" s="25"/>
      <c r="M220" s="25"/>
      <c r="N220" s="25"/>
      <c r="O220" s="25"/>
      <c r="P220" s="25"/>
      <c r="Q220" s="25"/>
    </row>
    <row r="221" spans="11:17" ht="14.25" customHeight="1" x14ac:dyDescent="0.2">
      <c r="K221" s="25"/>
      <c r="L221" s="25"/>
      <c r="M221" s="25"/>
      <c r="N221" s="25"/>
      <c r="O221" s="25"/>
      <c r="P221" s="25"/>
      <c r="Q221" s="25"/>
    </row>
    <row r="222" spans="11:17" ht="14.25" customHeight="1" x14ac:dyDescent="0.2">
      <c r="K222" s="25"/>
      <c r="L222" s="25"/>
      <c r="M222" s="25"/>
      <c r="N222" s="25"/>
      <c r="O222" s="25"/>
      <c r="P222" s="25"/>
      <c r="Q222" s="25"/>
    </row>
    <row r="223" spans="11:17" ht="14.25" customHeight="1" x14ac:dyDescent="0.2">
      <c r="K223" s="25"/>
      <c r="L223" s="25"/>
      <c r="M223" s="25"/>
      <c r="N223" s="25"/>
      <c r="O223" s="25"/>
      <c r="P223" s="25"/>
      <c r="Q223" s="25"/>
    </row>
    <row r="224" spans="11:17" ht="14.25" customHeight="1" x14ac:dyDescent="0.2">
      <c r="K224" s="25"/>
      <c r="L224" s="25"/>
      <c r="M224" s="25"/>
      <c r="N224" s="25"/>
      <c r="O224" s="25"/>
      <c r="P224" s="25"/>
      <c r="Q224" s="25"/>
    </row>
    <row r="225" spans="11:17" ht="14.25" customHeight="1" x14ac:dyDescent="0.2">
      <c r="K225" s="25"/>
      <c r="L225" s="25"/>
      <c r="M225" s="25"/>
      <c r="N225" s="25"/>
      <c r="O225" s="25"/>
      <c r="P225" s="25"/>
      <c r="Q225" s="25"/>
    </row>
    <row r="226" spans="11:17" ht="14.25" customHeight="1" x14ac:dyDescent="0.2">
      <c r="K226" s="25"/>
      <c r="L226" s="25"/>
      <c r="M226" s="25"/>
      <c r="N226" s="25"/>
      <c r="O226" s="25"/>
      <c r="P226" s="25"/>
      <c r="Q226" s="25"/>
    </row>
    <row r="227" spans="11:17" ht="14.25" customHeight="1" x14ac:dyDescent="0.2">
      <c r="K227" s="25"/>
      <c r="L227" s="25"/>
      <c r="M227" s="25"/>
      <c r="N227" s="25"/>
      <c r="O227" s="25"/>
      <c r="P227" s="25"/>
      <c r="Q227" s="25"/>
    </row>
    <row r="228" spans="11:17" ht="14.25" customHeight="1" x14ac:dyDescent="0.2">
      <c r="K228" s="25"/>
      <c r="L228" s="25"/>
      <c r="M228" s="25"/>
      <c r="N228" s="25"/>
      <c r="O228" s="25"/>
      <c r="P228" s="25"/>
      <c r="Q228" s="25"/>
    </row>
    <row r="229" spans="11:17" ht="14.25" customHeight="1" x14ac:dyDescent="0.2">
      <c r="K229" s="25"/>
      <c r="L229" s="25"/>
      <c r="M229" s="25"/>
      <c r="N229" s="25"/>
      <c r="O229" s="25"/>
      <c r="P229" s="25"/>
      <c r="Q229" s="25"/>
    </row>
    <row r="230" spans="11:17" ht="14.25" customHeight="1" x14ac:dyDescent="0.2">
      <c r="K230" s="25"/>
      <c r="L230" s="25"/>
      <c r="M230" s="25"/>
      <c r="N230" s="25"/>
      <c r="O230" s="25"/>
      <c r="P230" s="25"/>
      <c r="Q230" s="25"/>
    </row>
    <row r="231" spans="11:17" ht="14.25" customHeight="1" x14ac:dyDescent="0.2">
      <c r="K231" s="25"/>
      <c r="L231" s="25"/>
      <c r="M231" s="25"/>
      <c r="N231" s="25"/>
      <c r="O231" s="25"/>
      <c r="P231" s="25"/>
      <c r="Q231" s="25"/>
    </row>
    <row r="232" spans="11:17" ht="14.25" customHeight="1" x14ac:dyDescent="0.2">
      <c r="K232" s="25"/>
      <c r="L232" s="25"/>
      <c r="M232" s="25"/>
      <c r="N232" s="25"/>
      <c r="O232" s="25"/>
      <c r="P232" s="25"/>
      <c r="Q232" s="25"/>
    </row>
    <row r="233" spans="11:17" ht="14.25" customHeight="1" x14ac:dyDescent="0.2">
      <c r="K233" s="25"/>
      <c r="L233" s="25"/>
      <c r="M233" s="25"/>
      <c r="N233" s="25"/>
      <c r="O233" s="25"/>
      <c r="P233" s="25"/>
      <c r="Q233" s="25"/>
    </row>
    <row r="234" spans="11:17" ht="14.25" customHeight="1" x14ac:dyDescent="0.2">
      <c r="K234" s="25"/>
      <c r="L234" s="25"/>
      <c r="M234" s="25"/>
      <c r="N234" s="25"/>
      <c r="O234" s="25"/>
      <c r="P234" s="25"/>
      <c r="Q234" s="25"/>
    </row>
    <row r="235" spans="11:17" ht="14.25" customHeight="1" x14ac:dyDescent="0.2">
      <c r="K235" s="25"/>
      <c r="L235" s="25"/>
      <c r="M235" s="25"/>
      <c r="N235" s="25"/>
      <c r="O235" s="25"/>
      <c r="P235" s="25"/>
      <c r="Q235" s="25"/>
    </row>
    <row r="236" spans="11:17" ht="14.25" customHeight="1" x14ac:dyDescent="0.2">
      <c r="K236" s="25"/>
      <c r="L236" s="25"/>
      <c r="M236" s="25"/>
      <c r="N236" s="25"/>
      <c r="O236" s="25"/>
      <c r="P236" s="25"/>
      <c r="Q236" s="25"/>
    </row>
    <row r="237" spans="11:17" ht="14.25" customHeight="1" x14ac:dyDescent="0.2">
      <c r="K237" s="25"/>
      <c r="L237" s="25"/>
      <c r="M237" s="25"/>
      <c r="N237" s="25"/>
      <c r="O237" s="25"/>
      <c r="P237" s="25"/>
      <c r="Q237" s="25"/>
    </row>
    <row r="238" spans="11:17" ht="14.25" customHeight="1" x14ac:dyDescent="0.2">
      <c r="K238" s="25"/>
      <c r="L238" s="25"/>
      <c r="M238" s="25"/>
      <c r="N238" s="25"/>
      <c r="O238" s="25"/>
      <c r="P238" s="25"/>
      <c r="Q238" s="25"/>
    </row>
    <row r="239" spans="11:17" ht="14.25" customHeight="1" x14ac:dyDescent="0.2">
      <c r="K239" s="25"/>
      <c r="L239" s="25"/>
      <c r="M239" s="25"/>
      <c r="N239" s="25"/>
      <c r="O239" s="25"/>
      <c r="P239" s="25"/>
      <c r="Q239" s="25"/>
    </row>
    <row r="240" spans="11:17" ht="14.25" customHeight="1" x14ac:dyDescent="0.2">
      <c r="K240" s="25"/>
      <c r="L240" s="25"/>
      <c r="M240" s="25"/>
      <c r="N240" s="25"/>
      <c r="O240" s="25"/>
      <c r="P240" s="25"/>
      <c r="Q240" s="25"/>
    </row>
    <row r="241" spans="11:17" ht="14.25" customHeight="1" x14ac:dyDescent="0.2">
      <c r="K241" s="25"/>
      <c r="L241" s="25"/>
      <c r="M241" s="25"/>
      <c r="N241" s="25"/>
      <c r="O241" s="25"/>
      <c r="P241" s="25"/>
      <c r="Q241" s="25"/>
    </row>
    <row r="242" spans="11:17" ht="14.25" customHeight="1" x14ac:dyDescent="0.2">
      <c r="K242" s="25"/>
      <c r="L242" s="25"/>
      <c r="M242" s="25"/>
      <c r="N242" s="25"/>
      <c r="O242" s="25"/>
      <c r="P242" s="25"/>
      <c r="Q242" s="25"/>
    </row>
    <row r="243" spans="11:17" ht="14.25" customHeight="1" x14ac:dyDescent="0.2">
      <c r="K243" s="25"/>
      <c r="L243" s="25"/>
      <c r="M243" s="25"/>
      <c r="N243" s="25"/>
      <c r="O243" s="25"/>
      <c r="P243" s="25"/>
      <c r="Q243" s="25"/>
    </row>
    <row r="244" spans="11:17" ht="14.25" customHeight="1" x14ac:dyDescent="0.2">
      <c r="K244" s="25"/>
      <c r="L244" s="25"/>
      <c r="M244" s="25"/>
      <c r="N244" s="25"/>
      <c r="O244" s="25"/>
      <c r="P244" s="25"/>
      <c r="Q244" s="25"/>
    </row>
    <row r="245" spans="11:17" ht="14.25" customHeight="1" x14ac:dyDescent="0.2">
      <c r="K245" s="25"/>
      <c r="L245" s="25"/>
      <c r="M245" s="25"/>
      <c r="N245" s="25"/>
      <c r="O245" s="25"/>
      <c r="P245" s="25"/>
      <c r="Q245" s="25"/>
    </row>
    <row r="246" spans="11:17" ht="14.25" customHeight="1" x14ac:dyDescent="0.2">
      <c r="K246" s="25"/>
      <c r="L246" s="25"/>
      <c r="M246" s="25"/>
      <c r="N246" s="25"/>
      <c r="O246" s="25"/>
      <c r="P246" s="25"/>
      <c r="Q246" s="25"/>
    </row>
    <row r="247" spans="11:17" ht="14.25" customHeight="1" x14ac:dyDescent="0.2">
      <c r="K247" s="25"/>
      <c r="L247" s="25"/>
      <c r="M247" s="25"/>
      <c r="N247" s="25"/>
      <c r="O247" s="25"/>
      <c r="P247" s="25"/>
      <c r="Q247" s="25"/>
    </row>
    <row r="248" spans="11:17" ht="14.25" customHeight="1" x14ac:dyDescent="0.2">
      <c r="K248" s="25"/>
      <c r="L248" s="25"/>
      <c r="M248" s="25"/>
      <c r="N248" s="25"/>
      <c r="O248" s="25"/>
      <c r="P248" s="25"/>
      <c r="Q248" s="25"/>
    </row>
    <row r="249" spans="11:17" ht="14.25" customHeight="1" x14ac:dyDescent="0.2">
      <c r="K249" s="25"/>
      <c r="L249" s="25"/>
      <c r="M249" s="25"/>
      <c r="N249" s="25"/>
      <c r="O249" s="25"/>
      <c r="P249" s="25"/>
      <c r="Q249" s="25"/>
    </row>
    <row r="250" spans="11:17" ht="14.25" customHeight="1" x14ac:dyDescent="0.2">
      <c r="K250" s="25"/>
      <c r="L250" s="25"/>
      <c r="M250" s="25"/>
      <c r="N250" s="25"/>
      <c r="O250" s="25"/>
      <c r="P250" s="25"/>
      <c r="Q250" s="25"/>
    </row>
    <row r="251" spans="11:17" ht="14.25" customHeight="1" x14ac:dyDescent="0.2">
      <c r="K251" s="25"/>
      <c r="L251" s="25"/>
      <c r="M251" s="25"/>
      <c r="N251" s="25"/>
      <c r="O251" s="25"/>
      <c r="P251" s="25"/>
      <c r="Q251" s="25"/>
    </row>
    <row r="252" spans="11:17" ht="14.25" customHeight="1" x14ac:dyDescent="0.2">
      <c r="K252" s="25"/>
      <c r="L252" s="25"/>
      <c r="M252" s="25"/>
      <c r="N252" s="25"/>
      <c r="O252" s="25"/>
      <c r="P252" s="25"/>
      <c r="Q252" s="25"/>
    </row>
    <row r="253" spans="11:17" ht="14.25" customHeight="1" x14ac:dyDescent="0.2">
      <c r="K253" s="25"/>
      <c r="L253" s="25"/>
      <c r="M253" s="25"/>
      <c r="N253" s="25"/>
      <c r="O253" s="25"/>
      <c r="P253" s="25"/>
      <c r="Q253" s="25"/>
    </row>
    <row r="254" spans="11:17" ht="14.25" customHeight="1" x14ac:dyDescent="0.2">
      <c r="K254" s="25"/>
      <c r="L254" s="25"/>
      <c r="M254" s="25"/>
      <c r="N254" s="25"/>
      <c r="O254" s="25"/>
      <c r="P254" s="25"/>
      <c r="Q254" s="25"/>
    </row>
    <row r="255" spans="11:17" ht="14.25" customHeight="1" x14ac:dyDescent="0.2">
      <c r="K255" s="25"/>
      <c r="L255" s="25"/>
      <c r="M255" s="25"/>
      <c r="N255" s="25"/>
      <c r="O255" s="25"/>
      <c r="P255" s="25"/>
      <c r="Q255" s="25"/>
    </row>
    <row r="256" spans="11:17" ht="14.25" customHeight="1" x14ac:dyDescent="0.2">
      <c r="K256" s="25"/>
      <c r="L256" s="25"/>
      <c r="M256" s="25"/>
      <c r="N256" s="25"/>
      <c r="O256" s="25"/>
      <c r="P256" s="25"/>
      <c r="Q256" s="25"/>
    </row>
    <row r="257" spans="11:17" ht="14.25" customHeight="1" x14ac:dyDescent="0.2">
      <c r="K257" s="25"/>
      <c r="L257" s="25"/>
      <c r="M257" s="25"/>
      <c r="N257" s="25"/>
      <c r="O257" s="25"/>
      <c r="P257" s="25"/>
      <c r="Q257" s="25"/>
    </row>
    <row r="258" spans="11:17" ht="14.25" customHeight="1" x14ac:dyDescent="0.2">
      <c r="K258" s="25"/>
      <c r="L258" s="25"/>
      <c r="M258" s="25"/>
      <c r="N258" s="25"/>
      <c r="O258" s="25"/>
      <c r="P258" s="25"/>
      <c r="Q258" s="25"/>
    </row>
    <row r="259" spans="11:17" ht="14.25" customHeight="1" x14ac:dyDescent="0.2">
      <c r="K259" s="25"/>
      <c r="L259" s="25"/>
      <c r="M259" s="25"/>
      <c r="N259" s="25"/>
      <c r="O259" s="25"/>
      <c r="P259" s="25"/>
      <c r="Q259" s="25"/>
    </row>
    <row r="260" spans="11:17" ht="14.25" customHeight="1" x14ac:dyDescent="0.2">
      <c r="K260" s="25"/>
      <c r="L260" s="25"/>
      <c r="M260" s="25"/>
      <c r="N260" s="25"/>
      <c r="O260" s="25"/>
      <c r="P260" s="25"/>
      <c r="Q260" s="25"/>
    </row>
    <row r="261" spans="11:17" ht="14.25" customHeight="1" x14ac:dyDescent="0.2">
      <c r="K261" s="25"/>
      <c r="L261" s="25"/>
      <c r="M261" s="25"/>
      <c r="N261" s="25"/>
      <c r="O261" s="25"/>
      <c r="P261" s="25"/>
      <c r="Q261" s="25"/>
    </row>
    <row r="262" spans="11:17" ht="14.25" customHeight="1" x14ac:dyDescent="0.2">
      <c r="K262" s="25"/>
      <c r="L262" s="25"/>
      <c r="M262" s="25"/>
      <c r="N262" s="25"/>
      <c r="O262" s="25"/>
      <c r="P262" s="25"/>
      <c r="Q262" s="25"/>
    </row>
    <row r="263" spans="11:17" ht="14.25" customHeight="1" x14ac:dyDescent="0.2">
      <c r="K263" s="25"/>
      <c r="L263" s="25"/>
      <c r="M263" s="25"/>
      <c r="N263" s="25"/>
      <c r="O263" s="25"/>
      <c r="P263" s="25"/>
      <c r="Q263" s="25"/>
    </row>
    <row r="264" spans="11:17" ht="14.25" customHeight="1" x14ac:dyDescent="0.2">
      <c r="K264" s="25"/>
      <c r="L264" s="25"/>
      <c r="M264" s="25"/>
      <c r="N264" s="25"/>
      <c r="O264" s="25"/>
      <c r="P264" s="25"/>
      <c r="Q264" s="25"/>
    </row>
    <row r="265" spans="11:17" ht="14.25" customHeight="1" x14ac:dyDescent="0.2">
      <c r="K265" s="25"/>
      <c r="L265" s="25"/>
      <c r="M265" s="25"/>
      <c r="N265" s="25"/>
      <c r="O265" s="25"/>
      <c r="P265" s="25"/>
      <c r="Q265" s="25"/>
    </row>
    <row r="266" spans="11:17" ht="14.25" customHeight="1" x14ac:dyDescent="0.2">
      <c r="K266" s="25"/>
      <c r="L266" s="25"/>
      <c r="M266" s="25"/>
      <c r="N266" s="25"/>
      <c r="O266" s="25"/>
      <c r="P266" s="25"/>
      <c r="Q266" s="25"/>
    </row>
    <row r="267" spans="11:17" ht="14.25" customHeight="1" x14ac:dyDescent="0.2">
      <c r="K267" s="25"/>
      <c r="L267" s="25"/>
      <c r="M267" s="25"/>
      <c r="N267" s="25"/>
      <c r="O267" s="25"/>
      <c r="P267" s="25"/>
      <c r="Q267" s="25"/>
    </row>
    <row r="268" spans="11:17" ht="14.25" customHeight="1" x14ac:dyDescent="0.2">
      <c r="K268" s="25"/>
      <c r="L268" s="25"/>
      <c r="M268" s="25"/>
      <c r="N268" s="25"/>
      <c r="O268" s="25"/>
      <c r="P268" s="25"/>
      <c r="Q268" s="25"/>
    </row>
    <row r="269" spans="11:17" ht="14.25" customHeight="1" x14ac:dyDescent="0.2">
      <c r="K269" s="25"/>
      <c r="L269" s="25"/>
      <c r="M269" s="25"/>
      <c r="N269" s="25"/>
      <c r="O269" s="25"/>
      <c r="P269" s="25"/>
      <c r="Q269" s="25"/>
    </row>
    <row r="270" spans="11:17" ht="14.25" customHeight="1" x14ac:dyDescent="0.2">
      <c r="K270" s="25"/>
      <c r="L270" s="25"/>
      <c r="M270" s="25"/>
      <c r="N270" s="25"/>
      <c r="O270" s="25"/>
      <c r="P270" s="25"/>
      <c r="Q270" s="25"/>
    </row>
    <row r="271" spans="11:17" ht="14.25" customHeight="1" x14ac:dyDescent="0.2">
      <c r="K271" s="25"/>
      <c r="L271" s="25"/>
      <c r="M271" s="25"/>
      <c r="N271" s="25"/>
      <c r="O271" s="25"/>
      <c r="P271" s="25"/>
      <c r="Q271" s="25"/>
    </row>
    <row r="272" spans="11:17" ht="14.25" customHeight="1" x14ac:dyDescent="0.2">
      <c r="K272" s="25"/>
      <c r="L272" s="25"/>
      <c r="M272" s="25"/>
      <c r="N272" s="25"/>
      <c r="O272" s="25"/>
      <c r="P272" s="25"/>
      <c r="Q272" s="25"/>
    </row>
    <row r="273" spans="11:17" ht="14.25" customHeight="1" x14ac:dyDescent="0.2">
      <c r="K273" s="25"/>
      <c r="L273" s="25"/>
      <c r="M273" s="25"/>
      <c r="N273" s="25"/>
      <c r="O273" s="25"/>
      <c r="P273" s="25"/>
      <c r="Q273" s="25"/>
    </row>
    <row r="274" spans="11:17" ht="14.25" customHeight="1" x14ac:dyDescent="0.2">
      <c r="K274" s="25"/>
      <c r="L274" s="25"/>
      <c r="M274" s="25"/>
      <c r="N274" s="25"/>
      <c r="O274" s="25"/>
      <c r="P274" s="25"/>
      <c r="Q274" s="25"/>
    </row>
    <row r="275" spans="11:17" ht="14.25" customHeight="1" x14ac:dyDescent="0.2">
      <c r="K275" s="25"/>
      <c r="L275" s="25"/>
      <c r="M275" s="25"/>
      <c r="N275" s="25"/>
      <c r="O275" s="25"/>
      <c r="P275" s="25"/>
      <c r="Q275" s="25"/>
    </row>
    <row r="276" spans="11:17" ht="14.25" customHeight="1" x14ac:dyDescent="0.2">
      <c r="K276" s="25"/>
      <c r="L276" s="25"/>
      <c r="M276" s="25"/>
      <c r="N276" s="25"/>
      <c r="O276" s="25"/>
      <c r="P276" s="25"/>
      <c r="Q276" s="25"/>
    </row>
    <row r="277" spans="11:17" ht="14.25" customHeight="1" x14ac:dyDescent="0.2">
      <c r="K277" s="25"/>
      <c r="L277" s="25"/>
      <c r="M277" s="25"/>
      <c r="N277" s="25"/>
      <c r="O277" s="25"/>
      <c r="P277" s="25"/>
      <c r="Q277" s="25"/>
    </row>
    <row r="278" spans="11:17" ht="14.25" customHeight="1" x14ac:dyDescent="0.2">
      <c r="K278" s="25"/>
      <c r="L278" s="25"/>
      <c r="M278" s="25"/>
      <c r="N278" s="25"/>
      <c r="O278" s="25"/>
      <c r="P278" s="25"/>
      <c r="Q278" s="25"/>
    </row>
    <row r="279" spans="11:17" ht="14.25" customHeight="1" x14ac:dyDescent="0.2">
      <c r="K279" s="25"/>
      <c r="L279" s="25"/>
      <c r="M279" s="25"/>
      <c r="N279" s="25"/>
      <c r="O279" s="25"/>
      <c r="P279" s="25"/>
      <c r="Q279" s="25"/>
    </row>
    <row r="280" spans="11:17" ht="14.25" customHeight="1" x14ac:dyDescent="0.2">
      <c r="K280" s="25"/>
      <c r="L280" s="25"/>
      <c r="M280" s="25"/>
      <c r="N280" s="25"/>
      <c r="O280" s="25"/>
      <c r="P280" s="25"/>
      <c r="Q280" s="25"/>
    </row>
    <row r="281" spans="11:17" ht="14.25" customHeight="1" x14ac:dyDescent="0.2">
      <c r="K281" s="25"/>
      <c r="L281" s="25"/>
      <c r="M281" s="25"/>
      <c r="N281" s="25"/>
      <c r="O281" s="25"/>
      <c r="P281" s="25"/>
      <c r="Q281" s="25"/>
    </row>
    <row r="282" spans="11:17" ht="14.25" customHeight="1" x14ac:dyDescent="0.2">
      <c r="K282" s="25"/>
      <c r="L282" s="25"/>
      <c r="M282" s="25"/>
      <c r="N282" s="25"/>
      <c r="O282" s="25"/>
      <c r="P282" s="25"/>
      <c r="Q282" s="25"/>
    </row>
    <row r="283" spans="11:17" ht="14.25" customHeight="1" x14ac:dyDescent="0.2">
      <c r="K283" s="25"/>
      <c r="L283" s="25"/>
      <c r="M283" s="25"/>
      <c r="N283" s="25"/>
      <c r="O283" s="25"/>
      <c r="P283" s="25"/>
      <c r="Q283" s="25"/>
    </row>
    <row r="284" spans="11:17" ht="14.25" customHeight="1" x14ac:dyDescent="0.2">
      <c r="K284" s="25"/>
      <c r="L284" s="25"/>
      <c r="M284" s="25"/>
      <c r="N284" s="25"/>
      <c r="O284" s="25"/>
      <c r="P284" s="25"/>
      <c r="Q284" s="25"/>
    </row>
    <row r="285" spans="11:17" ht="14.25" customHeight="1" x14ac:dyDescent="0.2">
      <c r="K285" s="25"/>
      <c r="L285" s="25"/>
      <c r="M285" s="25"/>
      <c r="N285" s="25"/>
      <c r="O285" s="25"/>
      <c r="P285" s="25"/>
      <c r="Q285" s="25"/>
    </row>
    <row r="286" spans="11:17" ht="14.25" customHeight="1" x14ac:dyDescent="0.2">
      <c r="K286" s="25"/>
      <c r="L286" s="25"/>
      <c r="M286" s="25"/>
      <c r="N286" s="25"/>
      <c r="O286" s="25"/>
      <c r="P286" s="25"/>
      <c r="Q286" s="25"/>
    </row>
    <row r="287" spans="11:17" ht="14.25" customHeight="1" x14ac:dyDescent="0.2">
      <c r="K287" s="25"/>
      <c r="L287" s="25"/>
      <c r="M287" s="25"/>
      <c r="N287" s="25"/>
      <c r="O287" s="25"/>
      <c r="P287" s="25"/>
      <c r="Q287" s="25"/>
    </row>
    <row r="288" spans="11:17" ht="14.25" customHeight="1" x14ac:dyDescent="0.2">
      <c r="K288" s="25"/>
      <c r="L288" s="25"/>
      <c r="M288" s="25"/>
      <c r="N288" s="25"/>
      <c r="O288" s="25"/>
      <c r="P288" s="25"/>
      <c r="Q288" s="25"/>
    </row>
    <row r="289" spans="11:17" ht="14.25" customHeight="1" x14ac:dyDescent="0.2">
      <c r="K289" s="25"/>
      <c r="L289" s="25"/>
      <c r="M289" s="25"/>
      <c r="N289" s="25"/>
      <c r="O289" s="25"/>
      <c r="P289" s="25"/>
      <c r="Q289" s="25"/>
    </row>
    <row r="290" spans="11:17" ht="14.25" customHeight="1" x14ac:dyDescent="0.2">
      <c r="K290" s="25"/>
      <c r="L290" s="25"/>
      <c r="M290" s="25"/>
      <c r="N290" s="25"/>
      <c r="O290" s="25"/>
      <c r="P290" s="25"/>
      <c r="Q290" s="25"/>
    </row>
    <row r="291" spans="11:17" ht="14.25" customHeight="1" x14ac:dyDescent="0.2">
      <c r="K291" s="25"/>
      <c r="L291" s="25"/>
      <c r="M291" s="25"/>
      <c r="N291" s="25"/>
      <c r="O291" s="25"/>
      <c r="P291" s="25"/>
      <c r="Q291" s="25"/>
    </row>
    <row r="292" spans="11:17" ht="14.25" customHeight="1" x14ac:dyDescent="0.2">
      <c r="K292" s="25"/>
      <c r="L292" s="25"/>
      <c r="M292" s="25"/>
      <c r="N292" s="25"/>
      <c r="O292" s="25"/>
      <c r="P292" s="25"/>
      <c r="Q292" s="25"/>
    </row>
    <row r="293" spans="11:17" ht="14.25" customHeight="1" x14ac:dyDescent="0.2">
      <c r="K293" s="25"/>
      <c r="L293" s="25"/>
      <c r="M293" s="25"/>
      <c r="N293" s="25"/>
      <c r="O293" s="25"/>
      <c r="P293" s="25"/>
      <c r="Q293" s="25"/>
    </row>
    <row r="294" spans="11:17" ht="14.25" customHeight="1" x14ac:dyDescent="0.2">
      <c r="K294" s="25"/>
      <c r="L294" s="25"/>
      <c r="M294" s="25"/>
      <c r="N294" s="25"/>
      <c r="O294" s="25"/>
      <c r="P294" s="25"/>
      <c r="Q294" s="25"/>
    </row>
    <row r="295" spans="11:17" ht="14.25" customHeight="1" x14ac:dyDescent="0.2">
      <c r="K295" s="25"/>
      <c r="L295" s="25"/>
      <c r="M295" s="25"/>
      <c r="N295" s="25"/>
      <c r="O295" s="25"/>
      <c r="P295" s="25"/>
      <c r="Q295" s="25"/>
    </row>
    <row r="296" spans="11:17" ht="14.25" customHeight="1" x14ac:dyDescent="0.2">
      <c r="K296" s="25"/>
      <c r="L296" s="25"/>
      <c r="M296" s="25"/>
      <c r="N296" s="25"/>
      <c r="O296" s="25"/>
      <c r="P296" s="25"/>
      <c r="Q296" s="25"/>
    </row>
    <row r="297" spans="11:17" ht="14.25" customHeight="1" x14ac:dyDescent="0.2">
      <c r="K297" s="25"/>
      <c r="L297" s="25"/>
      <c r="M297" s="25"/>
      <c r="N297" s="25"/>
      <c r="O297" s="25"/>
      <c r="P297" s="25"/>
      <c r="Q297" s="25"/>
    </row>
    <row r="298" spans="11:17" ht="14.25" customHeight="1" x14ac:dyDescent="0.2">
      <c r="K298" s="25"/>
      <c r="L298" s="25"/>
      <c r="M298" s="25"/>
      <c r="N298" s="25"/>
      <c r="O298" s="25"/>
      <c r="P298" s="25"/>
      <c r="Q298" s="25"/>
    </row>
    <row r="299" spans="11:17" ht="14.25" customHeight="1" x14ac:dyDescent="0.2">
      <c r="K299" s="25"/>
      <c r="L299" s="25"/>
      <c r="M299" s="25"/>
      <c r="N299" s="25"/>
      <c r="O299" s="25"/>
      <c r="P299" s="25"/>
      <c r="Q299" s="25"/>
    </row>
    <row r="300" spans="11:17" ht="14.25" customHeight="1" x14ac:dyDescent="0.2">
      <c r="K300" s="25"/>
      <c r="L300" s="25"/>
      <c r="M300" s="25"/>
      <c r="N300" s="25"/>
      <c r="O300" s="25"/>
      <c r="P300" s="25"/>
      <c r="Q300" s="25"/>
    </row>
    <row r="301" spans="11:17" ht="14.25" customHeight="1" x14ac:dyDescent="0.2">
      <c r="K301" s="25"/>
      <c r="L301" s="25"/>
      <c r="M301" s="25"/>
      <c r="N301" s="25"/>
      <c r="O301" s="25"/>
      <c r="P301" s="25"/>
      <c r="Q301" s="25"/>
    </row>
    <row r="302" spans="11:17" ht="14.25" customHeight="1" x14ac:dyDescent="0.2">
      <c r="K302" s="25"/>
      <c r="L302" s="25"/>
      <c r="M302" s="25"/>
      <c r="N302" s="25"/>
      <c r="O302" s="25"/>
      <c r="P302" s="25"/>
      <c r="Q302" s="25"/>
    </row>
    <row r="303" spans="11:17" ht="14.25" customHeight="1" x14ac:dyDescent="0.2">
      <c r="K303" s="25"/>
      <c r="L303" s="25"/>
      <c r="M303" s="25"/>
      <c r="N303" s="25"/>
      <c r="O303" s="25"/>
      <c r="P303" s="25"/>
      <c r="Q303" s="25"/>
    </row>
    <row r="304" spans="11:17" ht="14.25" customHeight="1" x14ac:dyDescent="0.2">
      <c r="K304" s="25"/>
      <c r="L304" s="25"/>
      <c r="M304" s="25"/>
      <c r="N304" s="25"/>
      <c r="O304" s="25"/>
      <c r="P304" s="25"/>
      <c r="Q304" s="25"/>
    </row>
    <row r="305" spans="11:17" ht="14.25" customHeight="1" x14ac:dyDescent="0.2">
      <c r="K305" s="25"/>
      <c r="L305" s="25"/>
      <c r="M305" s="25"/>
      <c r="N305" s="25"/>
      <c r="O305" s="25"/>
      <c r="P305" s="25"/>
      <c r="Q305" s="25"/>
    </row>
    <row r="306" spans="11:17" ht="14.25" customHeight="1" x14ac:dyDescent="0.2">
      <c r="K306" s="25"/>
      <c r="L306" s="25"/>
      <c r="M306" s="25"/>
      <c r="N306" s="25"/>
      <c r="O306" s="25"/>
      <c r="P306" s="25"/>
      <c r="Q306" s="25"/>
    </row>
    <row r="307" spans="11:17" ht="14.25" customHeight="1" x14ac:dyDescent="0.2">
      <c r="K307" s="25"/>
      <c r="L307" s="25"/>
      <c r="M307" s="25"/>
      <c r="N307" s="25"/>
      <c r="O307" s="25"/>
      <c r="P307" s="25"/>
      <c r="Q307" s="25"/>
    </row>
    <row r="308" spans="11:17" ht="14.25" customHeight="1" x14ac:dyDescent="0.2">
      <c r="K308" s="25"/>
      <c r="L308" s="25"/>
      <c r="M308" s="25"/>
      <c r="N308" s="25"/>
      <c r="O308" s="25"/>
      <c r="P308" s="25"/>
      <c r="Q308" s="25"/>
    </row>
    <row r="309" spans="11:17" ht="14.25" customHeight="1" x14ac:dyDescent="0.2">
      <c r="K309" s="25"/>
      <c r="L309" s="25"/>
      <c r="M309" s="25"/>
      <c r="N309" s="25"/>
      <c r="O309" s="25"/>
      <c r="P309" s="25"/>
      <c r="Q309" s="25"/>
    </row>
    <row r="310" spans="11:17" ht="14.25" customHeight="1" x14ac:dyDescent="0.2">
      <c r="K310" s="25"/>
      <c r="L310" s="25"/>
      <c r="M310" s="25"/>
      <c r="N310" s="25"/>
      <c r="O310" s="25"/>
      <c r="P310" s="25"/>
      <c r="Q310" s="25"/>
    </row>
    <row r="311" spans="11:17" ht="14.25" customHeight="1" x14ac:dyDescent="0.2">
      <c r="K311" s="25"/>
      <c r="L311" s="25"/>
      <c r="M311" s="25"/>
      <c r="N311" s="25"/>
      <c r="O311" s="25"/>
      <c r="P311" s="25"/>
      <c r="Q311" s="25"/>
    </row>
    <row r="312" spans="11:17" ht="14.25" customHeight="1" x14ac:dyDescent="0.2">
      <c r="K312" s="25"/>
      <c r="L312" s="25"/>
      <c r="M312" s="25"/>
      <c r="N312" s="25"/>
      <c r="O312" s="25"/>
      <c r="P312" s="25"/>
      <c r="Q312" s="25"/>
    </row>
    <row r="313" spans="11:17" ht="14.25" customHeight="1" x14ac:dyDescent="0.2">
      <c r="K313" s="25"/>
      <c r="L313" s="25"/>
      <c r="M313" s="25"/>
      <c r="N313" s="25"/>
      <c r="O313" s="25"/>
      <c r="P313" s="25"/>
      <c r="Q313" s="25"/>
    </row>
    <row r="314" spans="11:17" ht="14.25" customHeight="1" x14ac:dyDescent="0.2">
      <c r="K314" s="25"/>
      <c r="L314" s="25"/>
      <c r="M314" s="25"/>
      <c r="N314" s="25"/>
      <c r="O314" s="25"/>
      <c r="P314" s="25"/>
      <c r="Q314" s="25"/>
    </row>
    <row r="315" spans="11:17" ht="14.25" customHeight="1" x14ac:dyDescent="0.2">
      <c r="K315" s="25"/>
      <c r="L315" s="25"/>
      <c r="M315" s="25"/>
      <c r="N315" s="25"/>
      <c r="O315" s="25"/>
      <c r="P315" s="25"/>
      <c r="Q315" s="25"/>
    </row>
    <row r="316" spans="11:17" ht="14.25" customHeight="1" x14ac:dyDescent="0.2">
      <c r="K316" s="25"/>
      <c r="L316" s="25"/>
      <c r="M316" s="25"/>
      <c r="N316" s="25"/>
      <c r="O316" s="25"/>
      <c r="P316" s="25"/>
      <c r="Q316" s="25"/>
    </row>
    <row r="317" spans="11:17" ht="14.25" customHeight="1" x14ac:dyDescent="0.2">
      <c r="K317" s="25"/>
      <c r="L317" s="25"/>
      <c r="M317" s="25"/>
      <c r="N317" s="25"/>
      <c r="O317" s="25"/>
      <c r="P317" s="25"/>
      <c r="Q317" s="25"/>
    </row>
    <row r="318" spans="11:17" ht="14.25" customHeight="1" x14ac:dyDescent="0.2">
      <c r="K318" s="25"/>
      <c r="L318" s="25"/>
      <c r="M318" s="25"/>
      <c r="N318" s="25"/>
      <c r="O318" s="25"/>
      <c r="P318" s="25"/>
      <c r="Q318" s="25"/>
    </row>
    <row r="319" spans="11:17" ht="14.25" customHeight="1" x14ac:dyDescent="0.2">
      <c r="K319" s="25"/>
      <c r="L319" s="25"/>
      <c r="M319" s="25"/>
      <c r="N319" s="25"/>
      <c r="O319" s="25"/>
      <c r="P319" s="25"/>
      <c r="Q319" s="25"/>
    </row>
    <row r="320" spans="11:17" ht="14.25" customHeight="1" x14ac:dyDescent="0.2">
      <c r="K320" s="25"/>
      <c r="L320" s="25"/>
      <c r="M320" s="25"/>
      <c r="N320" s="25"/>
      <c r="O320" s="25"/>
      <c r="P320" s="25"/>
      <c r="Q320" s="25"/>
    </row>
    <row r="321" spans="11:17" ht="14.25" customHeight="1" x14ac:dyDescent="0.2">
      <c r="K321" s="25"/>
      <c r="L321" s="25"/>
      <c r="M321" s="25"/>
      <c r="N321" s="25"/>
      <c r="O321" s="25"/>
      <c r="P321" s="25"/>
      <c r="Q321" s="25"/>
    </row>
    <row r="322" spans="11:17" ht="14.25" customHeight="1" x14ac:dyDescent="0.2">
      <c r="K322" s="25"/>
      <c r="L322" s="25"/>
      <c r="M322" s="25"/>
      <c r="N322" s="25"/>
      <c r="O322" s="25"/>
      <c r="P322" s="25"/>
      <c r="Q322" s="25"/>
    </row>
    <row r="323" spans="11:17" ht="14.25" customHeight="1" x14ac:dyDescent="0.2">
      <c r="K323" s="25"/>
      <c r="L323" s="25"/>
      <c r="M323" s="25"/>
      <c r="N323" s="25"/>
      <c r="O323" s="25"/>
      <c r="P323" s="25"/>
      <c r="Q323" s="25"/>
    </row>
    <row r="324" spans="11:17" ht="14.25" customHeight="1" x14ac:dyDescent="0.2">
      <c r="K324" s="25"/>
      <c r="L324" s="25"/>
      <c r="M324" s="25"/>
      <c r="N324" s="25"/>
      <c r="O324" s="25"/>
      <c r="P324" s="25"/>
      <c r="Q324" s="25"/>
    </row>
    <row r="325" spans="11:17" ht="14.25" customHeight="1" x14ac:dyDescent="0.2">
      <c r="K325" s="25"/>
      <c r="L325" s="25"/>
      <c r="M325" s="25"/>
      <c r="N325" s="25"/>
      <c r="O325" s="25"/>
      <c r="P325" s="25"/>
      <c r="Q325" s="25"/>
    </row>
    <row r="326" spans="11:17" ht="14.25" customHeight="1" x14ac:dyDescent="0.2">
      <c r="K326" s="25"/>
      <c r="L326" s="25"/>
      <c r="M326" s="25"/>
      <c r="N326" s="25"/>
      <c r="O326" s="25"/>
      <c r="P326" s="25"/>
      <c r="Q326" s="25"/>
    </row>
    <row r="327" spans="11:17" ht="14.25" customHeight="1" x14ac:dyDescent="0.2">
      <c r="K327" s="25"/>
      <c r="L327" s="25"/>
      <c r="M327" s="25"/>
      <c r="N327" s="25"/>
      <c r="O327" s="25"/>
      <c r="P327" s="25"/>
      <c r="Q327" s="25"/>
    </row>
    <row r="328" spans="11:17" ht="14.25" customHeight="1" x14ac:dyDescent="0.2">
      <c r="K328" s="25"/>
      <c r="L328" s="25"/>
      <c r="M328" s="25"/>
      <c r="N328" s="25"/>
      <c r="O328" s="25"/>
      <c r="P328" s="25"/>
      <c r="Q328" s="25"/>
    </row>
    <row r="329" spans="11:17" ht="14.25" customHeight="1" x14ac:dyDescent="0.2">
      <c r="K329" s="25"/>
      <c r="L329" s="25"/>
      <c r="M329" s="25"/>
      <c r="N329" s="25"/>
      <c r="O329" s="25"/>
      <c r="P329" s="25"/>
      <c r="Q329" s="25"/>
    </row>
    <row r="330" spans="11:17" ht="14.25" customHeight="1" x14ac:dyDescent="0.2">
      <c r="K330" s="25"/>
      <c r="L330" s="25"/>
      <c r="M330" s="25"/>
      <c r="N330" s="25"/>
      <c r="O330" s="25"/>
      <c r="P330" s="25"/>
      <c r="Q330" s="25"/>
    </row>
    <row r="331" spans="11:17" ht="14.25" customHeight="1" x14ac:dyDescent="0.2">
      <c r="K331" s="25"/>
      <c r="L331" s="25"/>
      <c r="M331" s="25"/>
      <c r="N331" s="25"/>
      <c r="O331" s="25"/>
      <c r="P331" s="25"/>
      <c r="Q331" s="25"/>
    </row>
    <row r="332" spans="11:17" ht="14.25" customHeight="1" x14ac:dyDescent="0.2">
      <c r="K332" s="25"/>
      <c r="L332" s="25"/>
      <c r="M332" s="25"/>
      <c r="N332" s="25"/>
      <c r="O332" s="25"/>
      <c r="P332" s="25"/>
      <c r="Q332" s="25"/>
    </row>
    <row r="333" spans="11:17" ht="14.25" customHeight="1" x14ac:dyDescent="0.2">
      <c r="K333" s="25"/>
      <c r="L333" s="25"/>
      <c r="M333" s="25"/>
      <c r="N333" s="25"/>
      <c r="O333" s="25"/>
      <c r="P333" s="25"/>
      <c r="Q333" s="25"/>
    </row>
    <row r="334" spans="11:17" ht="14.25" customHeight="1" x14ac:dyDescent="0.2">
      <c r="K334" s="25"/>
      <c r="L334" s="25"/>
      <c r="M334" s="25"/>
      <c r="N334" s="25"/>
      <c r="O334" s="25"/>
      <c r="P334" s="25"/>
      <c r="Q334" s="25"/>
    </row>
    <row r="335" spans="11:17" ht="14.25" customHeight="1" x14ac:dyDescent="0.2">
      <c r="K335" s="25"/>
      <c r="L335" s="25"/>
      <c r="M335" s="25"/>
      <c r="N335" s="25"/>
      <c r="O335" s="25"/>
      <c r="P335" s="25"/>
      <c r="Q335" s="25"/>
    </row>
    <row r="336" spans="11:17" ht="14.25" customHeight="1" x14ac:dyDescent="0.2">
      <c r="K336" s="25"/>
      <c r="L336" s="25"/>
      <c r="M336" s="25"/>
      <c r="N336" s="25"/>
      <c r="O336" s="25"/>
      <c r="P336" s="25"/>
      <c r="Q336" s="25"/>
    </row>
    <row r="337" spans="11:17" ht="14.25" customHeight="1" x14ac:dyDescent="0.2">
      <c r="K337" s="25"/>
      <c r="L337" s="25"/>
      <c r="M337" s="25"/>
      <c r="N337" s="25"/>
      <c r="O337" s="25"/>
      <c r="P337" s="25"/>
      <c r="Q337" s="25"/>
    </row>
    <row r="338" spans="11:17" ht="14.25" customHeight="1" x14ac:dyDescent="0.2">
      <c r="K338" s="25"/>
      <c r="L338" s="25"/>
      <c r="M338" s="25"/>
      <c r="N338" s="25"/>
      <c r="O338" s="25"/>
      <c r="P338" s="25"/>
      <c r="Q338" s="25"/>
    </row>
    <row r="339" spans="11:17" ht="14.25" customHeight="1" x14ac:dyDescent="0.2">
      <c r="K339" s="25"/>
      <c r="L339" s="25"/>
      <c r="M339" s="25"/>
      <c r="N339" s="25"/>
      <c r="O339" s="25"/>
      <c r="P339" s="25"/>
      <c r="Q339" s="25"/>
    </row>
    <row r="340" spans="11:17" ht="14.25" customHeight="1" x14ac:dyDescent="0.2">
      <c r="K340" s="25"/>
      <c r="L340" s="25"/>
      <c r="M340" s="25"/>
      <c r="N340" s="25"/>
      <c r="O340" s="25"/>
      <c r="P340" s="25"/>
      <c r="Q340" s="25"/>
    </row>
    <row r="341" spans="11:17" ht="14.25" customHeight="1" x14ac:dyDescent="0.2">
      <c r="K341" s="25"/>
      <c r="L341" s="25"/>
      <c r="M341" s="25"/>
      <c r="N341" s="25"/>
      <c r="O341" s="25"/>
      <c r="P341" s="25"/>
      <c r="Q341" s="25"/>
    </row>
    <row r="342" spans="11:17" ht="14.25" customHeight="1" x14ac:dyDescent="0.2">
      <c r="K342" s="25"/>
      <c r="L342" s="25"/>
      <c r="M342" s="25"/>
      <c r="N342" s="25"/>
      <c r="O342" s="25"/>
      <c r="P342" s="25"/>
      <c r="Q342" s="25"/>
    </row>
    <row r="343" spans="11:17" ht="14.25" customHeight="1" x14ac:dyDescent="0.2">
      <c r="K343" s="25"/>
      <c r="L343" s="25"/>
      <c r="M343" s="25"/>
      <c r="N343" s="25"/>
      <c r="O343" s="25"/>
      <c r="P343" s="25"/>
      <c r="Q343" s="25"/>
    </row>
    <row r="344" spans="11:17" ht="14.25" customHeight="1" x14ac:dyDescent="0.2">
      <c r="K344" s="25"/>
      <c r="L344" s="25"/>
      <c r="M344" s="25"/>
      <c r="N344" s="25"/>
      <c r="O344" s="25"/>
      <c r="P344" s="25"/>
      <c r="Q344" s="25"/>
    </row>
    <row r="345" spans="11:17" ht="14.25" customHeight="1" x14ac:dyDescent="0.2">
      <c r="K345" s="25"/>
      <c r="L345" s="25"/>
      <c r="M345" s="25"/>
      <c r="N345" s="25"/>
      <c r="O345" s="25"/>
      <c r="P345" s="25"/>
      <c r="Q345" s="25"/>
    </row>
    <row r="346" spans="11:17" ht="14.25" customHeight="1" x14ac:dyDescent="0.2">
      <c r="K346" s="25"/>
      <c r="L346" s="25"/>
      <c r="M346" s="25"/>
      <c r="N346" s="25"/>
      <c r="O346" s="25"/>
      <c r="P346" s="25"/>
      <c r="Q346" s="25"/>
    </row>
    <row r="347" spans="11:17" ht="14.25" customHeight="1" x14ac:dyDescent="0.2">
      <c r="K347" s="25"/>
      <c r="L347" s="25"/>
      <c r="M347" s="25"/>
      <c r="N347" s="25"/>
      <c r="O347" s="25"/>
      <c r="P347" s="25"/>
      <c r="Q347" s="25"/>
    </row>
    <row r="348" spans="11:17" ht="14.25" customHeight="1" x14ac:dyDescent="0.2">
      <c r="K348" s="25"/>
      <c r="L348" s="25"/>
      <c r="M348" s="25"/>
      <c r="N348" s="25"/>
      <c r="O348" s="25"/>
      <c r="P348" s="25"/>
      <c r="Q348" s="25"/>
    </row>
    <row r="349" spans="11:17" ht="14.25" customHeight="1" x14ac:dyDescent="0.2">
      <c r="K349" s="25"/>
      <c r="L349" s="25"/>
      <c r="M349" s="25"/>
      <c r="N349" s="25"/>
      <c r="O349" s="25"/>
      <c r="P349" s="25"/>
      <c r="Q349" s="25"/>
    </row>
    <row r="350" spans="11:17" ht="14.25" customHeight="1" x14ac:dyDescent="0.2">
      <c r="K350" s="25"/>
      <c r="L350" s="25"/>
      <c r="M350" s="25"/>
      <c r="N350" s="25"/>
      <c r="O350" s="25"/>
      <c r="P350" s="25"/>
      <c r="Q350" s="25"/>
    </row>
    <row r="351" spans="11:17" ht="14.25" customHeight="1" x14ac:dyDescent="0.2">
      <c r="K351" s="25"/>
      <c r="L351" s="25"/>
      <c r="M351" s="25"/>
      <c r="N351" s="25"/>
      <c r="O351" s="25"/>
      <c r="P351" s="25"/>
      <c r="Q351" s="25"/>
    </row>
    <row r="352" spans="11:17" ht="14.25" customHeight="1" x14ac:dyDescent="0.2">
      <c r="K352" s="25"/>
      <c r="L352" s="25"/>
      <c r="M352" s="25"/>
      <c r="N352" s="25"/>
      <c r="O352" s="25"/>
      <c r="P352" s="25"/>
      <c r="Q352" s="25"/>
    </row>
    <row r="353" spans="11:17" ht="14.25" customHeight="1" x14ac:dyDescent="0.2">
      <c r="K353" s="25"/>
      <c r="L353" s="25"/>
      <c r="M353" s="25"/>
      <c r="N353" s="25"/>
      <c r="O353" s="25"/>
      <c r="P353" s="25"/>
      <c r="Q353" s="25"/>
    </row>
    <row r="354" spans="11:17" ht="14.25" customHeight="1" x14ac:dyDescent="0.2">
      <c r="K354" s="25"/>
      <c r="L354" s="25"/>
      <c r="M354" s="25"/>
      <c r="N354" s="25"/>
      <c r="O354" s="25"/>
      <c r="P354" s="25"/>
      <c r="Q354" s="25"/>
    </row>
    <row r="355" spans="11:17" ht="14.25" customHeight="1" x14ac:dyDescent="0.2">
      <c r="K355" s="25"/>
      <c r="L355" s="25"/>
      <c r="M355" s="25"/>
      <c r="N355" s="25"/>
      <c r="O355" s="25"/>
      <c r="P355" s="25"/>
      <c r="Q355" s="25"/>
    </row>
    <row r="356" spans="11:17" ht="14.25" customHeight="1" x14ac:dyDescent="0.2">
      <c r="K356" s="25"/>
      <c r="L356" s="25"/>
      <c r="M356" s="25"/>
      <c r="N356" s="25"/>
      <c r="O356" s="25"/>
      <c r="P356" s="25"/>
      <c r="Q356" s="25"/>
    </row>
    <row r="357" spans="11:17" ht="14.25" customHeight="1" x14ac:dyDescent="0.2">
      <c r="K357" s="25"/>
      <c r="L357" s="25"/>
      <c r="M357" s="25"/>
      <c r="N357" s="25"/>
      <c r="O357" s="25"/>
      <c r="P357" s="25"/>
      <c r="Q357" s="25"/>
    </row>
    <row r="358" spans="11:17" ht="14.25" customHeight="1" x14ac:dyDescent="0.2">
      <c r="K358" s="25"/>
      <c r="L358" s="25"/>
      <c r="M358" s="25"/>
      <c r="N358" s="25"/>
      <c r="O358" s="25"/>
      <c r="P358" s="25"/>
      <c r="Q358" s="25"/>
    </row>
    <row r="359" spans="11:17" ht="14.25" customHeight="1" x14ac:dyDescent="0.2">
      <c r="K359" s="25"/>
      <c r="L359" s="25"/>
      <c r="M359" s="25"/>
      <c r="N359" s="25"/>
      <c r="O359" s="25"/>
      <c r="P359" s="25"/>
      <c r="Q359" s="25"/>
    </row>
    <row r="360" spans="11:17" ht="14.25" customHeight="1" x14ac:dyDescent="0.2">
      <c r="K360" s="25"/>
      <c r="L360" s="25"/>
      <c r="M360" s="25"/>
      <c r="N360" s="25"/>
      <c r="O360" s="25"/>
      <c r="P360" s="25"/>
      <c r="Q360" s="25"/>
    </row>
    <row r="361" spans="11:17" ht="14.25" customHeight="1" x14ac:dyDescent="0.2">
      <c r="K361" s="25"/>
      <c r="L361" s="25"/>
      <c r="M361" s="25"/>
      <c r="N361" s="25"/>
      <c r="O361" s="25"/>
      <c r="P361" s="25"/>
      <c r="Q361" s="25"/>
    </row>
    <row r="362" spans="11:17" ht="14.25" customHeight="1" x14ac:dyDescent="0.2">
      <c r="K362" s="25"/>
      <c r="L362" s="25"/>
      <c r="M362" s="25"/>
      <c r="N362" s="25"/>
      <c r="O362" s="25"/>
      <c r="P362" s="25"/>
      <c r="Q362" s="25"/>
    </row>
    <row r="363" spans="11:17" ht="14.25" customHeight="1" x14ac:dyDescent="0.2">
      <c r="K363" s="25"/>
      <c r="L363" s="25"/>
      <c r="M363" s="25"/>
      <c r="N363" s="25"/>
      <c r="O363" s="25"/>
      <c r="P363" s="25"/>
      <c r="Q363" s="25"/>
    </row>
    <row r="364" spans="11:17" ht="14.25" customHeight="1" x14ac:dyDescent="0.2">
      <c r="K364" s="25"/>
      <c r="L364" s="25"/>
      <c r="M364" s="25"/>
      <c r="N364" s="25"/>
      <c r="O364" s="25"/>
      <c r="P364" s="25"/>
      <c r="Q364" s="25"/>
    </row>
    <row r="365" spans="11:17" ht="14.25" customHeight="1" x14ac:dyDescent="0.2">
      <c r="K365" s="25"/>
      <c r="L365" s="25"/>
      <c r="M365" s="25"/>
      <c r="N365" s="25"/>
      <c r="O365" s="25"/>
      <c r="P365" s="25"/>
      <c r="Q365" s="25"/>
    </row>
    <row r="366" spans="11:17" ht="14.25" customHeight="1" x14ac:dyDescent="0.2">
      <c r="K366" s="25"/>
      <c r="L366" s="25"/>
      <c r="M366" s="25"/>
      <c r="N366" s="25"/>
      <c r="O366" s="25"/>
      <c r="P366" s="25"/>
      <c r="Q366" s="25"/>
    </row>
    <row r="367" spans="11:17" ht="14.25" customHeight="1" x14ac:dyDescent="0.2">
      <c r="K367" s="25"/>
      <c r="L367" s="25"/>
      <c r="M367" s="25"/>
      <c r="N367" s="25"/>
      <c r="O367" s="25"/>
      <c r="P367" s="25"/>
      <c r="Q367" s="25"/>
    </row>
    <row r="368" spans="11:17" ht="14.25" customHeight="1" x14ac:dyDescent="0.2">
      <c r="K368" s="25"/>
      <c r="L368" s="25"/>
      <c r="M368" s="25"/>
      <c r="N368" s="25"/>
      <c r="O368" s="25"/>
      <c r="P368" s="25"/>
      <c r="Q368" s="25"/>
    </row>
    <row r="369" spans="11:17" ht="14.25" customHeight="1" x14ac:dyDescent="0.2">
      <c r="K369" s="25"/>
      <c r="L369" s="25"/>
      <c r="M369" s="25"/>
      <c r="N369" s="25"/>
      <c r="O369" s="25"/>
      <c r="P369" s="25"/>
      <c r="Q369" s="25"/>
    </row>
    <row r="370" spans="11:17" ht="14.25" customHeight="1" x14ac:dyDescent="0.2">
      <c r="K370" s="25"/>
      <c r="L370" s="25"/>
      <c r="M370" s="25"/>
      <c r="N370" s="25"/>
      <c r="O370" s="25"/>
      <c r="P370" s="25"/>
      <c r="Q370" s="25"/>
    </row>
    <row r="371" spans="11:17" ht="14.25" customHeight="1" x14ac:dyDescent="0.2">
      <c r="K371" s="25"/>
      <c r="L371" s="25"/>
      <c r="M371" s="25"/>
      <c r="N371" s="25"/>
      <c r="O371" s="25"/>
      <c r="P371" s="25"/>
      <c r="Q371" s="25"/>
    </row>
    <row r="372" spans="11:17" ht="14.25" customHeight="1" x14ac:dyDescent="0.2">
      <c r="K372" s="25"/>
      <c r="L372" s="25"/>
      <c r="M372" s="25"/>
      <c r="N372" s="25"/>
      <c r="O372" s="25"/>
      <c r="P372" s="25"/>
      <c r="Q372" s="25"/>
    </row>
    <row r="373" spans="11:17" ht="14.25" customHeight="1" x14ac:dyDescent="0.2">
      <c r="K373" s="25"/>
      <c r="L373" s="25"/>
      <c r="M373" s="25"/>
      <c r="N373" s="25"/>
      <c r="O373" s="25"/>
      <c r="P373" s="25"/>
      <c r="Q373" s="25"/>
    </row>
    <row r="374" spans="11:17" ht="14.25" customHeight="1" x14ac:dyDescent="0.2">
      <c r="K374" s="25"/>
      <c r="L374" s="25"/>
      <c r="M374" s="25"/>
      <c r="N374" s="25"/>
      <c r="O374" s="25"/>
      <c r="P374" s="25"/>
      <c r="Q374" s="25"/>
    </row>
    <row r="375" spans="11:17" ht="14.25" customHeight="1" x14ac:dyDescent="0.2">
      <c r="K375" s="25"/>
      <c r="L375" s="25"/>
      <c r="M375" s="25"/>
      <c r="N375" s="25"/>
      <c r="O375" s="25"/>
      <c r="P375" s="25"/>
      <c r="Q375" s="25"/>
    </row>
    <row r="376" spans="11:17" ht="14.25" customHeight="1" x14ac:dyDescent="0.2">
      <c r="K376" s="25"/>
      <c r="L376" s="25"/>
      <c r="M376" s="25"/>
      <c r="N376" s="25"/>
      <c r="O376" s="25"/>
      <c r="P376" s="25"/>
      <c r="Q376" s="25"/>
    </row>
    <row r="377" spans="11:17" ht="14.25" customHeight="1" x14ac:dyDescent="0.2">
      <c r="K377" s="25"/>
      <c r="L377" s="25"/>
      <c r="M377" s="25"/>
      <c r="N377" s="25"/>
      <c r="O377" s="25"/>
      <c r="P377" s="25"/>
      <c r="Q377" s="25"/>
    </row>
    <row r="378" spans="11:17" ht="14.25" customHeight="1" x14ac:dyDescent="0.2">
      <c r="K378" s="25"/>
      <c r="L378" s="25"/>
      <c r="M378" s="25"/>
      <c r="N378" s="25"/>
      <c r="O378" s="25"/>
      <c r="P378" s="25"/>
      <c r="Q378" s="25"/>
    </row>
    <row r="379" spans="11:17" ht="14.25" customHeight="1" x14ac:dyDescent="0.2">
      <c r="K379" s="25"/>
      <c r="L379" s="25"/>
      <c r="M379" s="25"/>
      <c r="N379" s="25"/>
      <c r="O379" s="25"/>
      <c r="P379" s="25"/>
      <c r="Q379" s="25"/>
    </row>
    <row r="380" spans="11:17" ht="14.25" customHeight="1" x14ac:dyDescent="0.2">
      <c r="K380" s="25"/>
      <c r="L380" s="25"/>
      <c r="M380" s="25"/>
      <c r="N380" s="25"/>
      <c r="O380" s="25"/>
      <c r="P380" s="25"/>
      <c r="Q380" s="25"/>
    </row>
    <row r="381" spans="11:17" ht="14.25" customHeight="1" x14ac:dyDescent="0.2">
      <c r="K381" s="25"/>
      <c r="L381" s="25"/>
      <c r="M381" s="25"/>
      <c r="N381" s="25"/>
      <c r="O381" s="25"/>
      <c r="P381" s="25"/>
      <c r="Q381" s="25"/>
    </row>
    <row r="382" spans="11:17" ht="14.25" customHeight="1" x14ac:dyDescent="0.2">
      <c r="K382" s="25"/>
      <c r="L382" s="25"/>
      <c r="M382" s="25"/>
      <c r="N382" s="25"/>
      <c r="O382" s="25"/>
      <c r="P382" s="25"/>
      <c r="Q382" s="25"/>
    </row>
    <row r="383" spans="11:17" ht="14.25" customHeight="1" x14ac:dyDescent="0.2">
      <c r="K383" s="25"/>
      <c r="L383" s="25"/>
      <c r="M383" s="25"/>
      <c r="N383" s="25"/>
      <c r="O383" s="25"/>
      <c r="P383" s="25"/>
      <c r="Q383" s="25"/>
    </row>
    <row r="384" spans="11:17" ht="14.25" customHeight="1" x14ac:dyDescent="0.2">
      <c r="K384" s="25"/>
      <c r="L384" s="25"/>
      <c r="M384" s="25"/>
      <c r="N384" s="25"/>
      <c r="O384" s="25"/>
      <c r="P384" s="25"/>
      <c r="Q384" s="25"/>
    </row>
    <row r="385" spans="11:17" ht="14.25" customHeight="1" x14ac:dyDescent="0.2">
      <c r="K385" s="25"/>
      <c r="L385" s="25"/>
      <c r="M385" s="25"/>
      <c r="N385" s="25"/>
      <c r="O385" s="25"/>
      <c r="P385" s="25"/>
      <c r="Q385" s="25"/>
    </row>
    <row r="386" spans="11:17" ht="14.25" customHeight="1" x14ac:dyDescent="0.2">
      <c r="K386" s="25"/>
      <c r="L386" s="25"/>
      <c r="M386" s="25"/>
      <c r="N386" s="25"/>
      <c r="O386" s="25"/>
      <c r="P386" s="25"/>
      <c r="Q386" s="25"/>
    </row>
    <row r="387" spans="11:17" ht="14.25" customHeight="1" x14ac:dyDescent="0.2">
      <c r="K387" s="25"/>
      <c r="L387" s="25"/>
      <c r="M387" s="25"/>
      <c r="N387" s="25"/>
      <c r="O387" s="25"/>
      <c r="P387" s="25"/>
      <c r="Q387" s="25"/>
    </row>
    <row r="388" spans="11:17" ht="14.25" customHeight="1" x14ac:dyDescent="0.2">
      <c r="K388" s="25"/>
      <c r="L388" s="25"/>
      <c r="M388" s="25"/>
      <c r="N388" s="25"/>
      <c r="O388" s="25"/>
      <c r="P388" s="25"/>
      <c r="Q388" s="25"/>
    </row>
    <row r="389" spans="11:17" ht="14.25" customHeight="1" x14ac:dyDescent="0.2">
      <c r="K389" s="25"/>
      <c r="L389" s="25"/>
      <c r="M389" s="25"/>
      <c r="N389" s="25"/>
      <c r="O389" s="25"/>
      <c r="P389" s="25"/>
      <c r="Q389" s="25"/>
    </row>
    <row r="390" spans="11:17" ht="14.25" customHeight="1" x14ac:dyDescent="0.2">
      <c r="K390" s="25"/>
      <c r="L390" s="25"/>
      <c r="M390" s="25"/>
      <c r="N390" s="25"/>
      <c r="O390" s="25"/>
      <c r="P390" s="25"/>
      <c r="Q390" s="25"/>
    </row>
    <row r="391" spans="11:17" ht="14.25" customHeight="1" x14ac:dyDescent="0.2">
      <c r="K391" s="25"/>
      <c r="L391" s="25"/>
      <c r="M391" s="25"/>
      <c r="N391" s="25"/>
      <c r="O391" s="25"/>
      <c r="P391" s="25"/>
      <c r="Q391" s="25"/>
    </row>
    <row r="392" spans="11:17" ht="14.25" customHeight="1" x14ac:dyDescent="0.2">
      <c r="K392" s="25"/>
      <c r="L392" s="25"/>
      <c r="M392" s="25"/>
      <c r="N392" s="25"/>
      <c r="O392" s="25"/>
      <c r="P392" s="25"/>
      <c r="Q392" s="25"/>
    </row>
    <row r="393" spans="11:17" ht="14.25" customHeight="1" x14ac:dyDescent="0.2">
      <c r="K393" s="25"/>
      <c r="L393" s="25"/>
      <c r="M393" s="25"/>
      <c r="N393" s="25"/>
      <c r="O393" s="25"/>
      <c r="P393" s="25"/>
      <c r="Q393" s="25"/>
    </row>
    <row r="394" spans="11:17" ht="14.25" customHeight="1" x14ac:dyDescent="0.2">
      <c r="K394" s="25"/>
      <c r="L394" s="25"/>
      <c r="M394" s="25"/>
      <c r="N394" s="25"/>
      <c r="O394" s="25"/>
      <c r="P394" s="25"/>
      <c r="Q394" s="25"/>
    </row>
    <row r="395" spans="11:17" ht="14.25" customHeight="1" x14ac:dyDescent="0.2">
      <c r="K395" s="25"/>
      <c r="L395" s="25"/>
      <c r="M395" s="25"/>
      <c r="N395" s="25"/>
      <c r="O395" s="25"/>
      <c r="P395" s="25"/>
      <c r="Q395" s="25"/>
    </row>
    <row r="396" spans="11:17" ht="14.25" customHeight="1" x14ac:dyDescent="0.2">
      <c r="K396" s="25"/>
      <c r="L396" s="25"/>
      <c r="M396" s="25"/>
      <c r="N396" s="25"/>
      <c r="O396" s="25"/>
      <c r="P396" s="25"/>
      <c r="Q396" s="25"/>
    </row>
    <row r="397" spans="11:17" ht="14.25" customHeight="1" x14ac:dyDescent="0.2">
      <c r="K397" s="25"/>
      <c r="L397" s="25"/>
      <c r="M397" s="25"/>
      <c r="N397" s="25"/>
      <c r="O397" s="25"/>
      <c r="P397" s="25"/>
      <c r="Q397" s="25"/>
    </row>
    <row r="398" spans="11:17" ht="14.25" customHeight="1" x14ac:dyDescent="0.2">
      <c r="K398" s="25"/>
      <c r="L398" s="25"/>
      <c r="M398" s="25"/>
      <c r="N398" s="25"/>
      <c r="O398" s="25"/>
      <c r="P398" s="25"/>
      <c r="Q398" s="25"/>
    </row>
    <row r="399" spans="11:17" ht="14.25" customHeight="1" x14ac:dyDescent="0.2">
      <c r="K399" s="25"/>
      <c r="L399" s="25"/>
      <c r="M399" s="25"/>
      <c r="N399" s="25"/>
      <c r="O399" s="25"/>
      <c r="P399" s="25"/>
      <c r="Q399" s="25"/>
    </row>
    <row r="400" spans="11:17" ht="14.25" customHeight="1" x14ac:dyDescent="0.2">
      <c r="K400" s="25"/>
      <c r="L400" s="25"/>
      <c r="M400" s="25"/>
      <c r="N400" s="25"/>
      <c r="O400" s="25"/>
      <c r="P400" s="25"/>
      <c r="Q400" s="25"/>
    </row>
    <row r="401" spans="11:17" ht="14.25" customHeight="1" x14ac:dyDescent="0.2">
      <c r="K401" s="25"/>
      <c r="L401" s="25"/>
      <c r="M401" s="25"/>
      <c r="N401" s="25"/>
      <c r="O401" s="25"/>
      <c r="P401" s="25"/>
      <c r="Q401" s="25"/>
    </row>
    <row r="402" spans="11:17" ht="14.25" customHeight="1" x14ac:dyDescent="0.2">
      <c r="K402" s="25"/>
      <c r="L402" s="25"/>
      <c r="M402" s="25"/>
      <c r="N402" s="25"/>
      <c r="O402" s="25"/>
      <c r="P402" s="25"/>
      <c r="Q402" s="25"/>
    </row>
    <row r="403" spans="11:17" ht="14.25" customHeight="1" x14ac:dyDescent="0.2">
      <c r="K403" s="25"/>
      <c r="L403" s="25"/>
      <c r="M403" s="25"/>
      <c r="N403" s="25"/>
      <c r="O403" s="25"/>
      <c r="P403" s="25"/>
      <c r="Q403" s="25"/>
    </row>
    <row r="404" spans="11:17" ht="14.25" customHeight="1" x14ac:dyDescent="0.2">
      <c r="K404" s="25"/>
      <c r="L404" s="25"/>
      <c r="M404" s="25"/>
      <c r="N404" s="25"/>
      <c r="O404" s="25"/>
      <c r="P404" s="25"/>
      <c r="Q404" s="25"/>
    </row>
    <row r="405" spans="11:17" ht="14.25" customHeight="1" x14ac:dyDescent="0.2">
      <c r="K405" s="25"/>
      <c r="L405" s="25"/>
      <c r="M405" s="25"/>
      <c r="N405" s="25"/>
      <c r="O405" s="25"/>
      <c r="P405" s="25"/>
      <c r="Q405" s="25"/>
    </row>
    <row r="406" spans="11:17" ht="14.25" customHeight="1" x14ac:dyDescent="0.2">
      <c r="K406" s="25"/>
      <c r="L406" s="25"/>
      <c r="M406" s="25"/>
      <c r="N406" s="25"/>
      <c r="O406" s="25"/>
      <c r="P406" s="25"/>
      <c r="Q406" s="25"/>
    </row>
    <row r="407" spans="11:17" ht="14.25" customHeight="1" x14ac:dyDescent="0.2">
      <c r="K407" s="25"/>
      <c r="L407" s="25"/>
      <c r="M407" s="25"/>
      <c r="N407" s="25"/>
      <c r="O407" s="25"/>
      <c r="P407" s="25"/>
      <c r="Q407" s="25"/>
    </row>
    <row r="408" spans="11:17" ht="14.25" customHeight="1" x14ac:dyDescent="0.2">
      <c r="K408" s="25"/>
      <c r="L408" s="25"/>
      <c r="M408" s="25"/>
      <c r="N408" s="25"/>
      <c r="O408" s="25"/>
      <c r="P408" s="25"/>
      <c r="Q408" s="25"/>
    </row>
    <row r="409" spans="11:17" ht="14.25" customHeight="1" x14ac:dyDescent="0.2">
      <c r="K409" s="25"/>
      <c r="L409" s="25"/>
      <c r="M409" s="25"/>
      <c r="N409" s="25"/>
      <c r="O409" s="25"/>
      <c r="P409" s="25"/>
      <c r="Q409" s="25"/>
    </row>
    <row r="410" spans="11:17" ht="14.25" customHeight="1" x14ac:dyDescent="0.2">
      <c r="K410" s="25"/>
      <c r="L410" s="25"/>
      <c r="M410" s="25"/>
      <c r="N410" s="25"/>
      <c r="O410" s="25"/>
      <c r="P410" s="25"/>
      <c r="Q410" s="25"/>
    </row>
    <row r="411" spans="11:17" ht="14.25" customHeight="1" x14ac:dyDescent="0.2">
      <c r="K411" s="25"/>
      <c r="L411" s="25"/>
      <c r="M411" s="25"/>
      <c r="N411" s="25"/>
      <c r="O411" s="25"/>
      <c r="P411" s="25"/>
      <c r="Q411" s="25"/>
    </row>
    <row r="412" spans="11:17" ht="14.25" customHeight="1" x14ac:dyDescent="0.2">
      <c r="K412" s="25"/>
      <c r="L412" s="25"/>
      <c r="M412" s="25"/>
      <c r="N412" s="25"/>
      <c r="O412" s="25"/>
      <c r="P412" s="25"/>
      <c r="Q412" s="25"/>
    </row>
    <row r="413" spans="11:17" ht="14.25" customHeight="1" x14ac:dyDescent="0.2">
      <c r="K413" s="25"/>
      <c r="L413" s="25"/>
      <c r="M413" s="25"/>
      <c r="N413" s="25"/>
      <c r="O413" s="25"/>
      <c r="P413" s="25"/>
      <c r="Q413" s="25"/>
    </row>
    <row r="414" spans="11:17" ht="14.25" customHeight="1" x14ac:dyDescent="0.2">
      <c r="K414" s="25"/>
      <c r="L414" s="25"/>
      <c r="M414" s="25"/>
      <c r="N414" s="25"/>
      <c r="O414" s="25"/>
      <c r="P414" s="25"/>
      <c r="Q414" s="25"/>
    </row>
    <row r="415" spans="11:17" ht="14.25" customHeight="1" x14ac:dyDescent="0.2">
      <c r="K415" s="25"/>
      <c r="L415" s="25"/>
      <c r="M415" s="25"/>
      <c r="N415" s="25"/>
      <c r="O415" s="25"/>
      <c r="P415" s="25"/>
      <c r="Q415" s="25"/>
    </row>
    <row r="416" spans="11:17" ht="14.25" customHeight="1" x14ac:dyDescent="0.2">
      <c r="K416" s="25"/>
      <c r="L416" s="25"/>
      <c r="M416" s="25"/>
      <c r="N416" s="25"/>
      <c r="O416" s="25"/>
      <c r="P416" s="25"/>
      <c r="Q416" s="25"/>
    </row>
    <row r="417" spans="11:17" ht="14.25" customHeight="1" x14ac:dyDescent="0.2">
      <c r="K417" s="25"/>
      <c r="L417" s="25"/>
      <c r="M417" s="25"/>
      <c r="N417" s="25"/>
      <c r="O417" s="25"/>
      <c r="P417" s="25"/>
      <c r="Q417" s="25"/>
    </row>
    <row r="418" spans="11:17" ht="14.25" customHeight="1" x14ac:dyDescent="0.2">
      <c r="K418" s="25"/>
      <c r="L418" s="25"/>
      <c r="M418" s="25"/>
      <c r="N418" s="25"/>
      <c r="O418" s="25"/>
      <c r="P418" s="25"/>
      <c r="Q418" s="25"/>
    </row>
    <row r="419" spans="11:17" ht="14.25" customHeight="1" x14ac:dyDescent="0.2">
      <c r="K419" s="25"/>
      <c r="L419" s="25"/>
      <c r="M419" s="25"/>
      <c r="N419" s="25"/>
      <c r="O419" s="25"/>
      <c r="P419" s="25"/>
      <c r="Q419" s="25"/>
    </row>
    <row r="420" spans="11:17" ht="14.25" customHeight="1" x14ac:dyDescent="0.2">
      <c r="K420" s="25"/>
      <c r="L420" s="25"/>
      <c r="M420" s="25"/>
      <c r="N420" s="25"/>
      <c r="O420" s="25"/>
      <c r="P420" s="25"/>
      <c r="Q420" s="25"/>
    </row>
    <row r="421" spans="11:17" ht="14.25" customHeight="1" x14ac:dyDescent="0.2">
      <c r="K421" s="25"/>
      <c r="L421" s="25"/>
      <c r="M421" s="25"/>
      <c r="N421" s="25"/>
      <c r="O421" s="25"/>
      <c r="P421" s="25"/>
      <c r="Q421" s="25"/>
    </row>
    <row r="422" spans="11:17" ht="14.25" customHeight="1" x14ac:dyDescent="0.2">
      <c r="K422" s="25"/>
      <c r="L422" s="25"/>
      <c r="M422" s="25"/>
      <c r="N422" s="25"/>
      <c r="O422" s="25"/>
      <c r="P422" s="25"/>
      <c r="Q422" s="25"/>
    </row>
    <row r="423" spans="11:17" ht="14.25" customHeight="1" x14ac:dyDescent="0.2">
      <c r="K423" s="25"/>
      <c r="L423" s="25"/>
      <c r="M423" s="25"/>
      <c r="N423" s="25"/>
      <c r="O423" s="25"/>
      <c r="P423" s="25"/>
      <c r="Q423" s="25"/>
    </row>
    <row r="424" spans="11:17" ht="14.25" customHeight="1" x14ac:dyDescent="0.2">
      <c r="K424" s="25"/>
      <c r="L424" s="25"/>
      <c r="M424" s="25"/>
      <c r="N424" s="25"/>
      <c r="O424" s="25"/>
      <c r="P424" s="25"/>
      <c r="Q424" s="25"/>
    </row>
    <row r="425" spans="11:17" ht="14.25" customHeight="1" x14ac:dyDescent="0.2">
      <c r="K425" s="25"/>
      <c r="L425" s="25"/>
      <c r="M425" s="25"/>
      <c r="N425" s="25"/>
      <c r="O425" s="25"/>
      <c r="P425" s="25"/>
      <c r="Q425" s="25"/>
    </row>
    <row r="426" spans="11:17" ht="14.25" customHeight="1" x14ac:dyDescent="0.2">
      <c r="K426" s="25"/>
      <c r="L426" s="25"/>
      <c r="M426" s="25"/>
      <c r="N426" s="25"/>
      <c r="O426" s="25"/>
      <c r="P426" s="25"/>
      <c r="Q426" s="25"/>
    </row>
    <row r="427" spans="11:17" ht="14.25" customHeight="1" x14ac:dyDescent="0.2">
      <c r="K427" s="25"/>
      <c r="L427" s="25"/>
      <c r="M427" s="25"/>
      <c r="N427" s="25"/>
      <c r="O427" s="25"/>
      <c r="P427" s="25"/>
      <c r="Q427" s="25"/>
    </row>
    <row r="428" spans="11:17" ht="14.25" customHeight="1" x14ac:dyDescent="0.2">
      <c r="K428" s="25"/>
      <c r="L428" s="25"/>
      <c r="M428" s="25"/>
      <c r="N428" s="25"/>
      <c r="O428" s="25"/>
      <c r="P428" s="25"/>
      <c r="Q428" s="25"/>
    </row>
    <row r="429" spans="11:17" ht="14.25" customHeight="1" x14ac:dyDescent="0.2">
      <c r="K429" s="25"/>
      <c r="L429" s="25"/>
      <c r="M429" s="25"/>
      <c r="N429" s="25"/>
      <c r="O429" s="25"/>
      <c r="P429" s="25"/>
      <c r="Q429" s="25"/>
    </row>
    <row r="430" spans="11:17" ht="14.25" customHeight="1" x14ac:dyDescent="0.2">
      <c r="K430" s="25"/>
      <c r="L430" s="25"/>
      <c r="M430" s="25"/>
      <c r="N430" s="25"/>
      <c r="O430" s="25"/>
      <c r="P430" s="25"/>
      <c r="Q430" s="25"/>
    </row>
    <row r="431" spans="11:17" ht="14.25" customHeight="1" x14ac:dyDescent="0.2">
      <c r="K431" s="25"/>
      <c r="L431" s="25"/>
      <c r="M431" s="25"/>
      <c r="N431" s="25"/>
      <c r="O431" s="25"/>
      <c r="P431" s="25"/>
      <c r="Q431" s="25"/>
    </row>
    <row r="432" spans="11:17" ht="14.25" customHeight="1" x14ac:dyDescent="0.2">
      <c r="K432" s="25"/>
      <c r="L432" s="25"/>
      <c r="M432" s="25"/>
      <c r="N432" s="25"/>
      <c r="O432" s="25"/>
      <c r="P432" s="25"/>
      <c r="Q432" s="25"/>
    </row>
    <row r="433" spans="11:17" ht="14.25" customHeight="1" x14ac:dyDescent="0.2">
      <c r="K433" s="25"/>
      <c r="L433" s="25"/>
      <c r="M433" s="25"/>
      <c r="N433" s="25"/>
      <c r="O433" s="25"/>
      <c r="P433" s="25"/>
      <c r="Q433" s="25"/>
    </row>
    <row r="434" spans="11:17" ht="14.25" customHeight="1" x14ac:dyDescent="0.2">
      <c r="K434" s="25"/>
      <c r="L434" s="25"/>
      <c r="M434" s="25"/>
      <c r="N434" s="25"/>
      <c r="O434" s="25"/>
      <c r="P434" s="25"/>
      <c r="Q434" s="25"/>
    </row>
    <row r="435" spans="11:17" ht="14.25" customHeight="1" x14ac:dyDescent="0.2">
      <c r="K435" s="25"/>
      <c r="L435" s="25"/>
      <c r="M435" s="25"/>
      <c r="N435" s="25"/>
      <c r="O435" s="25"/>
      <c r="P435" s="25"/>
      <c r="Q435" s="25"/>
    </row>
    <row r="436" spans="11:17" ht="14.25" customHeight="1" x14ac:dyDescent="0.2">
      <c r="K436" s="25"/>
      <c r="L436" s="25"/>
      <c r="M436" s="25"/>
      <c r="N436" s="25"/>
      <c r="O436" s="25"/>
      <c r="P436" s="25"/>
      <c r="Q436" s="25"/>
    </row>
    <row r="437" spans="11:17" ht="14.25" customHeight="1" x14ac:dyDescent="0.2">
      <c r="K437" s="25"/>
      <c r="L437" s="25"/>
      <c r="M437" s="25"/>
      <c r="N437" s="25"/>
      <c r="O437" s="25"/>
      <c r="P437" s="25"/>
      <c r="Q437" s="25"/>
    </row>
    <row r="438" spans="11:17" ht="14.25" customHeight="1" x14ac:dyDescent="0.2">
      <c r="K438" s="25"/>
      <c r="L438" s="25"/>
      <c r="M438" s="25"/>
      <c r="N438" s="25"/>
      <c r="O438" s="25"/>
      <c r="P438" s="25"/>
      <c r="Q438" s="25"/>
    </row>
    <row r="439" spans="11:17" ht="14.25" customHeight="1" x14ac:dyDescent="0.2">
      <c r="K439" s="25"/>
      <c r="L439" s="25"/>
      <c r="M439" s="25"/>
      <c r="N439" s="25"/>
      <c r="O439" s="25"/>
      <c r="P439" s="25"/>
      <c r="Q439" s="25"/>
    </row>
    <row r="440" spans="11:17" ht="14.25" customHeight="1" x14ac:dyDescent="0.2">
      <c r="K440" s="25"/>
      <c r="L440" s="25"/>
      <c r="M440" s="25"/>
      <c r="N440" s="25"/>
      <c r="O440" s="25"/>
      <c r="P440" s="25"/>
      <c r="Q440" s="25"/>
    </row>
    <row r="441" spans="11:17" ht="14.25" customHeight="1" x14ac:dyDescent="0.2">
      <c r="K441" s="25"/>
      <c r="L441" s="25"/>
      <c r="M441" s="25"/>
      <c r="N441" s="25"/>
      <c r="O441" s="25"/>
      <c r="P441" s="25"/>
      <c r="Q441" s="25"/>
    </row>
    <row r="442" spans="11:17" ht="14.25" customHeight="1" x14ac:dyDescent="0.2">
      <c r="K442" s="25"/>
      <c r="L442" s="25"/>
      <c r="M442" s="25"/>
      <c r="N442" s="25"/>
      <c r="O442" s="25"/>
      <c r="P442" s="25"/>
      <c r="Q442" s="25"/>
    </row>
    <row r="443" spans="11:17" ht="14.25" customHeight="1" x14ac:dyDescent="0.2">
      <c r="K443" s="25"/>
      <c r="L443" s="25"/>
      <c r="M443" s="25"/>
      <c r="N443" s="25"/>
      <c r="O443" s="25"/>
      <c r="P443" s="25"/>
      <c r="Q443" s="25"/>
    </row>
    <row r="444" spans="11:17" ht="14.25" customHeight="1" x14ac:dyDescent="0.2">
      <c r="K444" s="25"/>
      <c r="L444" s="25"/>
      <c r="M444" s="25"/>
      <c r="N444" s="25"/>
      <c r="O444" s="25"/>
      <c r="P444" s="25"/>
      <c r="Q444" s="25"/>
    </row>
    <row r="445" spans="11:17" ht="14.25" customHeight="1" x14ac:dyDescent="0.2">
      <c r="K445" s="25"/>
      <c r="L445" s="25"/>
      <c r="M445" s="25"/>
      <c r="N445" s="25"/>
      <c r="O445" s="25"/>
      <c r="P445" s="25"/>
      <c r="Q445" s="25"/>
    </row>
    <row r="446" spans="11:17" ht="14.25" customHeight="1" x14ac:dyDescent="0.2">
      <c r="K446" s="25"/>
      <c r="L446" s="25"/>
      <c r="M446" s="25"/>
      <c r="N446" s="25"/>
      <c r="O446" s="25"/>
      <c r="P446" s="25"/>
      <c r="Q446" s="25"/>
    </row>
    <row r="447" spans="11:17" ht="14.25" customHeight="1" x14ac:dyDescent="0.2">
      <c r="K447" s="25"/>
      <c r="L447" s="25"/>
      <c r="M447" s="25"/>
      <c r="N447" s="25"/>
      <c r="O447" s="25"/>
      <c r="P447" s="25"/>
      <c r="Q447" s="25"/>
    </row>
    <row r="448" spans="11:17" ht="14.25" customHeight="1" x14ac:dyDescent="0.2">
      <c r="K448" s="25"/>
      <c r="L448" s="25"/>
      <c r="M448" s="25"/>
      <c r="N448" s="25"/>
      <c r="O448" s="25"/>
      <c r="P448" s="25"/>
      <c r="Q448" s="25"/>
    </row>
    <row r="449" spans="11:17" ht="14.25" customHeight="1" x14ac:dyDescent="0.2">
      <c r="K449" s="25"/>
      <c r="L449" s="25"/>
      <c r="M449" s="25"/>
      <c r="N449" s="25"/>
      <c r="O449" s="25"/>
      <c r="P449" s="25"/>
      <c r="Q449" s="25"/>
    </row>
    <row r="450" spans="11:17" ht="14.25" customHeight="1" x14ac:dyDescent="0.2">
      <c r="K450" s="25"/>
      <c r="L450" s="25"/>
      <c r="M450" s="25"/>
      <c r="N450" s="25"/>
      <c r="O450" s="25"/>
      <c r="P450" s="25"/>
      <c r="Q450" s="25"/>
    </row>
    <row r="451" spans="11:17" ht="14.25" customHeight="1" x14ac:dyDescent="0.2">
      <c r="K451" s="25"/>
      <c r="L451" s="25"/>
      <c r="M451" s="25"/>
      <c r="N451" s="25"/>
      <c r="O451" s="25"/>
      <c r="P451" s="25"/>
      <c r="Q451" s="25"/>
    </row>
    <row r="452" spans="11:17" ht="14.25" customHeight="1" x14ac:dyDescent="0.2">
      <c r="K452" s="25"/>
      <c r="L452" s="25"/>
      <c r="M452" s="25"/>
      <c r="N452" s="25"/>
      <c r="O452" s="25"/>
      <c r="P452" s="25"/>
      <c r="Q452" s="25"/>
    </row>
    <row r="453" spans="11:17" ht="14.25" customHeight="1" x14ac:dyDescent="0.2">
      <c r="K453" s="25"/>
      <c r="L453" s="25"/>
      <c r="M453" s="25"/>
      <c r="N453" s="25"/>
      <c r="O453" s="25"/>
      <c r="P453" s="25"/>
      <c r="Q453" s="25"/>
    </row>
    <row r="454" spans="11:17" ht="14.25" customHeight="1" x14ac:dyDescent="0.2">
      <c r="K454" s="25"/>
      <c r="L454" s="25"/>
      <c r="M454" s="25"/>
      <c r="N454" s="25"/>
      <c r="O454" s="25"/>
      <c r="P454" s="25"/>
      <c r="Q454" s="25"/>
    </row>
    <row r="455" spans="11:17" ht="14.25" customHeight="1" x14ac:dyDescent="0.2">
      <c r="K455" s="25"/>
      <c r="L455" s="25"/>
      <c r="M455" s="25"/>
      <c r="N455" s="25"/>
      <c r="O455" s="25"/>
      <c r="P455" s="25"/>
      <c r="Q455" s="25"/>
    </row>
    <row r="456" spans="11:17" ht="14.25" customHeight="1" x14ac:dyDescent="0.2">
      <c r="K456" s="25"/>
      <c r="L456" s="25"/>
      <c r="M456" s="25"/>
      <c r="N456" s="25"/>
      <c r="O456" s="25"/>
      <c r="P456" s="25"/>
      <c r="Q456" s="25"/>
    </row>
    <row r="457" spans="11:17" ht="14.25" customHeight="1" x14ac:dyDescent="0.2">
      <c r="K457" s="25"/>
      <c r="L457" s="25"/>
      <c r="M457" s="25"/>
      <c r="N457" s="25"/>
      <c r="O457" s="25"/>
      <c r="P457" s="25"/>
      <c r="Q457" s="25"/>
    </row>
    <row r="458" spans="11:17" ht="14.25" customHeight="1" x14ac:dyDescent="0.2">
      <c r="K458" s="25"/>
      <c r="L458" s="25"/>
      <c r="M458" s="25"/>
      <c r="N458" s="25"/>
      <c r="O458" s="25"/>
      <c r="P458" s="25"/>
      <c r="Q458" s="25"/>
    </row>
    <row r="459" spans="11:17" ht="14.25" customHeight="1" x14ac:dyDescent="0.2">
      <c r="K459" s="25"/>
      <c r="L459" s="25"/>
      <c r="M459" s="25"/>
      <c r="N459" s="25"/>
      <c r="O459" s="25"/>
      <c r="P459" s="25"/>
      <c r="Q459" s="25"/>
    </row>
    <row r="460" spans="11:17" ht="14.25" customHeight="1" x14ac:dyDescent="0.2">
      <c r="K460" s="25"/>
      <c r="L460" s="25"/>
      <c r="M460" s="25"/>
      <c r="N460" s="25"/>
      <c r="O460" s="25"/>
      <c r="P460" s="25"/>
      <c r="Q460" s="25"/>
    </row>
    <row r="461" spans="11:17" ht="14.25" customHeight="1" x14ac:dyDescent="0.2">
      <c r="K461" s="25"/>
      <c r="L461" s="25"/>
      <c r="M461" s="25"/>
      <c r="N461" s="25"/>
      <c r="O461" s="25"/>
      <c r="P461" s="25"/>
      <c r="Q461" s="25"/>
    </row>
    <row r="462" spans="11:17" ht="14.25" customHeight="1" x14ac:dyDescent="0.2">
      <c r="K462" s="25"/>
      <c r="L462" s="25"/>
      <c r="M462" s="25"/>
      <c r="N462" s="25"/>
      <c r="O462" s="25"/>
      <c r="P462" s="25"/>
      <c r="Q462" s="25"/>
    </row>
    <row r="463" spans="11:17" ht="14.25" customHeight="1" x14ac:dyDescent="0.2">
      <c r="K463" s="25"/>
      <c r="L463" s="25"/>
      <c r="M463" s="25"/>
      <c r="N463" s="25"/>
      <c r="O463" s="25"/>
      <c r="P463" s="25"/>
      <c r="Q463" s="25"/>
    </row>
    <row r="464" spans="11:17" ht="14.25" customHeight="1" x14ac:dyDescent="0.2">
      <c r="K464" s="25"/>
      <c r="L464" s="25"/>
      <c r="M464" s="25"/>
      <c r="N464" s="25"/>
      <c r="O464" s="25"/>
      <c r="P464" s="25"/>
      <c r="Q464" s="25"/>
    </row>
    <row r="465" spans="11:17" ht="14.25" customHeight="1" x14ac:dyDescent="0.2">
      <c r="K465" s="25"/>
      <c r="L465" s="25"/>
      <c r="M465" s="25"/>
      <c r="N465" s="25"/>
      <c r="O465" s="25"/>
      <c r="P465" s="25"/>
      <c r="Q465" s="25"/>
    </row>
    <row r="466" spans="11:17" ht="14.25" customHeight="1" x14ac:dyDescent="0.2">
      <c r="K466" s="25"/>
      <c r="L466" s="25"/>
      <c r="M466" s="25"/>
      <c r="N466" s="25"/>
      <c r="O466" s="25"/>
      <c r="P466" s="25"/>
      <c r="Q466" s="25"/>
    </row>
    <row r="467" spans="11:17" ht="14.25" customHeight="1" x14ac:dyDescent="0.2">
      <c r="K467" s="25"/>
      <c r="L467" s="25"/>
      <c r="M467" s="25"/>
      <c r="N467" s="25"/>
      <c r="O467" s="25"/>
      <c r="P467" s="25"/>
      <c r="Q467" s="25"/>
    </row>
    <row r="468" spans="11:17" ht="14.25" customHeight="1" x14ac:dyDescent="0.2">
      <c r="K468" s="25"/>
      <c r="L468" s="25"/>
      <c r="M468" s="25"/>
      <c r="N468" s="25"/>
      <c r="O468" s="25"/>
      <c r="P468" s="25"/>
      <c r="Q468" s="25"/>
    </row>
    <row r="469" spans="11:17" ht="14.25" customHeight="1" x14ac:dyDescent="0.2">
      <c r="K469" s="25"/>
      <c r="L469" s="25"/>
      <c r="M469" s="25"/>
      <c r="N469" s="25"/>
      <c r="O469" s="25"/>
      <c r="P469" s="25"/>
      <c r="Q469" s="25"/>
    </row>
    <row r="470" spans="11:17" ht="14.25" customHeight="1" x14ac:dyDescent="0.2">
      <c r="K470" s="25"/>
      <c r="L470" s="25"/>
      <c r="M470" s="25"/>
      <c r="N470" s="25"/>
      <c r="O470" s="25"/>
      <c r="P470" s="25"/>
      <c r="Q470" s="25"/>
    </row>
    <row r="471" spans="11:17" ht="14.25" customHeight="1" x14ac:dyDescent="0.2">
      <c r="K471" s="25"/>
      <c r="L471" s="25"/>
      <c r="M471" s="25"/>
      <c r="N471" s="25"/>
      <c r="O471" s="25"/>
      <c r="P471" s="25"/>
      <c r="Q471" s="25"/>
    </row>
    <row r="472" spans="11:17" ht="14.25" customHeight="1" x14ac:dyDescent="0.2">
      <c r="K472" s="25"/>
      <c r="L472" s="25"/>
      <c r="M472" s="25"/>
      <c r="N472" s="25"/>
      <c r="O472" s="25"/>
      <c r="P472" s="25"/>
      <c r="Q472" s="25"/>
    </row>
    <row r="473" spans="11:17" ht="14.25" customHeight="1" x14ac:dyDescent="0.2">
      <c r="K473" s="25"/>
      <c r="L473" s="25"/>
      <c r="M473" s="25"/>
      <c r="N473" s="25"/>
      <c r="O473" s="25"/>
      <c r="P473" s="25"/>
      <c r="Q473" s="25"/>
    </row>
    <row r="474" spans="11:17" ht="14.25" customHeight="1" x14ac:dyDescent="0.2">
      <c r="K474" s="25"/>
      <c r="L474" s="25"/>
      <c r="M474" s="25"/>
      <c r="N474" s="25"/>
      <c r="O474" s="25"/>
      <c r="P474" s="25"/>
      <c r="Q474" s="25"/>
    </row>
    <row r="475" spans="11:17" ht="14.25" customHeight="1" x14ac:dyDescent="0.2">
      <c r="K475" s="25"/>
      <c r="L475" s="25"/>
      <c r="M475" s="25"/>
      <c r="N475" s="25"/>
      <c r="O475" s="25"/>
      <c r="P475" s="25"/>
      <c r="Q475" s="25"/>
    </row>
    <row r="476" spans="11:17" ht="14.25" customHeight="1" x14ac:dyDescent="0.2">
      <c r="K476" s="25"/>
      <c r="L476" s="25"/>
      <c r="M476" s="25"/>
      <c r="N476" s="25"/>
      <c r="O476" s="25"/>
      <c r="P476" s="25"/>
      <c r="Q476" s="25"/>
    </row>
    <row r="477" spans="11:17" ht="14.25" customHeight="1" x14ac:dyDescent="0.2">
      <c r="K477" s="25"/>
      <c r="L477" s="25"/>
      <c r="M477" s="25"/>
      <c r="N477" s="25"/>
      <c r="O477" s="25"/>
      <c r="P477" s="25"/>
      <c r="Q477" s="25"/>
    </row>
    <row r="478" spans="11:17" ht="14.25" customHeight="1" x14ac:dyDescent="0.2">
      <c r="K478" s="25"/>
      <c r="L478" s="25"/>
      <c r="M478" s="25"/>
      <c r="N478" s="25"/>
      <c r="O478" s="25"/>
      <c r="P478" s="25"/>
      <c r="Q478" s="25"/>
    </row>
    <row r="479" spans="11:17" ht="14.25" customHeight="1" x14ac:dyDescent="0.2">
      <c r="K479" s="25"/>
      <c r="L479" s="25"/>
      <c r="M479" s="25"/>
      <c r="N479" s="25"/>
      <c r="O479" s="25"/>
      <c r="P479" s="25"/>
      <c r="Q479" s="25"/>
    </row>
    <row r="480" spans="11:17" ht="14.25" customHeight="1" x14ac:dyDescent="0.2">
      <c r="K480" s="25"/>
      <c r="L480" s="25"/>
      <c r="M480" s="25"/>
      <c r="N480" s="25"/>
      <c r="O480" s="25"/>
      <c r="P480" s="25"/>
      <c r="Q480" s="25"/>
    </row>
    <row r="481" spans="11:17" ht="14.25" customHeight="1" x14ac:dyDescent="0.2">
      <c r="K481" s="25"/>
      <c r="L481" s="25"/>
      <c r="M481" s="25"/>
      <c r="N481" s="25"/>
      <c r="O481" s="25"/>
      <c r="P481" s="25"/>
      <c r="Q481" s="25"/>
    </row>
    <row r="482" spans="11:17" ht="14.25" customHeight="1" x14ac:dyDescent="0.2">
      <c r="K482" s="25"/>
      <c r="L482" s="25"/>
      <c r="M482" s="25"/>
      <c r="N482" s="25"/>
      <c r="O482" s="25"/>
      <c r="P482" s="25"/>
      <c r="Q482" s="25"/>
    </row>
    <row r="483" spans="11:17" ht="14.25" customHeight="1" x14ac:dyDescent="0.2">
      <c r="K483" s="25"/>
      <c r="L483" s="25"/>
      <c r="M483" s="25"/>
      <c r="N483" s="25"/>
      <c r="O483" s="25"/>
      <c r="P483" s="25"/>
      <c r="Q483" s="25"/>
    </row>
    <row r="484" spans="11:17" ht="14.25" customHeight="1" x14ac:dyDescent="0.2">
      <c r="K484" s="25"/>
      <c r="L484" s="25"/>
      <c r="M484" s="25"/>
      <c r="N484" s="25"/>
      <c r="O484" s="25"/>
      <c r="P484" s="25"/>
      <c r="Q484" s="25"/>
    </row>
    <row r="485" spans="11:17" ht="14.25" customHeight="1" x14ac:dyDescent="0.2">
      <c r="K485" s="25"/>
      <c r="L485" s="25"/>
      <c r="M485" s="25"/>
      <c r="N485" s="25"/>
      <c r="O485" s="25"/>
      <c r="P485" s="25"/>
      <c r="Q485" s="25"/>
    </row>
    <row r="486" spans="11:17" ht="14.25" customHeight="1" x14ac:dyDescent="0.2">
      <c r="K486" s="25"/>
      <c r="L486" s="25"/>
      <c r="M486" s="25"/>
      <c r="N486" s="25"/>
      <c r="O486" s="25"/>
      <c r="P486" s="25"/>
      <c r="Q486" s="25"/>
    </row>
    <row r="487" spans="11:17" ht="14.25" customHeight="1" x14ac:dyDescent="0.2">
      <c r="K487" s="25"/>
      <c r="L487" s="25"/>
      <c r="M487" s="25"/>
      <c r="N487" s="25"/>
      <c r="O487" s="25"/>
      <c r="P487" s="25"/>
      <c r="Q487" s="25"/>
    </row>
    <row r="488" spans="11:17" ht="14.25" customHeight="1" x14ac:dyDescent="0.2">
      <c r="K488" s="25"/>
      <c r="L488" s="25"/>
      <c r="M488" s="25"/>
      <c r="N488" s="25"/>
      <c r="O488" s="25"/>
      <c r="P488" s="25"/>
      <c r="Q488" s="25"/>
    </row>
    <row r="489" spans="11:17" ht="14.25" customHeight="1" x14ac:dyDescent="0.2">
      <c r="K489" s="25"/>
      <c r="L489" s="25"/>
      <c r="M489" s="25"/>
      <c r="N489" s="25"/>
      <c r="O489" s="25"/>
      <c r="P489" s="25"/>
      <c r="Q489" s="25"/>
    </row>
    <row r="490" spans="11:17" ht="14.25" customHeight="1" x14ac:dyDescent="0.2">
      <c r="K490" s="25"/>
      <c r="L490" s="25"/>
      <c r="M490" s="25"/>
      <c r="N490" s="25"/>
      <c r="O490" s="25"/>
      <c r="P490" s="25"/>
      <c r="Q490" s="25"/>
    </row>
    <row r="491" spans="11:17" ht="14.25" customHeight="1" x14ac:dyDescent="0.2">
      <c r="K491" s="25"/>
      <c r="L491" s="25"/>
      <c r="M491" s="25"/>
      <c r="N491" s="25"/>
      <c r="O491" s="25"/>
      <c r="P491" s="25"/>
      <c r="Q491" s="25"/>
    </row>
    <row r="492" spans="11:17" ht="14.25" customHeight="1" x14ac:dyDescent="0.2">
      <c r="K492" s="25"/>
      <c r="L492" s="25"/>
      <c r="M492" s="25"/>
      <c r="N492" s="25"/>
      <c r="O492" s="25"/>
      <c r="P492" s="25"/>
      <c r="Q492" s="25"/>
    </row>
    <row r="493" spans="11:17" ht="14.25" customHeight="1" x14ac:dyDescent="0.2">
      <c r="K493" s="25"/>
      <c r="L493" s="25"/>
      <c r="M493" s="25"/>
      <c r="N493" s="25"/>
      <c r="O493" s="25"/>
      <c r="P493" s="25"/>
      <c r="Q493" s="25"/>
    </row>
    <row r="494" spans="11:17" ht="14.25" customHeight="1" x14ac:dyDescent="0.2">
      <c r="K494" s="25"/>
      <c r="L494" s="25"/>
      <c r="M494" s="25"/>
      <c r="N494" s="25"/>
      <c r="O494" s="25"/>
      <c r="P494" s="25"/>
      <c r="Q494" s="25"/>
    </row>
    <row r="495" spans="11:17" ht="14.25" customHeight="1" x14ac:dyDescent="0.2">
      <c r="K495" s="25"/>
      <c r="L495" s="25"/>
      <c r="M495" s="25"/>
      <c r="N495" s="25"/>
      <c r="O495" s="25"/>
      <c r="P495" s="25"/>
      <c r="Q495" s="25"/>
    </row>
    <row r="496" spans="11:17" ht="14.25" customHeight="1" x14ac:dyDescent="0.2">
      <c r="K496" s="25"/>
      <c r="L496" s="25"/>
      <c r="M496" s="25"/>
      <c r="N496" s="25"/>
      <c r="O496" s="25"/>
      <c r="P496" s="25"/>
      <c r="Q496" s="25"/>
    </row>
    <row r="497" spans="11:17" ht="14.25" customHeight="1" x14ac:dyDescent="0.2">
      <c r="K497" s="25"/>
      <c r="L497" s="25"/>
      <c r="M497" s="25"/>
      <c r="N497" s="25"/>
      <c r="O497" s="25"/>
      <c r="P497" s="25"/>
      <c r="Q497" s="25"/>
    </row>
    <row r="498" spans="11:17" ht="14.25" customHeight="1" x14ac:dyDescent="0.2">
      <c r="K498" s="25"/>
      <c r="L498" s="25"/>
      <c r="M498" s="25"/>
      <c r="N498" s="25"/>
      <c r="O498" s="25"/>
      <c r="P498" s="25"/>
      <c r="Q498" s="25"/>
    </row>
    <row r="499" spans="11:17" ht="14.25" customHeight="1" x14ac:dyDescent="0.2">
      <c r="K499" s="25"/>
      <c r="L499" s="25"/>
      <c r="M499" s="25"/>
      <c r="N499" s="25"/>
      <c r="O499" s="25"/>
      <c r="P499" s="25"/>
      <c r="Q499" s="25"/>
    </row>
    <row r="500" spans="11:17" ht="14.25" customHeight="1" x14ac:dyDescent="0.2">
      <c r="K500" s="25"/>
      <c r="L500" s="25"/>
      <c r="M500" s="25"/>
      <c r="N500" s="25"/>
      <c r="O500" s="25"/>
      <c r="P500" s="25"/>
      <c r="Q500" s="25"/>
    </row>
    <row r="501" spans="11:17" ht="14.25" customHeight="1" x14ac:dyDescent="0.2">
      <c r="K501" s="25"/>
      <c r="L501" s="25"/>
      <c r="M501" s="25"/>
      <c r="N501" s="25"/>
      <c r="O501" s="25"/>
      <c r="P501" s="25"/>
      <c r="Q501" s="25"/>
    </row>
    <row r="502" spans="11:17" ht="14.25" customHeight="1" x14ac:dyDescent="0.2">
      <c r="K502" s="25"/>
      <c r="L502" s="25"/>
      <c r="M502" s="25"/>
      <c r="N502" s="25"/>
      <c r="O502" s="25"/>
      <c r="P502" s="25"/>
      <c r="Q502" s="25"/>
    </row>
    <row r="503" spans="11:17" ht="14.25" customHeight="1" x14ac:dyDescent="0.2">
      <c r="K503" s="25"/>
      <c r="L503" s="25"/>
      <c r="M503" s="25"/>
      <c r="N503" s="25"/>
      <c r="O503" s="25"/>
      <c r="P503" s="25"/>
      <c r="Q503" s="25"/>
    </row>
    <row r="504" spans="11:17" ht="14.25" customHeight="1" x14ac:dyDescent="0.2">
      <c r="K504" s="25"/>
      <c r="L504" s="25"/>
      <c r="M504" s="25"/>
      <c r="N504" s="25"/>
      <c r="O504" s="25"/>
      <c r="P504" s="25"/>
      <c r="Q504" s="25"/>
    </row>
    <row r="505" spans="11:17" ht="14.25" customHeight="1" x14ac:dyDescent="0.2">
      <c r="K505" s="25"/>
      <c r="L505" s="25"/>
      <c r="M505" s="25"/>
      <c r="N505" s="25"/>
      <c r="O505" s="25"/>
      <c r="P505" s="25"/>
      <c r="Q505" s="25"/>
    </row>
    <row r="506" spans="11:17" ht="14.25" customHeight="1" x14ac:dyDescent="0.2">
      <c r="K506" s="25"/>
      <c r="L506" s="25"/>
      <c r="M506" s="25"/>
      <c r="N506" s="25"/>
      <c r="O506" s="25"/>
      <c r="P506" s="25"/>
      <c r="Q506" s="25"/>
    </row>
    <row r="507" spans="11:17" ht="14.25" customHeight="1" x14ac:dyDescent="0.2">
      <c r="K507" s="25"/>
      <c r="L507" s="25"/>
      <c r="M507" s="25"/>
      <c r="N507" s="25"/>
      <c r="O507" s="25"/>
      <c r="P507" s="25"/>
      <c r="Q507" s="25"/>
    </row>
    <row r="508" spans="11:17" ht="14.25" customHeight="1" x14ac:dyDescent="0.2">
      <c r="K508" s="25"/>
      <c r="L508" s="25"/>
      <c r="M508" s="25"/>
      <c r="N508" s="25"/>
      <c r="O508" s="25"/>
      <c r="P508" s="25"/>
      <c r="Q508" s="25"/>
    </row>
    <row r="509" spans="11:17" ht="14.25" customHeight="1" x14ac:dyDescent="0.2">
      <c r="K509" s="25"/>
      <c r="L509" s="25"/>
      <c r="M509" s="25"/>
      <c r="N509" s="25"/>
      <c r="O509" s="25"/>
      <c r="P509" s="25"/>
      <c r="Q509" s="25"/>
    </row>
    <row r="510" spans="11:17" ht="14.25" customHeight="1" x14ac:dyDescent="0.2">
      <c r="K510" s="25"/>
      <c r="L510" s="25"/>
      <c r="M510" s="25"/>
      <c r="N510" s="25"/>
      <c r="O510" s="25"/>
      <c r="P510" s="25"/>
      <c r="Q510" s="25"/>
    </row>
    <row r="511" spans="11:17" ht="14.25" customHeight="1" x14ac:dyDescent="0.2">
      <c r="K511" s="25"/>
      <c r="L511" s="25"/>
      <c r="M511" s="25"/>
      <c r="N511" s="25"/>
      <c r="O511" s="25"/>
      <c r="P511" s="25"/>
      <c r="Q511" s="25"/>
    </row>
    <row r="512" spans="11:17" ht="14.25" customHeight="1" x14ac:dyDescent="0.2">
      <c r="K512" s="25"/>
      <c r="L512" s="25"/>
      <c r="M512" s="25"/>
      <c r="N512" s="25"/>
      <c r="O512" s="25"/>
      <c r="P512" s="25"/>
      <c r="Q512" s="25"/>
    </row>
    <row r="513" spans="11:17" ht="14.25" customHeight="1" x14ac:dyDescent="0.2">
      <c r="K513" s="25"/>
      <c r="L513" s="25"/>
      <c r="M513" s="25"/>
      <c r="N513" s="25"/>
      <c r="O513" s="25"/>
      <c r="P513" s="25"/>
      <c r="Q513" s="25"/>
    </row>
    <row r="514" spans="11:17" ht="14.25" customHeight="1" x14ac:dyDescent="0.2">
      <c r="K514" s="25"/>
      <c r="L514" s="25"/>
      <c r="M514" s="25"/>
      <c r="N514" s="25"/>
      <c r="O514" s="25"/>
      <c r="P514" s="25"/>
      <c r="Q514" s="25"/>
    </row>
    <row r="515" spans="11:17" ht="14.25" customHeight="1" x14ac:dyDescent="0.2">
      <c r="K515" s="25"/>
      <c r="L515" s="25"/>
      <c r="M515" s="25"/>
      <c r="N515" s="25"/>
      <c r="O515" s="25"/>
      <c r="P515" s="25"/>
      <c r="Q515" s="25"/>
    </row>
    <row r="516" spans="11:17" ht="14.25" customHeight="1" x14ac:dyDescent="0.2">
      <c r="K516" s="25"/>
      <c r="L516" s="25"/>
      <c r="M516" s="25"/>
      <c r="N516" s="25"/>
      <c r="O516" s="25"/>
      <c r="P516" s="25"/>
      <c r="Q516" s="25"/>
    </row>
    <row r="517" spans="11:17" ht="14.25" customHeight="1" x14ac:dyDescent="0.2">
      <c r="K517" s="25"/>
      <c r="L517" s="25"/>
      <c r="M517" s="25"/>
      <c r="N517" s="25"/>
      <c r="O517" s="25"/>
      <c r="P517" s="25"/>
      <c r="Q517" s="25"/>
    </row>
    <row r="518" spans="11:17" ht="14.25" customHeight="1" x14ac:dyDescent="0.2">
      <c r="K518" s="25"/>
      <c r="L518" s="25"/>
      <c r="M518" s="25"/>
      <c r="N518" s="25"/>
      <c r="O518" s="25"/>
      <c r="P518" s="25"/>
      <c r="Q518" s="25"/>
    </row>
    <row r="519" spans="11:17" ht="14.25" customHeight="1" x14ac:dyDescent="0.2">
      <c r="K519" s="25"/>
      <c r="L519" s="25"/>
      <c r="M519" s="25"/>
      <c r="N519" s="25"/>
      <c r="O519" s="25"/>
      <c r="P519" s="25"/>
      <c r="Q519" s="25"/>
    </row>
    <row r="520" spans="11:17" ht="14.25" customHeight="1" x14ac:dyDescent="0.2">
      <c r="K520" s="25"/>
      <c r="L520" s="25"/>
      <c r="M520" s="25"/>
      <c r="N520" s="25"/>
      <c r="O520" s="25"/>
      <c r="P520" s="25"/>
      <c r="Q520" s="25"/>
    </row>
    <row r="521" spans="11:17" ht="14.25" customHeight="1" x14ac:dyDescent="0.2">
      <c r="K521" s="25"/>
      <c r="L521" s="25"/>
      <c r="M521" s="25"/>
      <c r="N521" s="25"/>
      <c r="O521" s="25"/>
      <c r="P521" s="25"/>
      <c r="Q521" s="25"/>
    </row>
    <row r="522" spans="11:17" ht="14.25" customHeight="1" x14ac:dyDescent="0.2">
      <c r="K522" s="25"/>
      <c r="L522" s="25"/>
      <c r="M522" s="25"/>
      <c r="N522" s="25"/>
      <c r="O522" s="25"/>
      <c r="P522" s="25"/>
      <c r="Q522" s="25"/>
    </row>
    <row r="523" spans="11:17" ht="14.25" customHeight="1" x14ac:dyDescent="0.2">
      <c r="K523" s="25"/>
      <c r="L523" s="25"/>
      <c r="M523" s="25"/>
      <c r="N523" s="25"/>
      <c r="O523" s="25"/>
      <c r="P523" s="25"/>
      <c r="Q523" s="25"/>
    </row>
    <row r="524" spans="11:17" ht="14.25" customHeight="1" x14ac:dyDescent="0.2">
      <c r="K524" s="25"/>
      <c r="L524" s="25"/>
      <c r="M524" s="25"/>
      <c r="N524" s="25"/>
      <c r="O524" s="25"/>
      <c r="P524" s="25"/>
      <c r="Q524" s="25"/>
    </row>
    <row r="525" spans="11:17" ht="14.25" customHeight="1" x14ac:dyDescent="0.2">
      <c r="K525" s="25"/>
      <c r="L525" s="25"/>
      <c r="M525" s="25"/>
      <c r="N525" s="25"/>
      <c r="O525" s="25"/>
      <c r="P525" s="25"/>
      <c r="Q525" s="25"/>
    </row>
    <row r="526" spans="11:17" ht="14.25" customHeight="1" x14ac:dyDescent="0.2">
      <c r="K526" s="25"/>
      <c r="L526" s="25"/>
      <c r="M526" s="25"/>
      <c r="N526" s="25"/>
      <c r="O526" s="25"/>
      <c r="P526" s="25"/>
      <c r="Q526" s="25"/>
    </row>
    <row r="527" spans="11:17" ht="14.25" customHeight="1" x14ac:dyDescent="0.2">
      <c r="K527" s="25"/>
      <c r="L527" s="25"/>
      <c r="M527" s="25"/>
      <c r="N527" s="25"/>
      <c r="O527" s="25"/>
      <c r="P527" s="25"/>
      <c r="Q527" s="25"/>
    </row>
    <row r="528" spans="11:17" ht="14.25" customHeight="1" x14ac:dyDescent="0.2">
      <c r="K528" s="25"/>
      <c r="L528" s="25"/>
      <c r="M528" s="25"/>
      <c r="N528" s="25"/>
      <c r="O528" s="25"/>
      <c r="P528" s="25"/>
      <c r="Q528" s="25"/>
    </row>
    <row r="529" spans="11:17" ht="14.25" customHeight="1" x14ac:dyDescent="0.2">
      <c r="K529" s="25"/>
      <c r="L529" s="25"/>
      <c r="M529" s="25"/>
      <c r="N529" s="25"/>
      <c r="O529" s="25"/>
      <c r="P529" s="25"/>
      <c r="Q529" s="25"/>
    </row>
    <row r="530" spans="11:17" ht="14.25" customHeight="1" x14ac:dyDescent="0.2">
      <c r="K530" s="25"/>
      <c r="L530" s="25"/>
      <c r="M530" s="25"/>
      <c r="N530" s="25"/>
      <c r="O530" s="25"/>
      <c r="P530" s="25"/>
      <c r="Q530" s="25"/>
    </row>
    <row r="531" spans="11:17" ht="14.25" customHeight="1" x14ac:dyDescent="0.2">
      <c r="K531" s="25"/>
      <c r="L531" s="25"/>
      <c r="M531" s="25"/>
      <c r="N531" s="25"/>
      <c r="O531" s="25"/>
      <c r="P531" s="25"/>
      <c r="Q531" s="25"/>
    </row>
    <row r="532" spans="11:17" ht="14.25" customHeight="1" x14ac:dyDescent="0.2">
      <c r="K532" s="25"/>
      <c r="L532" s="25"/>
      <c r="M532" s="25"/>
      <c r="N532" s="25"/>
      <c r="O532" s="25"/>
      <c r="P532" s="25"/>
      <c r="Q532" s="25"/>
    </row>
    <row r="533" spans="11:17" ht="14.25" customHeight="1" x14ac:dyDescent="0.2">
      <c r="K533" s="25"/>
      <c r="L533" s="25"/>
      <c r="M533" s="25"/>
      <c r="N533" s="25"/>
      <c r="O533" s="25"/>
      <c r="P533" s="25"/>
      <c r="Q533" s="25"/>
    </row>
    <row r="534" spans="11:17" ht="14.25" customHeight="1" x14ac:dyDescent="0.2">
      <c r="K534" s="25"/>
      <c r="L534" s="25"/>
      <c r="M534" s="25"/>
      <c r="N534" s="25"/>
      <c r="O534" s="25"/>
      <c r="P534" s="25"/>
      <c r="Q534" s="25"/>
    </row>
    <row r="535" spans="11:17" ht="14.25" customHeight="1" x14ac:dyDescent="0.2">
      <c r="K535" s="25"/>
      <c r="L535" s="25"/>
      <c r="M535" s="25"/>
      <c r="N535" s="25"/>
      <c r="O535" s="25"/>
      <c r="P535" s="25"/>
      <c r="Q535" s="25"/>
    </row>
    <row r="536" spans="11:17" ht="14.25" customHeight="1" x14ac:dyDescent="0.2">
      <c r="K536" s="25"/>
      <c r="L536" s="25"/>
      <c r="M536" s="25"/>
      <c r="N536" s="25"/>
      <c r="O536" s="25"/>
      <c r="P536" s="25"/>
      <c r="Q536" s="25"/>
    </row>
    <row r="537" spans="11:17" ht="14.25" customHeight="1" x14ac:dyDescent="0.2">
      <c r="K537" s="25"/>
      <c r="L537" s="25"/>
      <c r="M537" s="25"/>
      <c r="N537" s="25"/>
      <c r="O537" s="25"/>
      <c r="P537" s="25"/>
      <c r="Q537" s="25"/>
    </row>
    <row r="538" spans="11:17" ht="14.25" customHeight="1" x14ac:dyDescent="0.2">
      <c r="K538" s="25"/>
      <c r="L538" s="25"/>
      <c r="M538" s="25"/>
      <c r="N538" s="25"/>
      <c r="O538" s="25"/>
      <c r="P538" s="25"/>
      <c r="Q538" s="25"/>
    </row>
    <row r="539" spans="11:17" ht="14.25" customHeight="1" x14ac:dyDescent="0.2">
      <c r="K539" s="25"/>
      <c r="L539" s="25"/>
      <c r="M539" s="25"/>
      <c r="N539" s="25"/>
      <c r="O539" s="25"/>
      <c r="P539" s="25"/>
      <c r="Q539" s="25"/>
    </row>
    <row r="540" spans="11:17" ht="14.25" customHeight="1" x14ac:dyDescent="0.2">
      <c r="K540" s="25"/>
      <c r="L540" s="25"/>
      <c r="M540" s="25"/>
      <c r="N540" s="25"/>
      <c r="O540" s="25"/>
      <c r="P540" s="25"/>
      <c r="Q540" s="25"/>
    </row>
    <row r="541" spans="11:17" ht="14.25" customHeight="1" x14ac:dyDescent="0.2">
      <c r="K541" s="25"/>
      <c r="L541" s="25"/>
      <c r="M541" s="25"/>
      <c r="N541" s="25"/>
      <c r="O541" s="25"/>
      <c r="P541" s="25"/>
      <c r="Q541" s="25"/>
    </row>
    <row r="542" spans="11:17" ht="14.25" customHeight="1" x14ac:dyDescent="0.2">
      <c r="K542" s="25"/>
      <c r="L542" s="25"/>
      <c r="M542" s="25"/>
      <c r="N542" s="25"/>
      <c r="O542" s="25"/>
      <c r="P542" s="25"/>
      <c r="Q542" s="25"/>
    </row>
    <row r="543" spans="11:17" ht="14.25" customHeight="1" x14ac:dyDescent="0.2">
      <c r="K543" s="25"/>
      <c r="L543" s="25"/>
      <c r="M543" s="25"/>
      <c r="N543" s="25"/>
      <c r="O543" s="25"/>
      <c r="P543" s="25"/>
      <c r="Q543" s="25"/>
    </row>
    <row r="544" spans="11:17" ht="14.25" customHeight="1" x14ac:dyDescent="0.2">
      <c r="K544" s="25"/>
      <c r="L544" s="25"/>
      <c r="M544" s="25"/>
      <c r="N544" s="25"/>
      <c r="O544" s="25"/>
      <c r="P544" s="25"/>
      <c r="Q544" s="25"/>
    </row>
    <row r="545" spans="11:17" ht="14.25" customHeight="1" x14ac:dyDescent="0.2">
      <c r="K545" s="25"/>
      <c r="L545" s="25"/>
      <c r="M545" s="25"/>
      <c r="N545" s="25"/>
      <c r="O545" s="25"/>
      <c r="P545" s="25"/>
      <c r="Q545" s="25"/>
    </row>
    <row r="546" spans="11:17" ht="14.25" customHeight="1" x14ac:dyDescent="0.2">
      <c r="K546" s="25"/>
      <c r="L546" s="25"/>
      <c r="M546" s="25"/>
      <c r="N546" s="25"/>
      <c r="O546" s="25"/>
      <c r="P546" s="25"/>
      <c r="Q546" s="25"/>
    </row>
    <row r="547" spans="11:17" ht="14.25" customHeight="1" x14ac:dyDescent="0.2">
      <c r="K547" s="25"/>
      <c r="L547" s="25"/>
      <c r="M547" s="25"/>
      <c r="N547" s="25"/>
      <c r="O547" s="25"/>
      <c r="P547" s="25"/>
      <c r="Q547" s="25"/>
    </row>
    <row r="548" spans="11:17" ht="14.25" customHeight="1" x14ac:dyDescent="0.2">
      <c r="K548" s="25"/>
      <c r="L548" s="25"/>
      <c r="M548" s="25"/>
      <c r="N548" s="25"/>
      <c r="O548" s="25"/>
      <c r="P548" s="25"/>
      <c r="Q548" s="25"/>
    </row>
    <row r="549" spans="11:17" ht="14.25" customHeight="1" x14ac:dyDescent="0.2">
      <c r="K549" s="25"/>
      <c r="L549" s="25"/>
      <c r="M549" s="25"/>
      <c r="N549" s="25"/>
      <c r="O549" s="25"/>
      <c r="P549" s="25"/>
      <c r="Q549" s="25"/>
    </row>
    <row r="550" spans="11:17" ht="14.25" customHeight="1" x14ac:dyDescent="0.2">
      <c r="K550" s="25"/>
      <c r="L550" s="25"/>
      <c r="M550" s="25"/>
      <c r="N550" s="25"/>
      <c r="O550" s="25"/>
      <c r="P550" s="25"/>
      <c r="Q550" s="25"/>
    </row>
    <row r="551" spans="11:17" ht="14.25" customHeight="1" x14ac:dyDescent="0.2">
      <c r="K551" s="25"/>
      <c r="L551" s="25"/>
      <c r="M551" s="25"/>
      <c r="N551" s="25"/>
      <c r="O551" s="25"/>
      <c r="P551" s="25"/>
      <c r="Q551" s="25"/>
    </row>
    <row r="552" spans="11:17" ht="14.25" customHeight="1" x14ac:dyDescent="0.2">
      <c r="K552" s="25"/>
      <c r="L552" s="25"/>
      <c r="M552" s="25"/>
      <c r="N552" s="25"/>
      <c r="O552" s="25"/>
      <c r="P552" s="25"/>
      <c r="Q552" s="25"/>
    </row>
    <row r="553" spans="11:17" ht="14.25" customHeight="1" x14ac:dyDescent="0.2">
      <c r="K553" s="25"/>
      <c r="L553" s="25"/>
      <c r="M553" s="25"/>
      <c r="N553" s="25"/>
      <c r="O553" s="25"/>
      <c r="P553" s="25"/>
      <c r="Q553" s="25"/>
    </row>
    <row r="554" spans="11:17" ht="14.25" customHeight="1" x14ac:dyDescent="0.2">
      <c r="K554" s="25"/>
      <c r="L554" s="25"/>
      <c r="M554" s="25"/>
      <c r="N554" s="25"/>
      <c r="O554" s="25"/>
      <c r="P554" s="25"/>
      <c r="Q554" s="25"/>
    </row>
    <row r="555" spans="11:17" ht="14.25" customHeight="1" x14ac:dyDescent="0.2">
      <c r="K555" s="25"/>
      <c r="L555" s="25"/>
      <c r="M555" s="25"/>
      <c r="N555" s="25"/>
      <c r="O555" s="25"/>
      <c r="P555" s="25"/>
      <c r="Q555" s="25"/>
    </row>
    <row r="556" spans="11:17" ht="14.25" customHeight="1" x14ac:dyDescent="0.2">
      <c r="K556" s="25"/>
      <c r="L556" s="25"/>
      <c r="M556" s="25"/>
      <c r="N556" s="25"/>
      <c r="O556" s="25"/>
      <c r="P556" s="25"/>
      <c r="Q556" s="25"/>
    </row>
    <row r="557" spans="11:17" ht="14.25" customHeight="1" x14ac:dyDescent="0.2">
      <c r="K557" s="25"/>
      <c r="L557" s="25"/>
      <c r="M557" s="25"/>
      <c r="N557" s="25"/>
      <c r="O557" s="25"/>
      <c r="P557" s="25"/>
      <c r="Q557" s="25"/>
    </row>
    <row r="558" spans="11:17" ht="14.25" customHeight="1" x14ac:dyDescent="0.2">
      <c r="K558" s="25"/>
      <c r="L558" s="25"/>
      <c r="M558" s="25"/>
      <c r="N558" s="25"/>
      <c r="O558" s="25"/>
      <c r="P558" s="25"/>
      <c r="Q558" s="25"/>
    </row>
    <row r="559" spans="11:17" ht="14.25" customHeight="1" x14ac:dyDescent="0.2">
      <c r="K559" s="25"/>
      <c r="L559" s="25"/>
      <c r="M559" s="25"/>
      <c r="N559" s="25"/>
      <c r="O559" s="25"/>
      <c r="P559" s="25"/>
      <c r="Q559" s="25"/>
    </row>
    <row r="560" spans="11:17" ht="14.25" customHeight="1" x14ac:dyDescent="0.2">
      <c r="K560" s="25"/>
      <c r="L560" s="25"/>
      <c r="M560" s="25"/>
      <c r="N560" s="25"/>
      <c r="O560" s="25"/>
      <c r="P560" s="25"/>
      <c r="Q560" s="25"/>
    </row>
    <row r="561" spans="11:17" ht="14.25" customHeight="1" x14ac:dyDescent="0.2">
      <c r="K561" s="25"/>
      <c r="L561" s="25"/>
      <c r="M561" s="25"/>
      <c r="N561" s="25"/>
      <c r="O561" s="25"/>
      <c r="P561" s="25"/>
      <c r="Q561" s="25"/>
    </row>
    <row r="562" spans="11:17" ht="14.25" customHeight="1" x14ac:dyDescent="0.2">
      <c r="K562" s="25"/>
      <c r="L562" s="25"/>
      <c r="M562" s="25"/>
      <c r="N562" s="25"/>
      <c r="O562" s="25"/>
      <c r="P562" s="25"/>
      <c r="Q562" s="25"/>
    </row>
    <row r="563" spans="11:17" ht="14.25" customHeight="1" x14ac:dyDescent="0.2">
      <c r="K563" s="25"/>
      <c r="L563" s="25"/>
      <c r="M563" s="25"/>
      <c r="N563" s="25"/>
      <c r="O563" s="25"/>
      <c r="P563" s="25"/>
      <c r="Q563" s="25"/>
    </row>
    <row r="564" spans="11:17" ht="14.25" customHeight="1" x14ac:dyDescent="0.2">
      <c r="K564" s="25"/>
      <c r="L564" s="25"/>
      <c r="M564" s="25"/>
      <c r="N564" s="25"/>
      <c r="O564" s="25"/>
      <c r="P564" s="25"/>
      <c r="Q564" s="25"/>
    </row>
    <row r="565" spans="11:17" ht="14.25" customHeight="1" x14ac:dyDescent="0.2">
      <c r="K565" s="25"/>
      <c r="L565" s="25"/>
      <c r="M565" s="25"/>
      <c r="N565" s="25"/>
      <c r="O565" s="25"/>
      <c r="P565" s="25"/>
      <c r="Q565" s="25"/>
    </row>
    <row r="566" spans="11:17" ht="14.25" customHeight="1" x14ac:dyDescent="0.2">
      <c r="K566" s="25"/>
      <c r="L566" s="25"/>
      <c r="M566" s="25"/>
      <c r="N566" s="25"/>
      <c r="O566" s="25"/>
      <c r="P566" s="25"/>
      <c r="Q566" s="25"/>
    </row>
    <row r="567" spans="11:17" ht="14.25" customHeight="1" x14ac:dyDescent="0.2">
      <c r="K567" s="25"/>
      <c r="L567" s="25"/>
      <c r="M567" s="25"/>
      <c r="N567" s="25"/>
      <c r="O567" s="25"/>
      <c r="P567" s="25"/>
      <c r="Q567" s="25"/>
    </row>
    <row r="568" spans="11:17" ht="14.25" customHeight="1" x14ac:dyDescent="0.2">
      <c r="K568" s="25"/>
      <c r="L568" s="25"/>
      <c r="M568" s="25"/>
      <c r="N568" s="25"/>
      <c r="O568" s="25"/>
      <c r="P568" s="25"/>
      <c r="Q568" s="25"/>
    </row>
    <row r="569" spans="11:17" ht="14.25" customHeight="1" x14ac:dyDescent="0.2">
      <c r="K569" s="25"/>
      <c r="L569" s="25"/>
      <c r="M569" s="25"/>
      <c r="N569" s="25"/>
      <c r="O569" s="25"/>
      <c r="P569" s="25"/>
      <c r="Q569" s="25"/>
    </row>
    <row r="570" spans="11:17" ht="14.25" customHeight="1" x14ac:dyDescent="0.2">
      <c r="K570" s="25"/>
      <c r="L570" s="25"/>
      <c r="M570" s="25"/>
      <c r="N570" s="25"/>
      <c r="O570" s="25"/>
      <c r="P570" s="25"/>
      <c r="Q570" s="25"/>
    </row>
    <row r="571" spans="11:17" ht="14.25" customHeight="1" x14ac:dyDescent="0.2">
      <c r="K571" s="25"/>
      <c r="L571" s="25"/>
      <c r="M571" s="25"/>
      <c r="N571" s="25"/>
      <c r="O571" s="25"/>
      <c r="P571" s="25"/>
      <c r="Q571" s="25"/>
    </row>
    <row r="572" spans="11:17" ht="14.25" customHeight="1" x14ac:dyDescent="0.2">
      <c r="K572" s="25"/>
      <c r="L572" s="25"/>
      <c r="M572" s="25"/>
      <c r="N572" s="25"/>
      <c r="O572" s="25"/>
      <c r="P572" s="25"/>
      <c r="Q572" s="25"/>
    </row>
    <row r="573" spans="11:17" ht="14.25" customHeight="1" x14ac:dyDescent="0.2">
      <c r="K573" s="25"/>
      <c r="L573" s="25"/>
      <c r="M573" s="25"/>
      <c r="N573" s="25"/>
      <c r="O573" s="25"/>
      <c r="P573" s="25"/>
      <c r="Q573" s="25"/>
    </row>
    <row r="574" spans="11:17" ht="14.25" customHeight="1" x14ac:dyDescent="0.2">
      <c r="K574" s="25"/>
      <c r="L574" s="25"/>
      <c r="M574" s="25"/>
      <c r="N574" s="25"/>
      <c r="O574" s="25"/>
      <c r="P574" s="25"/>
      <c r="Q574" s="25"/>
    </row>
    <row r="575" spans="11:17" ht="14.25" customHeight="1" x14ac:dyDescent="0.2">
      <c r="K575" s="25"/>
      <c r="L575" s="25"/>
      <c r="M575" s="25"/>
      <c r="N575" s="25"/>
      <c r="O575" s="25"/>
      <c r="P575" s="25"/>
      <c r="Q575" s="25"/>
    </row>
    <row r="576" spans="11:17" ht="14.25" customHeight="1" x14ac:dyDescent="0.2">
      <c r="K576" s="25"/>
      <c r="L576" s="25"/>
      <c r="M576" s="25"/>
      <c r="N576" s="25"/>
      <c r="O576" s="25"/>
      <c r="P576" s="25"/>
      <c r="Q576" s="25"/>
    </row>
    <row r="577" spans="11:17" ht="14.25" customHeight="1" x14ac:dyDescent="0.2">
      <c r="K577" s="25"/>
      <c r="L577" s="25"/>
      <c r="M577" s="25"/>
      <c r="N577" s="25"/>
      <c r="O577" s="25"/>
      <c r="P577" s="25"/>
      <c r="Q577" s="25"/>
    </row>
    <row r="578" spans="11:17" ht="14.25" customHeight="1" x14ac:dyDescent="0.2">
      <c r="K578" s="25"/>
      <c r="L578" s="25"/>
      <c r="M578" s="25"/>
      <c r="N578" s="25"/>
      <c r="O578" s="25"/>
      <c r="P578" s="25"/>
      <c r="Q578" s="25"/>
    </row>
    <row r="579" spans="11:17" ht="14.25" customHeight="1" x14ac:dyDescent="0.2">
      <c r="K579" s="25"/>
      <c r="L579" s="25"/>
      <c r="M579" s="25"/>
      <c r="N579" s="25"/>
      <c r="O579" s="25"/>
      <c r="P579" s="25"/>
      <c r="Q579" s="25"/>
    </row>
    <row r="580" spans="11:17" ht="14.25" customHeight="1" x14ac:dyDescent="0.2">
      <c r="K580" s="25"/>
      <c r="L580" s="25"/>
      <c r="M580" s="25"/>
      <c r="N580" s="25"/>
      <c r="O580" s="25"/>
      <c r="P580" s="25"/>
      <c r="Q580" s="25"/>
    </row>
    <row r="581" spans="11:17" ht="14.25" customHeight="1" x14ac:dyDescent="0.2">
      <c r="K581" s="25"/>
      <c r="L581" s="25"/>
      <c r="M581" s="25"/>
      <c r="N581" s="25"/>
      <c r="O581" s="25"/>
      <c r="P581" s="25"/>
      <c r="Q581" s="25"/>
    </row>
    <row r="582" spans="11:17" ht="14.25" customHeight="1" x14ac:dyDescent="0.2">
      <c r="K582" s="25"/>
      <c r="L582" s="25"/>
      <c r="M582" s="25"/>
      <c r="N582" s="25"/>
      <c r="O582" s="25"/>
      <c r="P582" s="25"/>
      <c r="Q582" s="25"/>
    </row>
    <row r="583" spans="11:17" ht="14.25" customHeight="1" x14ac:dyDescent="0.2">
      <c r="K583" s="25"/>
      <c r="L583" s="25"/>
      <c r="M583" s="25"/>
      <c r="N583" s="25"/>
      <c r="O583" s="25"/>
      <c r="P583" s="25"/>
      <c r="Q583" s="25"/>
    </row>
    <row r="584" spans="11:17" ht="14.25" customHeight="1" x14ac:dyDescent="0.2">
      <c r="K584" s="25"/>
      <c r="L584" s="25"/>
      <c r="M584" s="25"/>
      <c r="N584" s="25"/>
      <c r="O584" s="25"/>
      <c r="P584" s="25"/>
      <c r="Q584" s="25"/>
    </row>
    <row r="585" spans="11:17" ht="14.25" customHeight="1" x14ac:dyDescent="0.2">
      <c r="K585" s="25"/>
      <c r="L585" s="25"/>
      <c r="M585" s="25"/>
      <c r="N585" s="25"/>
      <c r="O585" s="25"/>
      <c r="P585" s="25"/>
      <c r="Q585" s="25"/>
    </row>
    <row r="586" spans="11:17" ht="14.25" customHeight="1" x14ac:dyDescent="0.2">
      <c r="K586" s="25"/>
      <c r="L586" s="25"/>
      <c r="M586" s="25"/>
      <c r="N586" s="25"/>
      <c r="O586" s="25"/>
      <c r="P586" s="25"/>
      <c r="Q586" s="25"/>
    </row>
    <row r="587" spans="11:17" ht="14.25" customHeight="1" x14ac:dyDescent="0.2">
      <c r="K587" s="25"/>
      <c r="L587" s="25"/>
      <c r="M587" s="25"/>
      <c r="N587" s="25"/>
      <c r="O587" s="25"/>
      <c r="P587" s="25"/>
      <c r="Q587" s="25"/>
    </row>
    <row r="588" spans="11:17" ht="14.25" customHeight="1" x14ac:dyDescent="0.2">
      <c r="K588" s="25"/>
      <c r="L588" s="25"/>
      <c r="M588" s="25"/>
      <c r="N588" s="25"/>
      <c r="O588" s="25"/>
      <c r="P588" s="25"/>
      <c r="Q588" s="25"/>
    </row>
    <row r="589" spans="11:17" ht="14.25" customHeight="1" x14ac:dyDescent="0.2">
      <c r="K589" s="25"/>
      <c r="L589" s="25"/>
      <c r="M589" s="25"/>
      <c r="N589" s="25"/>
      <c r="O589" s="25"/>
      <c r="P589" s="25"/>
      <c r="Q589" s="25"/>
    </row>
    <row r="590" spans="11:17" ht="14.25" customHeight="1" x14ac:dyDescent="0.2">
      <c r="K590" s="25"/>
      <c r="L590" s="25"/>
      <c r="M590" s="25"/>
      <c r="N590" s="25"/>
      <c r="O590" s="25"/>
      <c r="P590" s="25"/>
      <c r="Q590" s="25"/>
    </row>
    <row r="591" spans="11:17" ht="14.25" customHeight="1" x14ac:dyDescent="0.2">
      <c r="K591" s="25"/>
      <c r="L591" s="25"/>
      <c r="M591" s="25"/>
      <c r="N591" s="25"/>
      <c r="O591" s="25"/>
      <c r="P591" s="25"/>
      <c r="Q591" s="25"/>
    </row>
    <row r="592" spans="11:17" ht="14.25" customHeight="1" x14ac:dyDescent="0.2">
      <c r="K592" s="25"/>
      <c r="L592" s="25"/>
      <c r="M592" s="25"/>
      <c r="N592" s="25"/>
      <c r="O592" s="25"/>
      <c r="P592" s="25"/>
      <c r="Q592" s="25"/>
    </row>
    <row r="593" spans="11:17" ht="14.25" customHeight="1" x14ac:dyDescent="0.2">
      <c r="K593" s="25"/>
      <c r="L593" s="25"/>
      <c r="M593" s="25"/>
      <c r="N593" s="25"/>
      <c r="O593" s="25"/>
      <c r="P593" s="25"/>
      <c r="Q593" s="25"/>
    </row>
    <row r="594" spans="11:17" ht="14.25" customHeight="1" x14ac:dyDescent="0.2">
      <c r="K594" s="25"/>
      <c r="L594" s="25"/>
      <c r="M594" s="25"/>
      <c r="N594" s="25"/>
      <c r="O594" s="25"/>
      <c r="P594" s="25"/>
      <c r="Q594" s="25"/>
    </row>
    <row r="595" spans="11:17" ht="14.25" customHeight="1" x14ac:dyDescent="0.2">
      <c r="K595" s="25"/>
      <c r="L595" s="25"/>
      <c r="M595" s="25"/>
      <c r="N595" s="25"/>
      <c r="O595" s="25"/>
      <c r="P595" s="25"/>
      <c r="Q595" s="25"/>
    </row>
    <row r="596" spans="11:17" ht="14.25" customHeight="1" x14ac:dyDescent="0.2">
      <c r="K596" s="25"/>
      <c r="L596" s="25"/>
      <c r="M596" s="25"/>
      <c r="N596" s="25"/>
      <c r="O596" s="25"/>
      <c r="P596" s="25"/>
      <c r="Q596" s="25"/>
    </row>
    <row r="597" spans="11:17" ht="14.25" customHeight="1" x14ac:dyDescent="0.2">
      <c r="K597" s="25"/>
      <c r="L597" s="25"/>
      <c r="M597" s="25"/>
      <c r="N597" s="25"/>
      <c r="O597" s="25"/>
      <c r="P597" s="25"/>
      <c r="Q597" s="25"/>
    </row>
    <row r="598" spans="11:17" ht="14.25" customHeight="1" x14ac:dyDescent="0.2">
      <c r="K598" s="25"/>
      <c r="L598" s="25"/>
      <c r="M598" s="25"/>
      <c r="N598" s="25"/>
      <c r="O598" s="25"/>
      <c r="P598" s="25"/>
      <c r="Q598" s="25"/>
    </row>
    <row r="599" spans="11:17" ht="14.25" customHeight="1" x14ac:dyDescent="0.2">
      <c r="K599" s="25"/>
      <c r="L599" s="25"/>
      <c r="M599" s="25"/>
      <c r="N599" s="25"/>
      <c r="O599" s="25"/>
      <c r="P599" s="25"/>
      <c r="Q599" s="25"/>
    </row>
    <row r="600" spans="11:17" ht="14.25" customHeight="1" x14ac:dyDescent="0.2">
      <c r="K600" s="25"/>
      <c r="L600" s="25"/>
      <c r="M600" s="25"/>
      <c r="N600" s="25"/>
      <c r="O600" s="25"/>
      <c r="P600" s="25"/>
      <c r="Q600" s="25"/>
    </row>
    <row r="601" spans="11:17" ht="14.25" customHeight="1" x14ac:dyDescent="0.2">
      <c r="K601" s="25"/>
      <c r="L601" s="25"/>
      <c r="M601" s="25"/>
      <c r="N601" s="25"/>
      <c r="O601" s="25"/>
      <c r="P601" s="25"/>
      <c r="Q601" s="25"/>
    </row>
    <row r="602" spans="11:17" ht="14.25" customHeight="1" x14ac:dyDescent="0.2">
      <c r="K602" s="25"/>
      <c r="L602" s="25"/>
      <c r="M602" s="25"/>
      <c r="N602" s="25"/>
      <c r="O602" s="25"/>
      <c r="P602" s="25"/>
      <c r="Q602" s="25"/>
    </row>
    <row r="603" spans="11:17" ht="14.25" customHeight="1" x14ac:dyDescent="0.2">
      <c r="K603" s="25"/>
      <c r="L603" s="25"/>
      <c r="M603" s="25"/>
      <c r="N603" s="25"/>
      <c r="O603" s="25"/>
      <c r="P603" s="25"/>
      <c r="Q603" s="25"/>
    </row>
    <row r="604" spans="11:17" ht="14.25" customHeight="1" x14ac:dyDescent="0.2">
      <c r="K604" s="25"/>
      <c r="L604" s="25"/>
      <c r="M604" s="25"/>
      <c r="N604" s="25"/>
      <c r="O604" s="25"/>
      <c r="P604" s="25"/>
      <c r="Q604" s="25"/>
    </row>
    <row r="605" spans="11:17" ht="14.25" customHeight="1" x14ac:dyDescent="0.2">
      <c r="K605" s="25"/>
      <c r="L605" s="25"/>
      <c r="M605" s="25"/>
      <c r="N605" s="25"/>
      <c r="O605" s="25"/>
      <c r="P605" s="25"/>
      <c r="Q605" s="25"/>
    </row>
    <row r="606" spans="11:17" ht="14.25" customHeight="1" x14ac:dyDescent="0.2">
      <c r="K606" s="25"/>
      <c r="L606" s="25"/>
      <c r="M606" s="25"/>
      <c r="N606" s="25"/>
      <c r="O606" s="25"/>
      <c r="P606" s="25"/>
      <c r="Q606" s="25"/>
    </row>
    <row r="607" spans="11:17" ht="14.25" customHeight="1" x14ac:dyDescent="0.2">
      <c r="K607" s="25"/>
      <c r="L607" s="25"/>
      <c r="M607" s="25"/>
      <c r="N607" s="25"/>
      <c r="O607" s="25"/>
      <c r="P607" s="25"/>
      <c r="Q607" s="25"/>
    </row>
    <row r="608" spans="11:17" ht="14.25" customHeight="1" x14ac:dyDescent="0.2">
      <c r="K608" s="25"/>
      <c r="L608" s="25"/>
      <c r="M608" s="25"/>
      <c r="N608" s="25"/>
      <c r="O608" s="25"/>
      <c r="P608" s="25"/>
      <c r="Q608" s="25"/>
    </row>
    <row r="609" spans="11:17" ht="14.25" customHeight="1" x14ac:dyDescent="0.2">
      <c r="K609" s="25"/>
      <c r="L609" s="25"/>
      <c r="M609" s="25"/>
      <c r="N609" s="25"/>
      <c r="O609" s="25"/>
      <c r="P609" s="25"/>
      <c r="Q609" s="25"/>
    </row>
    <row r="610" spans="11:17" ht="14.25" customHeight="1" x14ac:dyDescent="0.2">
      <c r="K610" s="25"/>
      <c r="L610" s="25"/>
      <c r="M610" s="25"/>
      <c r="N610" s="25"/>
      <c r="O610" s="25"/>
      <c r="P610" s="25"/>
      <c r="Q610" s="25"/>
    </row>
    <row r="611" spans="11:17" ht="14.25" customHeight="1" x14ac:dyDescent="0.2">
      <c r="K611" s="25"/>
      <c r="L611" s="25"/>
      <c r="M611" s="25"/>
      <c r="N611" s="25"/>
      <c r="O611" s="25"/>
      <c r="P611" s="25"/>
      <c r="Q611" s="25"/>
    </row>
    <row r="612" spans="11:17" ht="14.25" customHeight="1" x14ac:dyDescent="0.2">
      <c r="K612" s="25"/>
      <c r="L612" s="25"/>
      <c r="M612" s="25"/>
      <c r="N612" s="25"/>
      <c r="O612" s="25"/>
      <c r="P612" s="25"/>
      <c r="Q612" s="25"/>
    </row>
    <row r="613" spans="11:17" ht="14.25" customHeight="1" x14ac:dyDescent="0.2">
      <c r="K613" s="25"/>
      <c r="L613" s="25"/>
      <c r="M613" s="25"/>
      <c r="N613" s="25"/>
      <c r="O613" s="25"/>
      <c r="P613" s="25"/>
      <c r="Q613" s="25"/>
    </row>
    <row r="614" spans="11:17" ht="14.25" customHeight="1" x14ac:dyDescent="0.2">
      <c r="K614" s="25"/>
      <c r="L614" s="25"/>
      <c r="M614" s="25"/>
      <c r="N614" s="25"/>
      <c r="O614" s="25"/>
      <c r="P614" s="25"/>
      <c r="Q614" s="25"/>
    </row>
    <row r="615" spans="11:17" ht="14.25" customHeight="1" x14ac:dyDescent="0.2">
      <c r="K615" s="25"/>
      <c r="L615" s="25"/>
      <c r="M615" s="25"/>
      <c r="N615" s="25"/>
      <c r="O615" s="25"/>
      <c r="P615" s="25"/>
      <c r="Q615" s="25"/>
    </row>
    <row r="616" spans="11:17" ht="14.25" customHeight="1" x14ac:dyDescent="0.2">
      <c r="K616" s="25"/>
      <c r="L616" s="25"/>
      <c r="M616" s="25"/>
      <c r="N616" s="25"/>
      <c r="O616" s="25"/>
      <c r="P616" s="25"/>
      <c r="Q616" s="25"/>
    </row>
    <row r="617" spans="11:17" ht="14.25" customHeight="1" x14ac:dyDescent="0.2">
      <c r="K617" s="25"/>
      <c r="L617" s="25"/>
      <c r="M617" s="25"/>
      <c r="N617" s="25"/>
      <c r="O617" s="25"/>
      <c r="P617" s="25"/>
      <c r="Q617" s="25"/>
    </row>
    <row r="618" spans="11:17" ht="14.25" customHeight="1" x14ac:dyDescent="0.2">
      <c r="K618" s="25"/>
      <c r="L618" s="25"/>
      <c r="M618" s="25"/>
      <c r="N618" s="25"/>
      <c r="O618" s="25"/>
      <c r="P618" s="25"/>
      <c r="Q618" s="25"/>
    </row>
    <row r="619" spans="11:17" ht="14.25" customHeight="1" x14ac:dyDescent="0.2">
      <c r="K619" s="25"/>
      <c r="L619" s="25"/>
      <c r="M619" s="25"/>
      <c r="N619" s="25"/>
      <c r="O619" s="25"/>
      <c r="P619" s="25"/>
      <c r="Q619" s="25"/>
    </row>
    <row r="620" spans="11:17" ht="14.25" customHeight="1" x14ac:dyDescent="0.2">
      <c r="K620" s="25"/>
      <c r="L620" s="25"/>
      <c r="M620" s="25"/>
      <c r="N620" s="25"/>
      <c r="O620" s="25"/>
      <c r="P620" s="25"/>
      <c r="Q620" s="25"/>
    </row>
    <row r="621" spans="11:17" ht="14.25" customHeight="1" x14ac:dyDescent="0.2">
      <c r="K621" s="25"/>
      <c r="L621" s="25"/>
      <c r="M621" s="25"/>
      <c r="N621" s="25"/>
      <c r="O621" s="25"/>
      <c r="P621" s="25"/>
      <c r="Q621" s="25"/>
    </row>
    <row r="622" spans="11:17" ht="14.25" customHeight="1" x14ac:dyDescent="0.2">
      <c r="K622" s="25"/>
      <c r="L622" s="25"/>
      <c r="M622" s="25"/>
      <c r="N622" s="25"/>
      <c r="O622" s="25"/>
      <c r="P622" s="25"/>
      <c r="Q622" s="25"/>
    </row>
    <row r="623" spans="11:17" ht="14.25" customHeight="1" x14ac:dyDescent="0.2">
      <c r="K623" s="25"/>
      <c r="L623" s="25"/>
      <c r="M623" s="25"/>
      <c r="N623" s="25"/>
      <c r="O623" s="25"/>
      <c r="P623" s="25"/>
      <c r="Q623" s="25"/>
    </row>
    <row r="624" spans="11:17" ht="14.25" customHeight="1" x14ac:dyDescent="0.2">
      <c r="K624" s="25"/>
      <c r="L624" s="25"/>
      <c r="M624" s="25"/>
      <c r="N624" s="25"/>
      <c r="O624" s="25"/>
      <c r="P624" s="25"/>
      <c r="Q624" s="25"/>
    </row>
    <row r="625" spans="11:17" ht="14.25" customHeight="1" x14ac:dyDescent="0.2">
      <c r="K625" s="25"/>
      <c r="L625" s="25"/>
      <c r="M625" s="25"/>
      <c r="N625" s="25"/>
      <c r="O625" s="25"/>
      <c r="P625" s="25"/>
      <c r="Q625" s="25"/>
    </row>
    <row r="626" spans="11:17" ht="14.25" customHeight="1" x14ac:dyDescent="0.2">
      <c r="K626" s="25"/>
      <c r="L626" s="25"/>
      <c r="M626" s="25"/>
      <c r="N626" s="25"/>
      <c r="O626" s="25"/>
      <c r="P626" s="25"/>
      <c r="Q626" s="25"/>
    </row>
    <row r="627" spans="11:17" ht="14.25" customHeight="1" x14ac:dyDescent="0.2">
      <c r="K627" s="25"/>
      <c r="L627" s="25"/>
      <c r="M627" s="25"/>
      <c r="N627" s="25"/>
      <c r="O627" s="25"/>
      <c r="P627" s="25"/>
      <c r="Q627" s="25"/>
    </row>
    <row r="628" spans="11:17" ht="14.25" customHeight="1" x14ac:dyDescent="0.2">
      <c r="K628" s="25"/>
      <c r="L628" s="25"/>
      <c r="M628" s="25"/>
      <c r="N628" s="25"/>
      <c r="O628" s="25"/>
      <c r="P628" s="25"/>
      <c r="Q628" s="25"/>
    </row>
    <row r="629" spans="11:17" ht="14.25" customHeight="1" x14ac:dyDescent="0.2">
      <c r="K629" s="25"/>
      <c r="L629" s="25"/>
      <c r="M629" s="25"/>
      <c r="N629" s="25"/>
      <c r="O629" s="25"/>
      <c r="P629" s="25"/>
      <c r="Q629" s="25"/>
    </row>
    <row r="630" spans="11:17" ht="14.25" customHeight="1" x14ac:dyDescent="0.2">
      <c r="K630" s="25"/>
      <c r="L630" s="25"/>
      <c r="M630" s="25"/>
      <c r="N630" s="25"/>
      <c r="O630" s="25"/>
      <c r="P630" s="25"/>
      <c r="Q630" s="25"/>
    </row>
    <row r="631" spans="11:17" ht="14.25" customHeight="1" x14ac:dyDescent="0.2">
      <c r="K631" s="25"/>
      <c r="L631" s="25"/>
      <c r="M631" s="25"/>
      <c r="N631" s="25"/>
      <c r="O631" s="25"/>
      <c r="P631" s="25"/>
      <c r="Q631" s="25"/>
    </row>
    <row r="632" spans="11:17" ht="14.25" customHeight="1" x14ac:dyDescent="0.2">
      <c r="K632" s="25"/>
      <c r="L632" s="25"/>
      <c r="M632" s="25"/>
      <c r="N632" s="25"/>
      <c r="O632" s="25"/>
      <c r="P632" s="25"/>
      <c r="Q632" s="25"/>
    </row>
    <row r="633" spans="11:17" ht="14.25" customHeight="1" x14ac:dyDescent="0.2">
      <c r="K633" s="25"/>
      <c r="L633" s="25"/>
      <c r="M633" s="25"/>
      <c r="N633" s="25"/>
      <c r="O633" s="25"/>
      <c r="P633" s="25"/>
      <c r="Q633" s="25"/>
    </row>
    <row r="634" spans="11:17" ht="14.25" customHeight="1" x14ac:dyDescent="0.2">
      <c r="K634" s="25"/>
      <c r="L634" s="25"/>
      <c r="M634" s="25"/>
      <c r="N634" s="25"/>
      <c r="O634" s="25"/>
      <c r="P634" s="25"/>
      <c r="Q634" s="25"/>
    </row>
    <row r="635" spans="11:17" ht="14.25" customHeight="1" x14ac:dyDescent="0.2">
      <c r="K635" s="25"/>
      <c r="L635" s="25"/>
      <c r="M635" s="25"/>
      <c r="N635" s="25"/>
      <c r="O635" s="25"/>
      <c r="P635" s="25"/>
      <c r="Q635" s="25"/>
    </row>
    <row r="636" spans="11:17" ht="14.25" customHeight="1" x14ac:dyDescent="0.2">
      <c r="K636" s="25"/>
      <c r="L636" s="25"/>
      <c r="M636" s="25"/>
      <c r="N636" s="25"/>
      <c r="O636" s="25"/>
      <c r="P636" s="25"/>
      <c r="Q636" s="25"/>
    </row>
    <row r="637" spans="11:17" ht="14.25" customHeight="1" x14ac:dyDescent="0.2">
      <c r="K637" s="25"/>
      <c r="L637" s="25"/>
      <c r="M637" s="25"/>
      <c r="N637" s="25"/>
      <c r="O637" s="25"/>
      <c r="P637" s="25"/>
      <c r="Q637" s="25"/>
    </row>
    <row r="638" spans="11:17" ht="14.25" customHeight="1" x14ac:dyDescent="0.2">
      <c r="K638" s="25"/>
      <c r="L638" s="25"/>
      <c r="M638" s="25"/>
      <c r="N638" s="25"/>
      <c r="O638" s="25"/>
      <c r="P638" s="25"/>
      <c r="Q638" s="25"/>
    </row>
    <row r="639" spans="11:17" ht="14.25" customHeight="1" x14ac:dyDescent="0.2">
      <c r="K639" s="25"/>
      <c r="L639" s="25"/>
      <c r="M639" s="25"/>
      <c r="N639" s="25"/>
      <c r="O639" s="25"/>
      <c r="P639" s="25"/>
      <c r="Q639" s="25"/>
    </row>
    <row r="640" spans="11:17" ht="14.25" customHeight="1" x14ac:dyDescent="0.2">
      <c r="K640" s="25"/>
      <c r="L640" s="25"/>
      <c r="M640" s="25"/>
      <c r="N640" s="25"/>
      <c r="O640" s="25"/>
      <c r="P640" s="25"/>
      <c r="Q640" s="25"/>
    </row>
    <row r="641" spans="11:17" ht="14.25" customHeight="1" x14ac:dyDescent="0.2">
      <c r="K641" s="25"/>
      <c r="L641" s="25"/>
      <c r="M641" s="25"/>
      <c r="N641" s="25"/>
      <c r="O641" s="25"/>
      <c r="P641" s="25"/>
      <c r="Q641" s="25"/>
    </row>
    <row r="642" spans="11:17" ht="14.25" customHeight="1" x14ac:dyDescent="0.2">
      <c r="K642" s="25"/>
      <c r="L642" s="25"/>
      <c r="M642" s="25"/>
      <c r="N642" s="25"/>
      <c r="O642" s="25"/>
      <c r="P642" s="25"/>
      <c r="Q642" s="25"/>
    </row>
    <row r="643" spans="11:17" ht="14.25" customHeight="1" x14ac:dyDescent="0.2">
      <c r="K643" s="25"/>
      <c r="L643" s="25"/>
      <c r="M643" s="25"/>
      <c r="N643" s="25"/>
      <c r="O643" s="25"/>
      <c r="P643" s="25"/>
      <c r="Q643" s="25"/>
    </row>
    <row r="644" spans="11:17" ht="14.25" customHeight="1" x14ac:dyDescent="0.2">
      <c r="K644" s="25"/>
      <c r="L644" s="25"/>
      <c r="M644" s="25"/>
      <c r="N644" s="25"/>
      <c r="O644" s="25"/>
      <c r="P644" s="25"/>
      <c r="Q644" s="25"/>
    </row>
    <row r="645" spans="11:17" ht="14.25" customHeight="1" x14ac:dyDescent="0.2">
      <c r="K645" s="25"/>
      <c r="L645" s="25"/>
      <c r="M645" s="25"/>
      <c r="N645" s="25"/>
      <c r="O645" s="25"/>
      <c r="P645" s="25"/>
      <c r="Q645" s="25"/>
    </row>
    <row r="646" spans="11:17" ht="14.25" customHeight="1" x14ac:dyDescent="0.2">
      <c r="K646" s="25"/>
      <c r="L646" s="25"/>
      <c r="M646" s="25"/>
      <c r="N646" s="25"/>
      <c r="O646" s="25"/>
      <c r="P646" s="25"/>
      <c r="Q646" s="25"/>
    </row>
    <row r="647" spans="11:17" ht="14.25" customHeight="1" x14ac:dyDescent="0.2">
      <c r="K647" s="25"/>
      <c r="L647" s="25"/>
      <c r="M647" s="25"/>
      <c r="N647" s="25"/>
      <c r="O647" s="25"/>
      <c r="P647" s="25"/>
      <c r="Q647" s="25"/>
    </row>
    <row r="648" spans="11:17" ht="14.25" customHeight="1" x14ac:dyDescent="0.2">
      <c r="K648" s="25"/>
      <c r="L648" s="25"/>
      <c r="M648" s="25"/>
      <c r="N648" s="25"/>
      <c r="O648" s="25"/>
      <c r="P648" s="25"/>
      <c r="Q648" s="25"/>
    </row>
    <row r="649" spans="11:17" ht="14.25" customHeight="1" x14ac:dyDescent="0.2">
      <c r="K649" s="25"/>
      <c r="L649" s="25"/>
      <c r="M649" s="25"/>
      <c r="N649" s="25"/>
      <c r="O649" s="25"/>
      <c r="P649" s="25"/>
      <c r="Q649" s="25"/>
    </row>
    <row r="650" spans="11:17" ht="14.25" customHeight="1" x14ac:dyDescent="0.2">
      <c r="K650" s="25"/>
      <c r="L650" s="25"/>
      <c r="M650" s="25"/>
      <c r="N650" s="25"/>
      <c r="O650" s="25"/>
      <c r="P650" s="25"/>
      <c r="Q650" s="25"/>
    </row>
    <row r="651" spans="11:17" ht="14.25" customHeight="1" x14ac:dyDescent="0.2">
      <c r="K651" s="25"/>
      <c r="L651" s="25"/>
      <c r="M651" s="25"/>
      <c r="N651" s="25"/>
      <c r="O651" s="25"/>
      <c r="P651" s="25"/>
      <c r="Q651" s="25"/>
    </row>
    <row r="652" spans="11:17" ht="14.25" customHeight="1" x14ac:dyDescent="0.2">
      <c r="K652" s="25"/>
      <c r="L652" s="25"/>
      <c r="M652" s="25"/>
      <c r="N652" s="25"/>
      <c r="O652" s="25"/>
      <c r="P652" s="25"/>
      <c r="Q652" s="25"/>
    </row>
    <row r="653" spans="11:17" ht="14.25" customHeight="1" x14ac:dyDescent="0.2">
      <c r="K653" s="25"/>
      <c r="L653" s="25"/>
      <c r="M653" s="25"/>
      <c r="N653" s="25"/>
      <c r="O653" s="25"/>
      <c r="P653" s="25"/>
      <c r="Q653" s="25"/>
    </row>
    <row r="654" spans="11:17" ht="14.25" customHeight="1" x14ac:dyDescent="0.2">
      <c r="K654" s="25"/>
      <c r="L654" s="25"/>
      <c r="M654" s="25"/>
      <c r="N654" s="25"/>
      <c r="O654" s="25"/>
      <c r="P654" s="25"/>
      <c r="Q654" s="25"/>
    </row>
    <row r="655" spans="11:17" ht="14.25" customHeight="1" x14ac:dyDescent="0.2">
      <c r="K655" s="25"/>
      <c r="L655" s="25"/>
      <c r="M655" s="25"/>
      <c r="N655" s="25"/>
      <c r="O655" s="25"/>
      <c r="P655" s="25"/>
      <c r="Q655" s="25"/>
    </row>
    <row r="656" spans="11:17" ht="14.25" customHeight="1" x14ac:dyDescent="0.2">
      <c r="K656" s="25"/>
      <c r="L656" s="25"/>
      <c r="M656" s="25"/>
      <c r="N656" s="25"/>
      <c r="O656" s="25"/>
      <c r="P656" s="25"/>
      <c r="Q656" s="25"/>
    </row>
    <row r="657" spans="11:17" ht="14.25" customHeight="1" x14ac:dyDescent="0.2">
      <c r="K657" s="25"/>
      <c r="L657" s="25"/>
      <c r="M657" s="25"/>
      <c r="N657" s="25"/>
      <c r="O657" s="25"/>
      <c r="P657" s="25"/>
      <c r="Q657" s="25"/>
    </row>
    <row r="658" spans="11:17" ht="14.25" customHeight="1" x14ac:dyDescent="0.2">
      <c r="K658" s="25"/>
      <c r="L658" s="25"/>
      <c r="M658" s="25"/>
      <c r="N658" s="25"/>
      <c r="O658" s="25"/>
      <c r="P658" s="25"/>
      <c r="Q658" s="25"/>
    </row>
    <row r="659" spans="11:17" ht="14.25" customHeight="1" x14ac:dyDescent="0.2">
      <c r="K659" s="25"/>
      <c r="L659" s="25"/>
      <c r="M659" s="25"/>
      <c r="N659" s="25"/>
      <c r="O659" s="25"/>
      <c r="P659" s="25"/>
      <c r="Q659" s="25"/>
    </row>
    <row r="660" spans="11:17" ht="14.25" customHeight="1" x14ac:dyDescent="0.2">
      <c r="K660" s="25"/>
      <c r="L660" s="25"/>
      <c r="M660" s="25"/>
      <c r="N660" s="25"/>
      <c r="O660" s="25"/>
      <c r="P660" s="25"/>
      <c r="Q660" s="25"/>
    </row>
    <row r="661" spans="11:17" ht="14.25" customHeight="1" x14ac:dyDescent="0.2">
      <c r="K661" s="25"/>
      <c r="L661" s="25"/>
      <c r="M661" s="25"/>
      <c r="N661" s="25"/>
      <c r="O661" s="25"/>
      <c r="P661" s="25"/>
      <c r="Q661" s="25"/>
    </row>
    <row r="662" spans="11:17" ht="14.25" customHeight="1" x14ac:dyDescent="0.2">
      <c r="K662" s="25"/>
      <c r="L662" s="25"/>
      <c r="M662" s="25"/>
      <c r="N662" s="25"/>
      <c r="O662" s="25"/>
      <c r="P662" s="25"/>
      <c r="Q662" s="25"/>
    </row>
    <row r="663" spans="11:17" ht="14.25" customHeight="1" x14ac:dyDescent="0.2">
      <c r="K663" s="25"/>
      <c r="L663" s="25"/>
      <c r="M663" s="25"/>
      <c r="N663" s="25"/>
      <c r="O663" s="25"/>
      <c r="P663" s="25"/>
      <c r="Q663" s="25"/>
    </row>
    <row r="664" spans="11:17" ht="14.25" customHeight="1" x14ac:dyDescent="0.2">
      <c r="K664" s="25"/>
      <c r="L664" s="25"/>
      <c r="M664" s="25"/>
      <c r="N664" s="25"/>
      <c r="O664" s="25"/>
      <c r="P664" s="25"/>
      <c r="Q664" s="25"/>
    </row>
    <row r="665" spans="11:17" ht="14.25" customHeight="1" x14ac:dyDescent="0.2">
      <c r="K665" s="25"/>
      <c r="L665" s="25"/>
      <c r="M665" s="25"/>
      <c r="N665" s="25"/>
      <c r="O665" s="25"/>
      <c r="P665" s="25"/>
      <c r="Q665" s="25"/>
    </row>
    <row r="666" spans="11:17" ht="14.25" customHeight="1" x14ac:dyDescent="0.2">
      <c r="K666" s="25"/>
      <c r="L666" s="25"/>
      <c r="M666" s="25"/>
      <c r="N666" s="25"/>
      <c r="O666" s="25"/>
      <c r="P666" s="25"/>
      <c r="Q666" s="25"/>
    </row>
    <row r="667" spans="11:17" ht="14.25" customHeight="1" x14ac:dyDescent="0.2">
      <c r="K667" s="25"/>
      <c r="L667" s="25"/>
      <c r="M667" s="25"/>
      <c r="N667" s="25"/>
      <c r="O667" s="25"/>
      <c r="P667" s="25"/>
      <c r="Q667" s="25"/>
    </row>
    <row r="668" spans="11:17" ht="14.25" customHeight="1" x14ac:dyDescent="0.2">
      <c r="K668" s="25"/>
      <c r="L668" s="25"/>
      <c r="M668" s="25"/>
      <c r="N668" s="25"/>
      <c r="O668" s="25"/>
      <c r="P668" s="25"/>
      <c r="Q668" s="25"/>
    </row>
    <row r="669" spans="11:17" ht="14.25" customHeight="1" x14ac:dyDescent="0.2">
      <c r="K669" s="25"/>
      <c r="L669" s="25"/>
      <c r="M669" s="25"/>
      <c r="N669" s="25"/>
      <c r="O669" s="25"/>
      <c r="P669" s="25"/>
      <c r="Q669" s="25"/>
    </row>
    <row r="670" spans="11:17" ht="14.25" customHeight="1" x14ac:dyDescent="0.2">
      <c r="K670" s="25"/>
      <c r="L670" s="25"/>
      <c r="M670" s="25"/>
      <c r="N670" s="25"/>
      <c r="O670" s="25"/>
      <c r="P670" s="25"/>
      <c r="Q670" s="25"/>
    </row>
    <row r="671" spans="11:17" ht="14.25" customHeight="1" x14ac:dyDescent="0.2">
      <c r="K671" s="25"/>
      <c r="L671" s="25"/>
      <c r="M671" s="25"/>
      <c r="N671" s="25"/>
      <c r="O671" s="25"/>
      <c r="P671" s="25"/>
      <c r="Q671" s="25"/>
    </row>
    <row r="672" spans="11:17" ht="14.25" customHeight="1" x14ac:dyDescent="0.2">
      <c r="K672" s="25"/>
      <c r="L672" s="25"/>
      <c r="M672" s="25"/>
      <c r="N672" s="25"/>
      <c r="O672" s="25"/>
      <c r="P672" s="25"/>
      <c r="Q672" s="25"/>
    </row>
    <row r="673" spans="11:17" ht="14.25" customHeight="1" x14ac:dyDescent="0.2">
      <c r="K673" s="25"/>
      <c r="L673" s="25"/>
      <c r="M673" s="25"/>
      <c r="N673" s="25"/>
      <c r="O673" s="25"/>
      <c r="P673" s="25"/>
      <c r="Q673" s="25"/>
    </row>
    <row r="674" spans="11:17" ht="14.25" customHeight="1" x14ac:dyDescent="0.2">
      <c r="K674" s="25"/>
      <c r="L674" s="25"/>
      <c r="M674" s="25"/>
      <c r="N674" s="25"/>
      <c r="O674" s="25"/>
      <c r="P674" s="25"/>
      <c r="Q674" s="25"/>
    </row>
    <row r="675" spans="11:17" ht="14.25" customHeight="1" x14ac:dyDescent="0.2">
      <c r="K675" s="25"/>
      <c r="L675" s="25"/>
      <c r="M675" s="25"/>
      <c r="N675" s="25"/>
      <c r="O675" s="25"/>
      <c r="P675" s="25"/>
      <c r="Q675" s="25"/>
    </row>
    <row r="676" spans="11:17" ht="14.25" customHeight="1" x14ac:dyDescent="0.2">
      <c r="K676" s="25"/>
      <c r="L676" s="25"/>
      <c r="M676" s="25"/>
      <c r="N676" s="25"/>
      <c r="O676" s="25"/>
      <c r="P676" s="25"/>
      <c r="Q676" s="25"/>
    </row>
    <row r="677" spans="11:17" ht="14.25" customHeight="1" x14ac:dyDescent="0.2">
      <c r="K677" s="25"/>
      <c r="L677" s="25"/>
      <c r="M677" s="25"/>
      <c r="N677" s="25"/>
      <c r="O677" s="25"/>
      <c r="P677" s="25"/>
      <c r="Q677" s="25"/>
    </row>
    <row r="678" spans="11:17" ht="14.25" customHeight="1" x14ac:dyDescent="0.2">
      <c r="K678" s="25"/>
      <c r="L678" s="25"/>
      <c r="M678" s="25"/>
      <c r="N678" s="25"/>
      <c r="O678" s="25"/>
      <c r="P678" s="25"/>
      <c r="Q678" s="25"/>
    </row>
    <row r="679" spans="11:17" ht="14.25" customHeight="1" x14ac:dyDescent="0.2">
      <c r="K679" s="25"/>
      <c r="L679" s="25"/>
      <c r="M679" s="25"/>
      <c r="N679" s="25"/>
      <c r="O679" s="25"/>
      <c r="P679" s="25"/>
      <c r="Q679" s="25"/>
    </row>
    <row r="680" spans="11:17" ht="14.25" customHeight="1" x14ac:dyDescent="0.2">
      <c r="K680" s="25"/>
      <c r="L680" s="25"/>
      <c r="M680" s="25"/>
      <c r="N680" s="25"/>
      <c r="O680" s="25"/>
      <c r="P680" s="25"/>
      <c r="Q680" s="25"/>
    </row>
    <row r="681" spans="11:17" ht="14.25" customHeight="1" x14ac:dyDescent="0.2">
      <c r="K681" s="25"/>
      <c r="L681" s="25"/>
      <c r="M681" s="25"/>
      <c r="N681" s="25"/>
      <c r="O681" s="25"/>
      <c r="P681" s="25"/>
      <c r="Q681" s="25"/>
    </row>
    <row r="682" spans="11:17" ht="14.25" customHeight="1" x14ac:dyDescent="0.2">
      <c r="K682" s="25"/>
      <c r="L682" s="25"/>
      <c r="M682" s="25"/>
      <c r="N682" s="25"/>
      <c r="O682" s="25"/>
      <c r="P682" s="25"/>
      <c r="Q682" s="25"/>
    </row>
    <row r="683" spans="11:17" ht="14.25" customHeight="1" x14ac:dyDescent="0.2">
      <c r="K683" s="25"/>
      <c r="L683" s="25"/>
      <c r="M683" s="25"/>
      <c r="N683" s="25"/>
      <c r="O683" s="25"/>
      <c r="P683" s="25"/>
      <c r="Q683" s="25"/>
    </row>
    <row r="684" spans="11:17" ht="14.25" customHeight="1" x14ac:dyDescent="0.2">
      <c r="K684" s="25"/>
      <c r="L684" s="25"/>
      <c r="M684" s="25"/>
      <c r="N684" s="25"/>
      <c r="O684" s="25"/>
      <c r="P684" s="25"/>
      <c r="Q684" s="25"/>
    </row>
    <row r="685" spans="11:17" ht="14.25" customHeight="1" x14ac:dyDescent="0.2">
      <c r="K685" s="25"/>
      <c r="L685" s="25"/>
      <c r="M685" s="25"/>
      <c r="N685" s="25"/>
      <c r="O685" s="25"/>
      <c r="P685" s="25"/>
      <c r="Q685" s="25"/>
    </row>
    <row r="686" spans="11:17" ht="14.25" customHeight="1" x14ac:dyDescent="0.2">
      <c r="K686" s="25"/>
      <c r="L686" s="25"/>
      <c r="M686" s="25"/>
      <c r="N686" s="25"/>
      <c r="O686" s="25"/>
      <c r="P686" s="25"/>
      <c r="Q686" s="25"/>
    </row>
    <row r="687" spans="11:17" ht="14.25" customHeight="1" x14ac:dyDescent="0.2">
      <c r="K687" s="25"/>
      <c r="L687" s="25"/>
      <c r="M687" s="25"/>
      <c r="N687" s="25"/>
      <c r="O687" s="25"/>
      <c r="P687" s="25"/>
      <c r="Q687" s="25"/>
    </row>
    <row r="688" spans="11:17" ht="14.25" customHeight="1" x14ac:dyDescent="0.2">
      <c r="K688" s="25"/>
      <c r="L688" s="25"/>
      <c r="M688" s="25"/>
      <c r="N688" s="25"/>
      <c r="O688" s="25"/>
      <c r="P688" s="25"/>
      <c r="Q688" s="25"/>
    </row>
    <row r="689" spans="11:17" ht="14.25" customHeight="1" x14ac:dyDescent="0.2">
      <c r="K689" s="25"/>
      <c r="L689" s="25"/>
      <c r="M689" s="25"/>
      <c r="N689" s="25"/>
      <c r="O689" s="25"/>
      <c r="P689" s="25"/>
      <c r="Q689" s="25"/>
    </row>
    <row r="690" spans="11:17" ht="14.25" customHeight="1" x14ac:dyDescent="0.2">
      <c r="K690" s="25"/>
      <c r="L690" s="25"/>
      <c r="M690" s="25"/>
      <c r="N690" s="25"/>
      <c r="O690" s="25"/>
      <c r="P690" s="25"/>
      <c r="Q690" s="25"/>
    </row>
    <row r="691" spans="11:17" ht="14.25" customHeight="1" x14ac:dyDescent="0.2">
      <c r="K691" s="25"/>
      <c r="L691" s="25"/>
      <c r="M691" s="25"/>
      <c r="N691" s="25"/>
      <c r="O691" s="25"/>
      <c r="P691" s="25"/>
      <c r="Q691" s="25"/>
    </row>
    <row r="692" spans="11:17" ht="14.25" customHeight="1" x14ac:dyDescent="0.2">
      <c r="K692" s="25"/>
      <c r="L692" s="25"/>
      <c r="M692" s="25"/>
      <c r="N692" s="25"/>
      <c r="O692" s="25"/>
      <c r="P692" s="25"/>
      <c r="Q692" s="25"/>
    </row>
    <row r="693" spans="11:17" ht="14.25" customHeight="1" x14ac:dyDescent="0.2">
      <c r="K693" s="25"/>
      <c r="L693" s="25"/>
      <c r="M693" s="25"/>
      <c r="N693" s="25"/>
      <c r="O693" s="25"/>
      <c r="P693" s="25"/>
      <c r="Q693" s="25"/>
    </row>
    <row r="694" spans="11:17" ht="14.25" customHeight="1" x14ac:dyDescent="0.2">
      <c r="K694" s="25"/>
      <c r="L694" s="25"/>
      <c r="M694" s="25"/>
      <c r="N694" s="25"/>
      <c r="O694" s="25"/>
      <c r="P694" s="25"/>
      <c r="Q694" s="25"/>
    </row>
    <row r="695" spans="11:17" ht="14.25" customHeight="1" x14ac:dyDescent="0.2">
      <c r="K695" s="25"/>
      <c r="L695" s="25"/>
      <c r="M695" s="25"/>
      <c r="N695" s="25"/>
      <c r="O695" s="25"/>
      <c r="P695" s="25"/>
      <c r="Q695" s="25"/>
    </row>
    <row r="696" spans="11:17" ht="14.25" customHeight="1" x14ac:dyDescent="0.2">
      <c r="K696" s="25"/>
      <c r="L696" s="25"/>
      <c r="M696" s="25"/>
      <c r="N696" s="25"/>
      <c r="O696" s="25"/>
      <c r="P696" s="25"/>
      <c r="Q696" s="25"/>
    </row>
    <row r="697" spans="11:17" ht="14.25" customHeight="1" x14ac:dyDescent="0.2">
      <c r="K697" s="25"/>
      <c r="L697" s="25"/>
      <c r="M697" s="25"/>
      <c r="N697" s="25"/>
      <c r="O697" s="25"/>
      <c r="P697" s="25"/>
      <c r="Q697" s="25"/>
    </row>
    <row r="698" spans="11:17" ht="14.25" customHeight="1" x14ac:dyDescent="0.2">
      <c r="K698" s="25"/>
      <c r="L698" s="25"/>
      <c r="M698" s="25"/>
      <c r="N698" s="25"/>
      <c r="O698" s="25"/>
      <c r="P698" s="25"/>
      <c r="Q698" s="25"/>
    </row>
    <row r="699" spans="11:17" ht="14.25" customHeight="1" x14ac:dyDescent="0.2">
      <c r="K699" s="25"/>
      <c r="L699" s="25"/>
      <c r="M699" s="25"/>
      <c r="N699" s="25"/>
      <c r="O699" s="25"/>
      <c r="P699" s="25"/>
      <c r="Q699" s="25"/>
    </row>
    <row r="700" spans="11:17" ht="14.25" customHeight="1" x14ac:dyDescent="0.2">
      <c r="K700" s="25"/>
      <c r="L700" s="25"/>
      <c r="M700" s="25"/>
      <c r="N700" s="25"/>
      <c r="O700" s="25"/>
      <c r="P700" s="25"/>
      <c r="Q700" s="25"/>
    </row>
    <row r="701" spans="11:17" ht="14.25" customHeight="1" x14ac:dyDescent="0.2">
      <c r="K701" s="25"/>
      <c r="L701" s="25"/>
      <c r="M701" s="25"/>
      <c r="N701" s="25"/>
      <c r="O701" s="25"/>
      <c r="P701" s="25"/>
      <c r="Q701" s="25"/>
    </row>
    <row r="702" spans="11:17" ht="14.25" customHeight="1" x14ac:dyDescent="0.2">
      <c r="K702" s="25"/>
      <c r="L702" s="25"/>
      <c r="M702" s="25"/>
      <c r="N702" s="25"/>
      <c r="O702" s="25"/>
      <c r="P702" s="25"/>
      <c r="Q702" s="25"/>
    </row>
    <row r="703" spans="11:17" ht="14.25" customHeight="1" x14ac:dyDescent="0.2">
      <c r="K703" s="25"/>
      <c r="L703" s="25"/>
      <c r="M703" s="25"/>
      <c r="N703" s="25"/>
      <c r="O703" s="25"/>
      <c r="P703" s="25"/>
      <c r="Q703" s="25"/>
    </row>
    <row r="704" spans="11:17" ht="14.25" customHeight="1" x14ac:dyDescent="0.2">
      <c r="K704" s="25"/>
      <c r="L704" s="25"/>
      <c r="M704" s="25"/>
      <c r="N704" s="25"/>
      <c r="O704" s="25"/>
      <c r="P704" s="25"/>
      <c r="Q704" s="25"/>
    </row>
    <row r="705" spans="11:17" ht="14.25" customHeight="1" x14ac:dyDescent="0.2">
      <c r="K705" s="25"/>
      <c r="L705" s="25"/>
      <c r="M705" s="25"/>
      <c r="N705" s="25"/>
      <c r="O705" s="25"/>
      <c r="P705" s="25"/>
      <c r="Q705" s="25"/>
    </row>
    <row r="706" spans="11:17" ht="14.25" customHeight="1" x14ac:dyDescent="0.2">
      <c r="K706" s="25"/>
      <c r="L706" s="25"/>
      <c r="M706" s="25"/>
      <c r="N706" s="25"/>
      <c r="O706" s="25"/>
      <c r="P706" s="25"/>
      <c r="Q706" s="25"/>
    </row>
    <row r="707" spans="11:17" ht="14.25" customHeight="1" x14ac:dyDescent="0.2">
      <c r="K707" s="25"/>
      <c r="L707" s="25"/>
      <c r="M707" s="25"/>
      <c r="N707" s="25"/>
      <c r="O707" s="25"/>
      <c r="P707" s="25"/>
      <c r="Q707" s="25"/>
    </row>
    <row r="708" spans="11:17" ht="14.25" customHeight="1" x14ac:dyDescent="0.2">
      <c r="K708" s="25"/>
      <c r="L708" s="25"/>
      <c r="M708" s="25"/>
      <c r="N708" s="25"/>
      <c r="O708" s="25"/>
      <c r="P708" s="25"/>
      <c r="Q708" s="25"/>
    </row>
    <row r="709" spans="11:17" ht="14.25" customHeight="1" x14ac:dyDescent="0.2">
      <c r="K709" s="25"/>
      <c r="L709" s="25"/>
      <c r="M709" s="25"/>
      <c r="N709" s="25"/>
      <c r="O709" s="25"/>
      <c r="P709" s="25"/>
      <c r="Q709" s="25"/>
    </row>
    <row r="710" spans="11:17" ht="14.25" customHeight="1" x14ac:dyDescent="0.2">
      <c r="K710" s="25"/>
      <c r="L710" s="25"/>
      <c r="M710" s="25"/>
      <c r="N710" s="25"/>
      <c r="O710" s="25"/>
      <c r="P710" s="25"/>
      <c r="Q710" s="25"/>
    </row>
    <row r="711" spans="11:17" ht="14.25" customHeight="1" x14ac:dyDescent="0.2">
      <c r="K711" s="25"/>
      <c r="L711" s="25"/>
      <c r="M711" s="25"/>
      <c r="N711" s="25"/>
      <c r="O711" s="25"/>
      <c r="P711" s="25"/>
      <c r="Q711" s="25"/>
    </row>
    <row r="712" spans="11:17" ht="14.25" customHeight="1" x14ac:dyDescent="0.2">
      <c r="K712" s="25"/>
      <c r="L712" s="25"/>
      <c r="M712" s="25"/>
      <c r="N712" s="25"/>
      <c r="O712" s="25"/>
      <c r="P712" s="25"/>
      <c r="Q712" s="25"/>
    </row>
    <row r="713" spans="11:17" ht="14.25" customHeight="1" x14ac:dyDescent="0.2">
      <c r="K713" s="25"/>
      <c r="L713" s="25"/>
      <c r="M713" s="25"/>
      <c r="N713" s="25"/>
      <c r="O713" s="25"/>
      <c r="P713" s="25"/>
      <c r="Q713" s="25"/>
    </row>
    <row r="714" spans="11:17" ht="14.25" customHeight="1" x14ac:dyDescent="0.2">
      <c r="K714" s="25"/>
      <c r="L714" s="25"/>
      <c r="M714" s="25"/>
      <c r="N714" s="25"/>
      <c r="O714" s="25"/>
      <c r="P714" s="25"/>
      <c r="Q714" s="25"/>
    </row>
    <row r="715" spans="11:17" ht="14.25" customHeight="1" x14ac:dyDescent="0.2">
      <c r="K715" s="25"/>
      <c r="L715" s="25"/>
      <c r="M715" s="25"/>
      <c r="N715" s="25"/>
      <c r="O715" s="25"/>
      <c r="P715" s="25"/>
      <c r="Q715" s="25"/>
    </row>
    <row r="716" spans="11:17" ht="14.25" customHeight="1" x14ac:dyDescent="0.2">
      <c r="K716" s="25"/>
      <c r="L716" s="25"/>
      <c r="M716" s="25"/>
      <c r="N716" s="25"/>
      <c r="O716" s="25"/>
      <c r="P716" s="25"/>
      <c r="Q716" s="25"/>
    </row>
    <row r="717" spans="11:17" ht="14.25" customHeight="1" x14ac:dyDescent="0.2">
      <c r="K717" s="25"/>
      <c r="L717" s="25"/>
      <c r="M717" s="25"/>
      <c r="N717" s="25"/>
      <c r="O717" s="25"/>
      <c r="P717" s="25"/>
      <c r="Q717" s="25"/>
    </row>
    <row r="718" spans="11:17" ht="14.25" customHeight="1" x14ac:dyDescent="0.2">
      <c r="K718" s="25"/>
      <c r="L718" s="25"/>
      <c r="M718" s="25"/>
      <c r="N718" s="25"/>
      <c r="O718" s="25"/>
      <c r="P718" s="25"/>
      <c r="Q718" s="25"/>
    </row>
    <row r="719" spans="11:17" ht="14.25" customHeight="1" x14ac:dyDescent="0.2">
      <c r="K719" s="25"/>
      <c r="L719" s="25"/>
      <c r="M719" s="25"/>
      <c r="N719" s="25"/>
      <c r="O719" s="25"/>
      <c r="P719" s="25"/>
      <c r="Q719" s="25"/>
    </row>
    <row r="720" spans="11:17" ht="14.25" customHeight="1" x14ac:dyDescent="0.2">
      <c r="K720" s="25"/>
      <c r="L720" s="25"/>
      <c r="M720" s="25"/>
      <c r="N720" s="25"/>
      <c r="O720" s="25"/>
      <c r="P720" s="25"/>
      <c r="Q720" s="25"/>
    </row>
    <row r="721" spans="11:17" ht="14.25" customHeight="1" x14ac:dyDescent="0.2">
      <c r="K721" s="25"/>
      <c r="L721" s="25"/>
      <c r="M721" s="25"/>
      <c r="N721" s="25"/>
      <c r="O721" s="25"/>
      <c r="P721" s="25"/>
      <c r="Q721" s="25"/>
    </row>
    <row r="722" spans="11:17" ht="14.25" customHeight="1" x14ac:dyDescent="0.2">
      <c r="K722" s="25"/>
      <c r="L722" s="25"/>
      <c r="M722" s="25"/>
      <c r="N722" s="25"/>
      <c r="O722" s="25"/>
      <c r="P722" s="25"/>
      <c r="Q722" s="25"/>
    </row>
    <row r="723" spans="11:17" ht="14.25" customHeight="1" x14ac:dyDescent="0.2">
      <c r="K723" s="25"/>
      <c r="L723" s="25"/>
      <c r="M723" s="25"/>
      <c r="N723" s="25"/>
      <c r="O723" s="25"/>
      <c r="P723" s="25"/>
      <c r="Q723" s="25"/>
    </row>
    <row r="724" spans="11:17" ht="14.25" customHeight="1" x14ac:dyDescent="0.2">
      <c r="K724" s="25"/>
      <c r="L724" s="25"/>
      <c r="M724" s="25"/>
      <c r="N724" s="25"/>
      <c r="O724" s="25"/>
      <c r="P724" s="25"/>
      <c r="Q724" s="25"/>
    </row>
    <row r="725" spans="11:17" ht="14.25" customHeight="1" x14ac:dyDescent="0.2">
      <c r="K725" s="25"/>
      <c r="L725" s="25"/>
      <c r="M725" s="25"/>
      <c r="N725" s="25"/>
      <c r="O725" s="25"/>
      <c r="P725" s="25"/>
      <c r="Q725" s="25"/>
    </row>
    <row r="726" spans="11:17" ht="14.25" customHeight="1" x14ac:dyDescent="0.2">
      <c r="K726" s="25"/>
      <c r="L726" s="25"/>
      <c r="M726" s="25"/>
      <c r="N726" s="25"/>
      <c r="O726" s="25"/>
      <c r="P726" s="25"/>
      <c r="Q726" s="25"/>
    </row>
    <row r="727" spans="11:17" ht="14.25" customHeight="1" x14ac:dyDescent="0.2">
      <c r="K727" s="25"/>
      <c r="L727" s="25"/>
      <c r="M727" s="25"/>
      <c r="N727" s="25"/>
      <c r="O727" s="25"/>
      <c r="P727" s="25"/>
      <c r="Q727" s="25"/>
    </row>
    <row r="728" spans="11:17" ht="14.25" customHeight="1" x14ac:dyDescent="0.2">
      <c r="K728" s="25"/>
      <c r="L728" s="25"/>
      <c r="M728" s="25"/>
      <c r="N728" s="25"/>
      <c r="O728" s="25"/>
      <c r="P728" s="25"/>
      <c r="Q728" s="25"/>
    </row>
    <row r="729" spans="11:17" ht="14.25" customHeight="1" x14ac:dyDescent="0.2">
      <c r="K729" s="25"/>
      <c r="L729" s="25"/>
      <c r="M729" s="25"/>
      <c r="N729" s="25"/>
      <c r="O729" s="25"/>
      <c r="P729" s="25"/>
      <c r="Q729" s="25"/>
    </row>
    <row r="730" spans="11:17" ht="14.25" customHeight="1" x14ac:dyDescent="0.2">
      <c r="K730" s="25"/>
      <c r="L730" s="25"/>
      <c r="M730" s="25"/>
      <c r="N730" s="25"/>
      <c r="O730" s="25"/>
      <c r="P730" s="25"/>
      <c r="Q730" s="25"/>
    </row>
    <row r="731" spans="11:17" ht="14.25" customHeight="1" x14ac:dyDescent="0.2">
      <c r="K731" s="25"/>
      <c r="L731" s="25"/>
      <c r="M731" s="25"/>
      <c r="N731" s="25"/>
      <c r="O731" s="25"/>
      <c r="P731" s="25"/>
      <c r="Q731" s="25"/>
    </row>
    <row r="732" spans="11:17" ht="14.25" customHeight="1" x14ac:dyDescent="0.2">
      <c r="K732" s="25"/>
      <c r="L732" s="25"/>
      <c r="M732" s="25"/>
      <c r="N732" s="25"/>
      <c r="O732" s="25"/>
      <c r="P732" s="25"/>
      <c r="Q732" s="25"/>
    </row>
    <row r="733" spans="11:17" ht="14.25" customHeight="1" x14ac:dyDescent="0.2">
      <c r="K733" s="25"/>
      <c r="L733" s="25"/>
      <c r="M733" s="25"/>
      <c r="N733" s="25"/>
      <c r="O733" s="25"/>
      <c r="P733" s="25"/>
      <c r="Q733" s="25"/>
    </row>
    <row r="734" spans="11:17" ht="14.25" customHeight="1" x14ac:dyDescent="0.2">
      <c r="K734" s="25"/>
      <c r="L734" s="25"/>
      <c r="M734" s="25"/>
      <c r="N734" s="25"/>
      <c r="O734" s="25"/>
      <c r="P734" s="25"/>
      <c r="Q734" s="25"/>
    </row>
    <row r="735" spans="11:17" ht="14.25" customHeight="1" x14ac:dyDescent="0.2">
      <c r="K735" s="25"/>
      <c r="L735" s="25"/>
      <c r="M735" s="25"/>
      <c r="N735" s="25"/>
      <c r="O735" s="25"/>
      <c r="P735" s="25"/>
      <c r="Q735" s="25"/>
    </row>
    <row r="736" spans="11:17" ht="14.25" customHeight="1" x14ac:dyDescent="0.2">
      <c r="K736" s="25"/>
      <c r="L736" s="25"/>
      <c r="M736" s="25"/>
      <c r="N736" s="25"/>
      <c r="O736" s="25"/>
      <c r="P736" s="25"/>
      <c r="Q736" s="25"/>
    </row>
    <row r="737" spans="11:17" ht="14.25" customHeight="1" x14ac:dyDescent="0.2">
      <c r="K737" s="25"/>
      <c r="L737" s="25"/>
      <c r="M737" s="25"/>
      <c r="N737" s="25"/>
      <c r="O737" s="25"/>
      <c r="P737" s="25"/>
      <c r="Q737" s="25"/>
    </row>
    <row r="738" spans="11:17" ht="14.25" customHeight="1" x14ac:dyDescent="0.2">
      <c r="K738" s="25"/>
      <c r="L738" s="25"/>
      <c r="M738" s="25"/>
      <c r="N738" s="25"/>
      <c r="O738" s="25"/>
      <c r="P738" s="25"/>
      <c r="Q738" s="25"/>
    </row>
    <row r="739" spans="11:17" ht="14.25" customHeight="1" x14ac:dyDescent="0.2">
      <c r="K739" s="25"/>
      <c r="L739" s="25"/>
      <c r="M739" s="25"/>
      <c r="N739" s="25"/>
      <c r="O739" s="25"/>
      <c r="P739" s="25"/>
      <c r="Q739" s="25"/>
    </row>
    <row r="740" spans="11:17" ht="14.25" customHeight="1" x14ac:dyDescent="0.2">
      <c r="K740" s="25"/>
      <c r="L740" s="25"/>
      <c r="M740" s="25"/>
      <c r="N740" s="25"/>
      <c r="O740" s="25"/>
      <c r="P740" s="25"/>
      <c r="Q740" s="25"/>
    </row>
    <row r="741" spans="11:17" ht="14.25" customHeight="1" x14ac:dyDescent="0.2">
      <c r="K741" s="25"/>
      <c r="L741" s="25"/>
      <c r="M741" s="25"/>
      <c r="N741" s="25"/>
      <c r="O741" s="25"/>
      <c r="P741" s="25"/>
      <c r="Q741" s="25"/>
    </row>
    <row r="742" spans="11:17" ht="14.25" customHeight="1" x14ac:dyDescent="0.2">
      <c r="K742" s="25"/>
      <c r="L742" s="25"/>
      <c r="M742" s="25"/>
      <c r="N742" s="25"/>
      <c r="O742" s="25"/>
      <c r="P742" s="25"/>
      <c r="Q742" s="25"/>
    </row>
    <row r="743" spans="11:17" ht="14.25" customHeight="1" x14ac:dyDescent="0.2">
      <c r="K743" s="25"/>
      <c r="L743" s="25"/>
      <c r="M743" s="25"/>
      <c r="N743" s="25"/>
      <c r="O743" s="25"/>
      <c r="P743" s="25"/>
      <c r="Q743" s="25"/>
    </row>
    <row r="744" spans="11:17" ht="14.25" customHeight="1" x14ac:dyDescent="0.2">
      <c r="K744" s="25"/>
      <c r="L744" s="25"/>
      <c r="M744" s="25"/>
      <c r="N744" s="25"/>
      <c r="O744" s="25"/>
      <c r="P744" s="25"/>
      <c r="Q744" s="25"/>
    </row>
    <row r="745" spans="11:17" ht="14.25" customHeight="1" x14ac:dyDescent="0.2">
      <c r="K745" s="25"/>
      <c r="L745" s="25"/>
      <c r="M745" s="25"/>
      <c r="N745" s="25"/>
      <c r="O745" s="25"/>
      <c r="P745" s="25"/>
      <c r="Q745" s="25"/>
    </row>
    <row r="746" spans="11:17" ht="14.25" customHeight="1" x14ac:dyDescent="0.2">
      <c r="K746" s="25"/>
      <c r="L746" s="25"/>
      <c r="M746" s="25"/>
      <c r="N746" s="25"/>
      <c r="O746" s="25"/>
      <c r="P746" s="25"/>
      <c r="Q746" s="25"/>
    </row>
    <row r="747" spans="11:17" ht="14.25" customHeight="1" x14ac:dyDescent="0.2">
      <c r="K747" s="25"/>
      <c r="L747" s="25"/>
      <c r="M747" s="25"/>
      <c r="N747" s="25"/>
      <c r="O747" s="25"/>
      <c r="P747" s="25"/>
      <c r="Q747" s="25"/>
    </row>
    <row r="748" spans="11:17" ht="14.25" customHeight="1" x14ac:dyDescent="0.2">
      <c r="K748" s="25"/>
      <c r="L748" s="25"/>
      <c r="M748" s="25"/>
      <c r="N748" s="25"/>
      <c r="O748" s="25"/>
      <c r="P748" s="25"/>
      <c r="Q748" s="25"/>
    </row>
    <row r="749" spans="11:17" ht="14.25" customHeight="1" x14ac:dyDescent="0.2">
      <c r="K749" s="25"/>
      <c r="L749" s="25"/>
      <c r="M749" s="25"/>
      <c r="N749" s="25"/>
      <c r="O749" s="25"/>
      <c r="P749" s="25"/>
      <c r="Q749" s="25"/>
    </row>
    <row r="750" spans="11:17" ht="14.25" customHeight="1" x14ac:dyDescent="0.2">
      <c r="K750" s="25"/>
      <c r="L750" s="25"/>
      <c r="M750" s="25"/>
      <c r="N750" s="25"/>
      <c r="O750" s="25"/>
      <c r="P750" s="25"/>
      <c r="Q750" s="25"/>
    </row>
    <row r="751" spans="11:17" ht="14.25" customHeight="1" x14ac:dyDescent="0.2">
      <c r="K751" s="25"/>
      <c r="L751" s="25"/>
      <c r="M751" s="25"/>
      <c r="N751" s="25"/>
      <c r="O751" s="25"/>
      <c r="P751" s="25"/>
      <c r="Q751" s="25"/>
    </row>
    <row r="752" spans="11:17" ht="14.25" customHeight="1" x14ac:dyDescent="0.2">
      <c r="K752" s="25"/>
      <c r="L752" s="25"/>
      <c r="M752" s="25"/>
      <c r="N752" s="25"/>
      <c r="O752" s="25"/>
      <c r="P752" s="25"/>
      <c r="Q752" s="25"/>
    </row>
    <row r="753" spans="11:17" ht="14.25" customHeight="1" x14ac:dyDescent="0.2">
      <c r="K753" s="25"/>
      <c r="L753" s="25"/>
      <c r="M753" s="25"/>
      <c r="N753" s="25"/>
      <c r="O753" s="25"/>
      <c r="P753" s="25"/>
      <c r="Q753" s="25"/>
    </row>
    <row r="754" spans="11:17" ht="14.25" customHeight="1" x14ac:dyDescent="0.2">
      <c r="K754" s="25"/>
      <c r="L754" s="25"/>
      <c r="M754" s="25"/>
      <c r="N754" s="25"/>
      <c r="O754" s="25"/>
      <c r="P754" s="25"/>
      <c r="Q754" s="25"/>
    </row>
    <row r="755" spans="11:17" ht="14.25" customHeight="1" x14ac:dyDescent="0.2">
      <c r="K755" s="25"/>
      <c r="L755" s="25"/>
      <c r="M755" s="25"/>
      <c r="N755" s="25"/>
      <c r="O755" s="25"/>
      <c r="P755" s="25"/>
      <c r="Q755" s="25"/>
    </row>
    <row r="756" spans="11:17" ht="14.25" customHeight="1" x14ac:dyDescent="0.2">
      <c r="K756" s="25"/>
      <c r="L756" s="25"/>
      <c r="M756" s="25"/>
      <c r="N756" s="25"/>
      <c r="O756" s="25"/>
      <c r="P756" s="25"/>
      <c r="Q756" s="25"/>
    </row>
    <row r="757" spans="11:17" ht="14.25" customHeight="1" x14ac:dyDescent="0.2">
      <c r="K757" s="25"/>
      <c r="L757" s="25"/>
      <c r="M757" s="25"/>
      <c r="N757" s="25"/>
      <c r="O757" s="25"/>
      <c r="P757" s="25"/>
      <c r="Q757" s="25"/>
    </row>
    <row r="758" spans="11:17" ht="14.25" customHeight="1" x14ac:dyDescent="0.2">
      <c r="K758" s="25"/>
      <c r="L758" s="25"/>
      <c r="M758" s="25"/>
      <c r="N758" s="25"/>
      <c r="O758" s="25"/>
      <c r="P758" s="25"/>
      <c r="Q758" s="25"/>
    </row>
    <row r="759" spans="11:17" ht="14.25" customHeight="1" x14ac:dyDescent="0.2">
      <c r="K759" s="25"/>
      <c r="L759" s="25"/>
      <c r="M759" s="25"/>
      <c r="N759" s="25"/>
      <c r="O759" s="25"/>
      <c r="P759" s="25"/>
      <c r="Q759" s="25"/>
    </row>
    <row r="760" spans="11:17" ht="14.25" customHeight="1" x14ac:dyDescent="0.2">
      <c r="K760" s="25"/>
      <c r="L760" s="25"/>
      <c r="M760" s="25"/>
      <c r="N760" s="25"/>
      <c r="O760" s="25"/>
      <c r="P760" s="25"/>
      <c r="Q760" s="25"/>
    </row>
    <row r="761" spans="11:17" ht="14.25" customHeight="1" x14ac:dyDescent="0.2">
      <c r="K761" s="25"/>
      <c r="L761" s="25"/>
      <c r="M761" s="25"/>
      <c r="N761" s="25"/>
      <c r="O761" s="25"/>
      <c r="P761" s="25"/>
      <c r="Q761" s="25"/>
    </row>
    <row r="762" spans="11:17" ht="14.25" customHeight="1" x14ac:dyDescent="0.2">
      <c r="K762" s="25"/>
      <c r="L762" s="25"/>
      <c r="M762" s="25"/>
      <c r="N762" s="25"/>
      <c r="O762" s="25"/>
      <c r="P762" s="25"/>
      <c r="Q762" s="25"/>
    </row>
    <row r="763" spans="11:17" ht="14.25" customHeight="1" x14ac:dyDescent="0.2">
      <c r="K763" s="25"/>
      <c r="L763" s="25"/>
      <c r="M763" s="25"/>
      <c r="N763" s="25"/>
      <c r="O763" s="25"/>
      <c r="P763" s="25"/>
      <c r="Q763" s="25"/>
    </row>
    <row r="764" spans="11:17" ht="14.25" customHeight="1" x14ac:dyDescent="0.2">
      <c r="K764" s="25"/>
      <c r="L764" s="25"/>
      <c r="M764" s="25"/>
      <c r="N764" s="25"/>
      <c r="O764" s="25"/>
      <c r="P764" s="25"/>
      <c r="Q764" s="25"/>
    </row>
    <row r="765" spans="11:17" ht="14.25" customHeight="1" x14ac:dyDescent="0.2">
      <c r="K765" s="25"/>
      <c r="L765" s="25"/>
      <c r="M765" s="25"/>
      <c r="N765" s="25"/>
      <c r="O765" s="25"/>
      <c r="P765" s="25"/>
      <c r="Q765" s="25"/>
    </row>
    <row r="766" spans="11:17" ht="14.25" customHeight="1" x14ac:dyDescent="0.2">
      <c r="K766" s="25"/>
      <c r="L766" s="25"/>
      <c r="M766" s="25"/>
      <c r="N766" s="25"/>
      <c r="O766" s="25"/>
      <c r="P766" s="25"/>
      <c r="Q766" s="25"/>
    </row>
    <row r="767" spans="11:17" ht="14.25" customHeight="1" x14ac:dyDescent="0.2">
      <c r="K767" s="25"/>
      <c r="L767" s="25"/>
      <c r="M767" s="25"/>
      <c r="N767" s="25"/>
      <c r="O767" s="25"/>
      <c r="P767" s="25"/>
      <c r="Q767" s="25"/>
    </row>
    <row r="768" spans="11:17" ht="14.25" customHeight="1" x14ac:dyDescent="0.2">
      <c r="K768" s="25"/>
      <c r="L768" s="25"/>
      <c r="M768" s="25"/>
      <c r="N768" s="25"/>
      <c r="O768" s="25"/>
      <c r="P768" s="25"/>
      <c r="Q768" s="25"/>
    </row>
    <row r="769" spans="11:17" ht="14.25" customHeight="1" x14ac:dyDescent="0.2">
      <c r="K769" s="25"/>
      <c r="L769" s="25"/>
      <c r="M769" s="25"/>
      <c r="N769" s="25"/>
      <c r="O769" s="25"/>
      <c r="P769" s="25"/>
      <c r="Q769" s="25"/>
    </row>
    <row r="770" spans="11:17" ht="14.25" customHeight="1" x14ac:dyDescent="0.2">
      <c r="K770" s="25"/>
      <c r="L770" s="25"/>
      <c r="M770" s="25"/>
      <c r="N770" s="25"/>
      <c r="O770" s="25"/>
      <c r="P770" s="25"/>
      <c r="Q770" s="25"/>
    </row>
    <row r="771" spans="11:17" ht="14.25" customHeight="1" x14ac:dyDescent="0.2">
      <c r="K771" s="25"/>
      <c r="L771" s="25"/>
      <c r="M771" s="25"/>
      <c r="N771" s="25"/>
      <c r="O771" s="25"/>
      <c r="P771" s="25"/>
      <c r="Q771" s="25"/>
    </row>
    <row r="772" spans="11:17" ht="14.25" customHeight="1" x14ac:dyDescent="0.2">
      <c r="K772" s="25"/>
      <c r="L772" s="25"/>
      <c r="M772" s="25"/>
      <c r="N772" s="25"/>
      <c r="O772" s="25"/>
      <c r="P772" s="25"/>
      <c r="Q772" s="25"/>
    </row>
    <row r="773" spans="11:17" ht="14.25" customHeight="1" x14ac:dyDescent="0.2">
      <c r="K773" s="25"/>
      <c r="L773" s="25"/>
      <c r="M773" s="25"/>
      <c r="N773" s="25"/>
      <c r="O773" s="25"/>
      <c r="P773" s="25"/>
      <c r="Q773" s="25"/>
    </row>
    <row r="774" spans="11:17" ht="14.25" customHeight="1" x14ac:dyDescent="0.2">
      <c r="K774" s="25"/>
      <c r="L774" s="25"/>
      <c r="M774" s="25"/>
      <c r="N774" s="25"/>
      <c r="O774" s="25"/>
      <c r="P774" s="25"/>
      <c r="Q774" s="25"/>
    </row>
    <row r="775" spans="11:17" ht="14.25" customHeight="1" x14ac:dyDescent="0.2">
      <c r="K775" s="25"/>
      <c r="L775" s="25"/>
      <c r="M775" s="25"/>
      <c r="N775" s="25"/>
      <c r="O775" s="25"/>
      <c r="P775" s="25"/>
      <c r="Q775" s="25"/>
    </row>
    <row r="776" spans="11:17" ht="14.25" customHeight="1" x14ac:dyDescent="0.2">
      <c r="K776" s="25"/>
      <c r="L776" s="25"/>
      <c r="M776" s="25"/>
      <c r="N776" s="25"/>
      <c r="O776" s="25"/>
      <c r="P776" s="25"/>
      <c r="Q776" s="25"/>
    </row>
    <row r="777" spans="11:17" ht="14.25" customHeight="1" x14ac:dyDescent="0.2">
      <c r="K777" s="25"/>
      <c r="L777" s="25"/>
      <c r="M777" s="25"/>
      <c r="N777" s="25"/>
      <c r="O777" s="25"/>
      <c r="P777" s="25"/>
      <c r="Q777" s="25"/>
    </row>
    <row r="778" spans="11:17" ht="14.25" customHeight="1" x14ac:dyDescent="0.2">
      <c r="K778" s="25"/>
      <c r="L778" s="25"/>
      <c r="M778" s="25"/>
      <c r="N778" s="25"/>
      <c r="O778" s="25"/>
      <c r="P778" s="25"/>
      <c r="Q778" s="25"/>
    </row>
    <row r="779" spans="11:17" ht="14.25" customHeight="1" x14ac:dyDescent="0.2">
      <c r="K779" s="25"/>
      <c r="L779" s="25"/>
      <c r="M779" s="25"/>
      <c r="N779" s="25"/>
      <c r="O779" s="25"/>
      <c r="P779" s="25"/>
      <c r="Q779" s="25"/>
    </row>
    <row r="780" spans="11:17" ht="14.25" customHeight="1" x14ac:dyDescent="0.2">
      <c r="K780" s="25"/>
      <c r="L780" s="25"/>
      <c r="M780" s="25"/>
      <c r="N780" s="25"/>
      <c r="O780" s="25"/>
      <c r="P780" s="25"/>
      <c r="Q780" s="25"/>
    </row>
    <row r="781" spans="11:17" ht="14.25" customHeight="1" x14ac:dyDescent="0.2">
      <c r="K781" s="25"/>
      <c r="L781" s="25"/>
      <c r="M781" s="25"/>
      <c r="N781" s="25"/>
      <c r="O781" s="25"/>
      <c r="P781" s="25"/>
      <c r="Q781" s="25"/>
    </row>
    <row r="782" spans="11:17" ht="14.25" customHeight="1" x14ac:dyDescent="0.2">
      <c r="K782" s="25"/>
      <c r="L782" s="25"/>
      <c r="M782" s="25"/>
      <c r="N782" s="25"/>
      <c r="O782" s="25"/>
      <c r="P782" s="25"/>
      <c r="Q782" s="25"/>
    </row>
    <row r="783" spans="11:17" ht="14.25" customHeight="1" x14ac:dyDescent="0.2">
      <c r="K783" s="25"/>
      <c r="L783" s="25"/>
      <c r="M783" s="25"/>
      <c r="N783" s="25"/>
      <c r="O783" s="25"/>
      <c r="P783" s="25"/>
      <c r="Q783" s="25"/>
    </row>
    <row r="784" spans="11:17" ht="14.25" customHeight="1" x14ac:dyDescent="0.2">
      <c r="K784" s="25"/>
      <c r="L784" s="25"/>
      <c r="M784" s="25"/>
      <c r="N784" s="25"/>
      <c r="O784" s="25"/>
      <c r="P784" s="25"/>
      <c r="Q784" s="25"/>
    </row>
    <row r="785" spans="11:17" ht="14.25" customHeight="1" x14ac:dyDescent="0.2">
      <c r="K785" s="25"/>
      <c r="L785" s="25"/>
      <c r="M785" s="25"/>
      <c r="N785" s="25"/>
      <c r="O785" s="25"/>
      <c r="P785" s="25"/>
      <c r="Q785" s="25"/>
    </row>
    <row r="786" spans="11:17" ht="14.25" customHeight="1" x14ac:dyDescent="0.2">
      <c r="K786" s="25"/>
      <c r="L786" s="25"/>
      <c r="M786" s="25"/>
      <c r="N786" s="25"/>
      <c r="O786" s="25"/>
      <c r="P786" s="25"/>
      <c r="Q786" s="25"/>
    </row>
    <row r="787" spans="11:17" ht="14.25" customHeight="1" x14ac:dyDescent="0.2">
      <c r="K787" s="25"/>
      <c r="L787" s="25"/>
      <c r="M787" s="25"/>
      <c r="N787" s="25"/>
      <c r="O787" s="25"/>
      <c r="P787" s="25"/>
      <c r="Q787" s="25"/>
    </row>
    <row r="788" spans="11:17" ht="14.25" customHeight="1" x14ac:dyDescent="0.2">
      <c r="K788" s="25"/>
      <c r="L788" s="25"/>
      <c r="M788" s="25"/>
      <c r="N788" s="25"/>
      <c r="O788" s="25"/>
      <c r="P788" s="25"/>
      <c r="Q788" s="25"/>
    </row>
    <row r="789" spans="11:17" ht="14.25" customHeight="1" x14ac:dyDescent="0.2">
      <c r="K789" s="25"/>
      <c r="L789" s="25"/>
      <c r="M789" s="25"/>
      <c r="N789" s="25"/>
      <c r="O789" s="25"/>
      <c r="P789" s="25"/>
      <c r="Q789" s="25"/>
    </row>
    <row r="790" spans="11:17" ht="14.25" customHeight="1" x14ac:dyDescent="0.2">
      <c r="K790" s="25"/>
      <c r="L790" s="25"/>
      <c r="M790" s="25"/>
      <c r="N790" s="25"/>
      <c r="O790" s="25"/>
      <c r="P790" s="25"/>
      <c r="Q790" s="25"/>
    </row>
    <row r="791" spans="11:17" ht="14.25" customHeight="1" x14ac:dyDescent="0.2">
      <c r="K791" s="25"/>
      <c r="L791" s="25"/>
      <c r="M791" s="25"/>
      <c r="N791" s="25"/>
      <c r="O791" s="25"/>
      <c r="P791" s="25"/>
      <c r="Q791" s="25"/>
    </row>
    <row r="792" spans="11:17" ht="14.25" customHeight="1" x14ac:dyDescent="0.2">
      <c r="K792" s="25"/>
      <c r="L792" s="25"/>
      <c r="M792" s="25"/>
      <c r="N792" s="25"/>
      <c r="O792" s="25"/>
      <c r="P792" s="25"/>
      <c r="Q792" s="25"/>
    </row>
    <row r="793" spans="11:17" ht="14.25" customHeight="1" x14ac:dyDescent="0.2">
      <c r="K793" s="25"/>
      <c r="L793" s="25"/>
      <c r="M793" s="25"/>
      <c r="N793" s="25"/>
      <c r="O793" s="25"/>
      <c r="P793" s="25"/>
      <c r="Q793" s="25"/>
    </row>
    <row r="794" spans="11:17" ht="14.25" customHeight="1" x14ac:dyDescent="0.2">
      <c r="K794" s="25"/>
      <c r="L794" s="25"/>
      <c r="M794" s="25"/>
      <c r="N794" s="25"/>
      <c r="O794" s="25"/>
      <c r="P794" s="25"/>
      <c r="Q794" s="25"/>
    </row>
    <row r="795" spans="11:17" ht="14.25" customHeight="1" x14ac:dyDescent="0.2">
      <c r="K795" s="25"/>
      <c r="L795" s="25"/>
      <c r="M795" s="25"/>
      <c r="N795" s="25"/>
      <c r="O795" s="25"/>
      <c r="P795" s="25"/>
      <c r="Q795" s="25"/>
    </row>
    <row r="796" spans="11:17" ht="14.25" customHeight="1" x14ac:dyDescent="0.2">
      <c r="K796" s="25"/>
      <c r="L796" s="25"/>
      <c r="M796" s="25"/>
      <c r="N796" s="25"/>
      <c r="O796" s="25"/>
      <c r="P796" s="25"/>
      <c r="Q796" s="25"/>
    </row>
    <row r="797" spans="11:17" ht="14.25" customHeight="1" x14ac:dyDescent="0.2">
      <c r="K797" s="25"/>
      <c r="L797" s="25"/>
      <c r="M797" s="25"/>
      <c r="N797" s="25"/>
      <c r="O797" s="25"/>
      <c r="P797" s="25"/>
      <c r="Q797" s="25"/>
    </row>
    <row r="798" spans="11:17" ht="14.25" customHeight="1" x14ac:dyDescent="0.2">
      <c r="K798" s="25"/>
      <c r="L798" s="25"/>
      <c r="M798" s="25"/>
      <c r="N798" s="25"/>
      <c r="O798" s="25"/>
      <c r="P798" s="25"/>
      <c r="Q798" s="25"/>
    </row>
    <row r="799" spans="11:17" ht="14.25" customHeight="1" x14ac:dyDescent="0.2">
      <c r="K799" s="25"/>
      <c r="L799" s="25"/>
      <c r="M799" s="25"/>
      <c r="N799" s="25"/>
      <c r="O799" s="25"/>
      <c r="P799" s="25"/>
      <c r="Q799" s="25"/>
    </row>
    <row r="800" spans="11:17" ht="14.25" customHeight="1" x14ac:dyDescent="0.2">
      <c r="K800" s="25"/>
      <c r="L800" s="25"/>
      <c r="M800" s="25"/>
      <c r="N800" s="25"/>
      <c r="O800" s="25"/>
      <c r="P800" s="25"/>
      <c r="Q800" s="25"/>
    </row>
    <row r="801" spans="11:17" ht="14.25" customHeight="1" x14ac:dyDescent="0.2">
      <c r="K801" s="25"/>
      <c r="L801" s="25"/>
      <c r="M801" s="25"/>
      <c r="N801" s="25"/>
      <c r="O801" s="25"/>
      <c r="P801" s="25"/>
      <c r="Q801" s="25"/>
    </row>
    <row r="802" spans="11:17" ht="14.25" customHeight="1" x14ac:dyDescent="0.2">
      <c r="K802" s="25"/>
      <c r="L802" s="25"/>
      <c r="M802" s="25"/>
      <c r="N802" s="25"/>
      <c r="O802" s="25"/>
      <c r="P802" s="25"/>
      <c r="Q802" s="25"/>
    </row>
    <row r="803" spans="11:17" ht="14.25" customHeight="1" x14ac:dyDescent="0.2">
      <c r="K803" s="25"/>
      <c r="L803" s="25"/>
      <c r="M803" s="25"/>
      <c r="N803" s="25"/>
      <c r="O803" s="25"/>
      <c r="P803" s="25"/>
      <c r="Q803" s="25"/>
    </row>
    <row r="804" spans="11:17" ht="14.25" customHeight="1" x14ac:dyDescent="0.2">
      <c r="K804" s="25"/>
      <c r="L804" s="25"/>
      <c r="M804" s="25"/>
      <c r="N804" s="25"/>
      <c r="O804" s="25"/>
      <c r="P804" s="25"/>
      <c r="Q804" s="25"/>
    </row>
    <row r="805" spans="11:17" ht="14.25" customHeight="1" x14ac:dyDescent="0.2">
      <c r="K805" s="25"/>
      <c r="L805" s="25"/>
      <c r="M805" s="25"/>
      <c r="N805" s="25"/>
      <c r="O805" s="25"/>
      <c r="P805" s="25"/>
      <c r="Q805" s="25"/>
    </row>
    <row r="806" spans="11:17" ht="14.25" customHeight="1" x14ac:dyDescent="0.2">
      <c r="K806" s="25"/>
      <c r="L806" s="25"/>
      <c r="M806" s="25"/>
      <c r="N806" s="25"/>
      <c r="O806" s="25"/>
      <c r="P806" s="25"/>
      <c r="Q806" s="25"/>
    </row>
    <row r="807" spans="11:17" ht="14.25" customHeight="1" x14ac:dyDescent="0.2">
      <c r="K807" s="25"/>
      <c r="L807" s="25"/>
      <c r="M807" s="25"/>
      <c r="N807" s="25"/>
      <c r="O807" s="25"/>
      <c r="P807" s="25"/>
      <c r="Q807" s="25"/>
    </row>
    <row r="808" spans="11:17" ht="14.25" customHeight="1" x14ac:dyDescent="0.2">
      <c r="K808" s="25"/>
      <c r="L808" s="25"/>
      <c r="M808" s="25"/>
      <c r="N808" s="25"/>
      <c r="O808" s="25"/>
      <c r="P808" s="25"/>
      <c r="Q808" s="25"/>
    </row>
    <row r="809" spans="11:17" ht="14.25" customHeight="1" x14ac:dyDescent="0.2">
      <c r="K809" s="25"/>
      <c r="L809" s="25"/>
      <c r="M809" s="25"/>
      <c r="N809" s="25"/>
      <c r="O809" s="25"/>
      <c r="P809" s="25"/>
      <c r="Q809" s="25"/>
    </row>
    <row r="810" spans="11:17" ht="14.25" customHeight="1" x14ac:dyDescent="0.2">
      <c r="K810" s="25"/>
      <c r="L810" s="25"/>
      <c r="M810" s="25"/>
      <c r="N810" s="25"/>
      <c r="O810" s="25"/>
      <c r="P810" s="25"/>
      <c r="Q810" s="25"/>
    </row>
    <row r="811" spans="11:17" ht="14.25" customHeight="1" x14ac:dyDescent="0.2">
      <c r="K811" s="25"/>
      <c r="L811" s="25"/>
      <c r="M811" s="25"/>
      <c r="N811" s="25"/>
      <c r="O811" s="25"/>
      <c r="P811" s="25"/>
      <c r="Q811" s="25"/>
    </row>
    <row r="812" spans="11:17" ht="14.25" customHeight="1" x14ac:dyDescent="0.2">
      <c r="K812" s="25"/>
      <c r="L812" s="25"/>
      <c r="M812" s="25"/>
      <c r="N812" s="25"/>
      <c r="O812" s="25"/>
      <c r="P812" s="25"/>
      <c r="Q812" s="25"/>
    </row>
    <row r="813" spans="11:17" ht="14.25" customHeight="1" x14ac:dyDescent="0.2">
      <c r="K813" s="25"/>
      <c r="L813" s="25"/>
      <c r="M813" s="25"/>
      <c r="N813" s="25"/>
      <c r="O813" s="25"/>
      <c r="P813" s="25"/>
      <c r="Q813" s="25"/>
    </row>
    <row r="814" spans="11:17" ht="14.25" customHeight="1" x14ac:dyDescent="0.2">
      <c r="K814" s="25"/>
      <c r="L814" s="25"/>
      <c r="M814" s="25"/>
      <c r="N814" s="25"/>
      <c r="O814" s="25"/>
      <c r="P814" s="25"/>
      <c r="Q814" s="25"/>
    </row>
    <row r="815" spans="11:17" ht="14.25" customHeight="1" x14ac:dyDescent="0.2">
      <c r="K815" s="25"/>
      <c r="L815" s="25"/>
      <c r="M815" s="25"/>
      <c r="N815" s="25"/>
      <c r="O815" s="25"/>
      <c r="P815" s="25"/>
      <c r="Q815" s="25"/>
    </row>
    <row r="816" spans="11:17" ht="14.25" customHeight="1" x14ac:dyDescent="0.2">
      <c r="K816" s="25"/>
      <c r="L816" s="25"/>
      <c r="M816" s="25"/>
      <c r="N816" s="25"/>
      <c r="O816" s="25"/>
      <c r="P816" s="25"/>
      <c r="Q816" s="25"/>
    </row>
    <row r="817" spans="11:17" ht="14.25" customHeight="1" x14ac:dyDescent="0.2">
      <c r="K817" s="25"/>
      <c r="L817" s="25"/>
      <c r="M817" s="25"/>
      <c r="N817" s="25"/>
      <c r="O817" s="25"/>
      <c r="P817" s="25"/>
      <c r="Q817" s="25"/>
    </row>
    <row r="818" spans="11:17" ht="14.25" customHeight="1" x14ac:dyDescent="0.2">
      <c r="K818" s="25"/>
      <c r="L818" s="25"/>
      <c r="M818" s="25"/>
      <c r="N818" s="25"/>
      <c r="O818" s="25"/>
      <c r="P818" s="25"/>
      <c r="Q818" s="25"/>
    </row>
    <row r="819" spans="11:17" ht="14.25" customHeight="1" x14ac:dyDescent="0.2">
      <c r="K819" s="25"/>
      <c r="L819" s="25"/>
      <c r="M819" s="25"/>
      <c r="N819" s="25"/>
      <c r="O819" s="25"/>
      <c r="P819" s="25"/>
      <c r="Q819" s="25"/>
    </row>
    <row r="820" spans="11:17" ht="14.25" customHeight="1" x14ac:dyDescent="0.2">
      <c r="K820" s="25"/>
      <c r="L820" s="25"/>
      <c r="M820" s="25"/>
      <c r="N820" s="25"/>
      <c r="O820" s="25"/>
      <c r="P820" s="25"/>
      <c r="Q820" s="25"/>
    </row>
    <row r="821" spans="11:17" ht="14.25" customHeight="1" x14ac:dyDescent="0.2">
      <c r="K821" s="25"/>
      <c r="L821" s="25"/>
      <c r="M821" s="25"/>
      <c r="N821" s="25"/>
      <c r="O821" s="25"/>
      <c r="P821" s="25"/>
      <c r="Q821" s="25"/>
    </row>
    <row r="822" spans="11:17" ht="14.25" customHeight="1" x14ac:dyDescent="0.2">
      <c r="K822" s="25"/>
      <c r="L822" s="25"/>
      <c r="M822" s="25"/>
      <c r="N822" s="25"/>
      <c r="O822" s="25"/>
      <c r="P822" s="25"/>
      <c r="Q822" s="25"/>
    </row>
    <row r="823" spans="11:17" ht="14.25" customHeight="1" x14ac:dyDescent="0.2">
      <c r="K823" s="25"/>
      <c r="L823" s="25"/>
      <c r="M823" s="25"/>
      <c r="N823" s="25"/>
      <c r="O823" s="25"/>
      <c r="P823" s="25"/>
      <c r="Q823" s="25"/>
    </row>
    <row r="824" spans="11:17" ht="14.25" customHeight="1" x14ac:dyDescent="0.2">
      <c r="K824" s="25"/>
      <c r="L824" s="25"/>
      <c r="M824" s="25"/>
      <c r="N824" s="25"/>
      <c r="O824" s="25"/>
      <c r="P824" s="25"/>
      <c r="Q824" s="25"/>
    </row>
    <row r="825" spans="11:17" ht="14.25" customHeight="1" x14ac:dyDescent="0.2">
      <c r="K825" s="25"/>
      <c r="L825" s="25"/>
      <c r="M825" s="25"/>
      <c r="N825" s="25"/>
      <c r="O825" s="25"/>
      <c r="P825" s="25"/>
      <c r="Q825" s="25"/>
    </row>
    <row r="826" spans="11:17" ht="14.25" customHeight="1" x14ac:dyDescent="0.2">
      <c r="K826" s="25"/>
      <c r="L826" s="25"/>
      <c r="M826" s="25"/>
      <c r="N826" s="25"/>
      <c r="O826" s="25"/>
      <c r="P826" s="25"/>
      <c r="Q826" s="25"/>
    </row>
    <row r="827" spans="11:17" ht="14.25" customHeight="1" x14ac:dyDescent="0.2">
      <c r="K827" s="25"/>
      <c r="L827" s="25"/>
      <c r="M827" s="25"/>
      <c r="N827" s="25"/>
      <c r="O827" s="25"/>
      <c r="P827" s="25"/>
      <c r="Q827" s="25"/>
    </row>
    <row r="828" spans="11:17" ht="14.25" customHeight="1" x14ac:dyDescent="0.2">
      <c r="K828" s="25"/>
      <c r="L828" s="25"/>
      <c r="M828" s="25"/>
      <c r="N828" s="25"/>
      <c r="O828" s="25"/>
      <c r="P828" s="25"/>
      <c r="Q828" s="25"/>
    </row>
    <row r="829" spans="11:17" ht="14.25" customHeight="1" x14ac:dyDescent="0.2">
      <c r="K829" s="25"/>
      <c r="L829" s="25"/>
      <c r="M829" s="25"/>
      <c r="N829" s="25"/>
      <c r="O829" s="25"/>
      <c r="P829" s="25"/>
      <c r="Q829" s="25"/>
    </row>
    <row r="830" spans="11:17" ht="14.25" customHeight="1" x14ac:dyDescent="0.2">
      <c r="K830" s="25"/>
      <c r="L830" s="25"/>
      <c r="M830" s="25"/>
      <c r="N830" s="25"/>
      <c r="O830" s="25"/>
      <c r="P830" s="25"/>
      <c r="Q830" s="25"/>
    </row>
    <row r="831" spans="11:17" ht="14.25" customHeight="1" x14ac:dyDescent="0.2">
      <c r="K831" s="25"/>
      <c r="L831" s="25"/>
      <c r="M831" s="25"/>
      <c r="N831" s="25"/>
      <c r="O831" s="25"/>
      <c r="P831" s="25"/>
      <c r="Q831" s="25"/>
    </row>
    <row r="832" spans="11:17" ht="14.25" customHeight="1" x14ac:dyDescent="0.2">
      <c r="K832" s="25"/>
      <c r="L832" s="25"/>
      <c r="M832" s="25"/>
      <c r="N832" s="25"/>
      <c r="O832" s="25"/>
      <c r="P832" s="25"/>
      <c r="Q832" s="25"/>
    </row>
    <row r="833" spans="11:17" ht="14.25" customHeight="1" x14ac:dyDescent="0.2">
      <c r="K833" s="25"/>
      <c r="L833" s="25"/>
      <c r="M833" s="25"/>
      <c r="N833" s="25"/>
      <c r="O833" s="25"/>
      <c r="P833" s="25"/>
      <c r="Q833" s="25"/>
    </row>
    <row r="834" spans="11:17" ht="14.25" customHeight="1" x14ac:dyDescent="0.2">
      <c r="K834" s="25"/>
      <c r="L834" s="25"/>
      <c r="M834" s="25"/>
      <c r="N834" s="25"/>
      <c r="O834" s="25"/>
      <c r="P834" s="25"/>
      <c r="Q834" s="25"/>
    </row>
    <row r="835" spans="11:17" ht="14.25" customHeight="1" x14ac:dyDescent="0.2">
      <c r="K835" s="25"/>
      <c r="L835" s="25"/>
      <c r="M835" s="25"/>
      <c r="N835" s="25"/>
      <c r="O835" s="25"/>
      <c r="P835" s="25"/>
      <c r="Q835" s="25"/>
    </row>
    <row r="836" spans="11:17" ht="14.25" customHeight="1" x14ac:dyDescent="0.2">
      <c r="K836" s="25"/>
      <c r="L836" s="25"/>
      <c r="M836" s="25"/>
      <c r="N836" s="25"/>
      <c r="O836" s="25"/>
      <c r="P836" s="25"/>
      <c r="Q836" s="25"/>
    </row>
    <row r="837" spans="11:17" ht="14.25" customHeight="1" x14ac:dyDescent="0.2">
      <c r="K837" s="25"/>
      <c r="L837" s="25"/>
      <c r="M837" s="25"/>
      <c r="N837" s="25"/>
      <c r="O837" s="25"/>
      <c r="P837" s="25"/>
      <c r="Q837" s="25"/>
    </row>
    <row r="838" spans="11:17" ht="14.25" customHeight="1" x14ac:dyDescent="0.2">
      <c r="K838" s="25"/>
      <c r="L838" s="25"/>
      <c r="M838" s="25"/>
      <c r="N838" s="25"/>
      <c r="O838" s="25"/>
      <c r="P838" s="25"/>
      <c r="Q838" s="25"/>
    </row>
    <row r="839" spans="11:17" ht="14.25" customHeight="1" x14ac:dyDescent="0.2">
      <c r="K839" s="25"/>
      <c r="L839" s="25"/>
      <c r="M839" s="25"/>
      <c r="N839" s="25"/>
      <c r="O839" s="25"/>
      <c r="P839" s="25"/>
      <c r="Q839" s="25"/>
    </row>
    <row r="840" spans="11:17" ht="14.25" customHeight="1" x14ac:dyDescent="0.2">
      <c r="K840" s="25"/>
      <c r="L840" s="25"/>
      <c r="M840" s="25"/>
      <c r="N840" s="25"/>
      <c r="O840" s="25"/>
      <c r="P840" s="25"/>
      <c r="Q840" s="25"/>
    </row>
    <row r="841" spans="11:17" ht="14.25" customHeight="1" x14ac:dyDescent="0.2">
      <c r="K841" s="25"/>
      <c r="L841" s="25"/>
      <c r="M841" s="25"/>
      <c r="N841" s="25"/>
      <c r="O841" s="25"/>
      <c r="P841" s="25"/>
      <c r="Q841" s="25"/>
    </row>
    <row r="842" spans="11:17" ht="14.25" customHeight="1" x14ac:dyDescent="0.2">
      <c r="K842" s="25"/>
      <c r="L842" s="25"/>
      <c r="M842" s="25"/>
      <c r="N842" s="25"/>
      <c r="O842" s="25"/>
      <c r="P842" s="25"/>
      <c r="Q842" s="25"/>
    </row>
    <row r="843" spans="11:17" ht="14.25" customHeight="1" x14ac:dyDescent="0.2">
      <c r="K843" s="25"/>
      <c r="L843" s="25"/>
      <c r="M843" s="25"/>
      <c r="N843" s="25"/>
      <c r="O843" s="25"/>
      <c r="P843" s="25"/>
      <c r="Q843" s="25"/>
    </row>
    <row r="844" spans="11:17" ht="14.25" customHeight="1" x14ac:dyDescent="0.2">
      <c r="K844" s="25"/>
      <c r="L844" s="25"/>
      <c r="M844" s="25"/>
      <c r="N844" s="25"/>
      <c r="O844" s="25"/>
      <c r="P844" s="25"/>
      <c r="Q844" s="25"/>
    </row>
    <row r="845" spans="11:17" ht="14.25" customHeight="1" x14ac:dyDescent="0.2">
      <c r="K845" s="25"/>
      <c r="L845" s="25"/>
      <c r="M845" s="25"/>
      <c r="N845" s="25"/>
      <c r="O845" s="25"/>
      <c r="P845" s="25"/>
      <c r="Q845" s="25"/>
    </row>
    <row r="846" spans="11:17" ht="14.25" customHeight="1" x14ac:dyDescent="0.2">
      <c r="K846" s="25"/>
      <c r="L846" s="25"/>
      <c r="M846" s="25"/>
      <c r="N846" s="25"/>
      <c r="O846" s="25"/>
      <c r="P846" s="25"/>
      <c r="Q846" s="25"/>
    </row>
    <row r="847" spans="11:17" ht="14.25" customHeight="1" x14ac:dyDescent="0.2">
      <c r="K847" s="25"/>
      <c r="L847" s="25"/>
      <c r="M847" s="25"/>
      <c r="N847" s="25"/>
      <c r="O847" s="25"/>
      <c r="P847" s="25"/>
      <c r="Q847" s="25"/>
    </row>
    <row r="848" spans="11:17" ht="14.25" customHeight="1" x14ac:dyDescent="0.2">
      <c r="K848" s="25"/>
      <c r="L848" s="25"/>
      <c r="M848" s="25"/>
      <c r="N848" s="25"/>
      <c r="O848" s="25"/>
      <c r="P848" s="25"/>
      <c r="Q848" s="25"/>
    </row>
    <row r="849" spans="11:17" ht="14.25" customHeight="1" x14ac:dyDescent="0.2">
      <c r="K849" s="25"/>
      <c r="L849" s="25"/>
      <c r="M849" s="25"/>
      <c r="N849" s="25"/>
      <c r="O849" s="25"/>
      <c r="P849" s="25"/>
      <c r="Q849" s="25"/>
    </row>
    <row r="850" spans="11:17" ht="14.25" customHeight="1" x14ac:dyDescent="0.2">
      <c r="K850" s="25"/>
      <c r="L850" s="25"/>
      <c r="M850" s="25"/>
      <c r="N850" s="25"/>
      <c r="O850" s="25"/>
      <c r="P850" s="25"/>
      <c r="Q850" s="25"/>
    </row>
    <row r="851" spans="11:17" ht="14.25" customHeight="1" x14ac:dyDescent="0.2">
      <c r="K851" s="25"/>
      <c r="L851" s="25"/>
      <c r="M851" s="25"/>
      <c r="N851" s="25"/>
      <c r="O851" s="25"/>
      <c r="P851" s="25"/>
      <c r="Q851" s="25"/>
    </row>
    <row r="852" spans="11:17" ht="14.25" customHeight="1" x14ac:dyDescent="0.2">
      <c r="K852" s="25"/>
      <c r="L852" s="25"/>
      <c r="M852" s="25"/>
      <c r="N852" s="25"/>
      <c r="O852" s="25"/>
      <c r="P852" s="25"/>
      <c r="Q852" s="25"/>
    </row>
    <row r="853" spans="11:17" ht="14.25" customHeight="1" x14ac:dyDescent="0.2">
      <c r="K853" s="25"/>
      <c r="L853" s="25"/>
      <c r="M853" s="25"/>
      <c r="N853" s="25"/>
      <c r="O853" s="25"/>
      <c r="P853" s="25"/>
      <c r="Q853" s="25"/>
    </row>
    <row r="854" spans="11:17" ht="14.25" customHeight="1" x14ac:dyDescent="0.2">
      <c r="K854" s="25"/>
      <c r="L854" s="25"/>
      <c r="M854" s="25"/>
      <c r="N854" s="25"/>
      <c r="O854" s="25"/>
      <c r="P854" s="25"/>
      <c r="Q854" s="25"/>
    </row>
    <row r="855" spans="11:17" ht="14.25" customHeight="1" x14ac:dyDescent="0.2">
      <c r="K855" s="25"/>
      <c r="L855" s="25"/>
      <c r="M855" s="25"/>
      <c r="N855" s="25"/>
      <c r="O855" s="25"/>
      <c r="P855" s="25"/>
      <c r="Q855" s="25"/>
    </row>
    <row r="856" spans="11:17" ht="14.25" customHeight="1" x14ac:dyDescent="0.2">
      <c r="K856" s="25"/>
      <c r="L856" s="25"/>
      <c r="M856" s="25"/>
      <c r="N856" s="25"/>
      <c r="O856" s="25"/>
      <c r="P856" s="25"/>
      <c r="Q856" s="25"/>
    </row>
    <row r="857" spans="11:17" ht="14.25" customHeight="1" x14ac:dyDescent="0.2">
      <c r="K857" s="25"/>
      <c r="L857" s="25"/>
      <c r="M857" s="25"/>
      <c r="N857" s="25"/>
      <c r="O857" s="25"/>
      <c r="P857" s="25"/>
      <c r="Q857" s="25"/>
    </row>
    <row r="858" spans="11:17" ht="14.25" customHeight="1" x14ac:dyDescent="0.2">
      <c r="K858" s="25"/>
      <c r="L858" s="25"/>
      <c r="M858" s="25"/>
      <c r="N858" s="25"/>
      <c r="O858" s="25"/>
      <c r="P858" s="25"/>
      <c r="Q858" s="25"/>
    </row>
    <row r="859" spans="11:17" ht="14.25" customHeight="1" x14ac:dyDescent="0.2">
      <c r="K859" s="25"/>
      <c r="L859" s="25"/>
      <c r="M859" s="25"/>
      <c r="N859" s="25"/>
      <c r="O859" s="25"/>
      <c r="P859" s="25"/>
      <c r="Q859" s="25"/>
    </row>
    <row r="860" spans="11:17" ht="14.25" customHeight="1" x14ac:dyDescent="0.2">
      <c r="K860" s="25"/>
      <c r="L860" s="25"/>
      <c r="M860" s="25"/>
      <c r="N860" s="25"/>
      <c r="O860" s="25"/>
      <c r="P860" s="25"/>
      <c r="Q860" s="25"/>
    </row>
    <row r="861" spans="11:17" ht="14.25" customHeight="1" x14ac:dyDescent="0.2">
      <c r="K861" s="25"/>
      <c r="L861" s="25"/>
      <c r="M861" s="25"/>
      <c r="N861" s="25"/>
      <c r="O861" s="25"/>
      <c r="P861" s="25"/>
      <c r="Q861" s="25"/>
    </row>
    <row r="862" spans="11:17" ht="14.25" customHeight="1" x14ac:dyDescent="0.2">
      <c r="K862" s="25"/>
      <c r="L862" s="25"/>
      <c r="M862" s="25"/>
      <c r="N862" s="25"/>
      <c r="O862" s="25"/>
      <c r="P862" s="25"/>
      <c r="Q862" s="25"/>
    </row>
    <row r="863" spans="11:17" ht="14.25" customHeight="1" x14ac:dyDescent="0.2">
      <c r="K863" s="25"/>
      <c r="L863" s="25"/>
      <c r="M863" s="25"/>
      <c r="N863" s="25"/>
      <c r="O863" s="25"/>
      <c r="P863" s="25"/>
      <c r="Q863" s="25"/>
    </row>
    <row r="864" spans="11:17" ht="14.25" customHeight="1" x14ac:dyDescent="0.2">
      <c r="K864" s="25"/>
      <c r="L864" s="25"/>
      <c r="M864" s="25"/>
      <c r="N864" s="25"/>
      <c r="O864" s="25"/>
      <c r="P864" s="25"/>
      <c r="Q864" s="25"/>
    </row>
    <row r="865" spans="11:17" ht="14.25" customHeight="1" x14ac:dyDescent="0.2">
      <c r="K865" s="25"/>
      <c r="L865" s="25"/>
      <c r="M865" s="25"/>
      <c r="N865" s="25"/>
      <c r="O865" s="25"/>
      <c r="P865" s="25"/>
      <c r="Q865" s="25"/>
    </row>
    <row r="866" spans="11:17" ht="14.25" customHeight="1" x14ac:dyDescent="0.2">
      <c r="K866" s="25"/>
      <c r="L866" s="25"/>
      <c r="M866" s="25"/>
      <c r="N866" s="25"/>
      <c r="O866" s="25"/>
      <c r="P866" s="25"/>
      <c r="Q866" s="25"/>
    </row>
    <row r="867" spans="11:17" ht="14.25" customHeight="1" x14ac:dyDescent="0.2">
      <c r="K867" s="25"/>
      <c r="L867" s="25"/>
      <c r="M867" s="25"/>
      <c r="N867" s="25"/>
      <c r="O867" s="25"/>
      <c r="P867" s="25"/>
      <c r="Q867" s="25"/>
    </row>
    <row r="868" spans="11:17" ht="14.25" customHeight="1" x14ac:dyDescent="0.2">
      <c r="K868" s="25"/>
      <c r="L868" s="25"/>
      <c r="M868" s="25"/>
      <c r="N868" s="25"/>
      <c r="O868" s="25"/>
      <c r="P868" s="25"/>
      <c r="Q868" s="25"/>
    </row>
    <row r="869" spans="11:17" ht="14.25" customHeight="1" x14ac:dyDescent="0.2">
      <c r="K869" s="25"/>
      <c r="L869" s="25"/>
      <c r="M869" s="25"/>
      <c r="N869" s="25"/>
      <c r="O869" s="25"/>
      <c r="P869" s="25"/>
      <c r="Q869" s="25"/>
    </row>
    <row r="870" spans="11:17" ht="14.25" customHeight="1" x14ac:dyDescent="0.2">
      <c r="K870" s="25"/>
      <c r="L870" s="25"/>
      <c r="M870" s="25"/>
      <c r="N870" s="25"/>
      <c r="O870" s="25"/>
      <c r="P870" s="25"/>
      <c r="Q870" s="25"/>
    </row>
    <row r="871" spans="11:17" ht="14.25" customHeight="1" x14ac:dyDescent="0.2">
      <c r="K871" s="25"/>
      <c r="L871" s="25"/>
      <c r="M871" s="25"/>
      <c r="N871" s="25"/>
      <c r="O871" s="25"/>
      <c r="P871" s="25"/>
      <c r="Q871" s="25"/>
    </row>
    <row r="872" spans="11:17" ht="14.25" customHeight="1" x14ac:dyDescent="0.2">
      <c r="K872" s="25"/>
      <c r="L872" s="25"/>
      <c r="M872" s="25"/>
      <c r="N872" s="25"/>
      <c r="O872" s="25"/>
      <c r="P872" s="25"/>
      <c r="Q872" s="25"/>
    </row>
    <row r="873" spans="11:17" ht="14.25" customHeight="1" x14ac:dyDescent="0.2">
      <c r="K873" s="25"/>
      <c r="L873" s="25"/>
      <c r="M873" s="25"/>
      <c r="N873" s="25"/>
      <c r="O873" s="25"/>
      <c r="P873" s="25"/>
      <c r="Q873" s="25"/>
    </row>
    <row r="874" spans="11:17" ht="14.25" customHeight="1" x14ac:dyDescent="0.2">
      <c r="K874" s="25"/>
      <c r="L874" s="25"/>
      <c r="M874" s="25"/>
      <c r="N874" s="25"/>
      <c r="O874" s="25"/>
      <c r="P874" s="25"/>
      <c r="Q874" s="25"/>
    </row>
    <row r="875" spans="11:17" ht="14.25" customHeight="1" x14ac:dyDescent="0.2">
      <c r="K875" s="25"/>
      <c r="L875" s="25"/>
      <c r="M875" s="25"/>
      <c r="N875" s="25"/>
      <c r="O875" s="25"/>
      <c r="P875" s="25"/>
      <c r="Q875" s="25"/>
    </row>
    <row r="876" spans="11:17" ht="14.25" customHeight="1" x14ac:dyDescent="0.2">
      <c r="K876" s="25"/>
      <c r="L876" s="25"/>
      <c r="M876" s="25"/>
      <c r="N876" s="25"/>
      <c r="O876" s="25"/>
      <c r="P876" s="25"/>
      <c r="Q876" s="25"/>
    </row>
    <row r="877" spans="11:17" ht="14.25" customHeight="1" x14ac:dyDescent="0.2">
      <c r="K877" s="25"/>
      <c r="L877" s="25"/>
      <c r="M877" s="25"/>
      <c r="N877" s="25"/>
      <c r="O877" s="25"/>
      <c r="P877" s="25"/>
      <c r="Q877" s="25"/>
    </row>
    <row r="878" spans="11:17" ht="14.25" customHeight="1" x14ac:dyDescent="0.2">
      <c r="K878" s="25"/>
      <c r="L878" s="25"/>
      <c r="M878" s="25"/>
      <c r="N878" s="25"/>
      <c r="O878" s="25"/>
      <c r="P878" s="25"/>
      <c r="Q878" s="25"/>
    </row>
    <row r="879" spans="11:17" ht="14.25" customHeight="1" x14ac:dyDescent="0.2">
      <c r="K879" s="25"/>
      <c r="L879" s="25"/>
      <c r="M879" s="25"/>
      <c r="N879" s="25"/>
      <c r="O879" s="25"/>
      <c r="P879" s="25"/>
      <c r="Q879" s="25"/>
    </row>
    <row r="880" spans="11:17" ht="14.25" customHeight="1" x14ac:dyDescent="0.2">
      <c r="K880" s="25"/>
      <c r="L880" s="25"/>
      <c r="M880" s="25"/>
      <c r="N880" s="25"/>
      <c r="O880" s="25"/>
      <c r="P880" s="25"/>
      <c r="Q880" s="25"/>
    </row>
    <row r="881" spans="11:17" ht="14.25" customHeight="1" x14ac:dyDescent="0.2">
      <c r="K881" s="25"/>
      <c r="L881" s="25"/>
      <c r="M881" s="25"/>
      <c r="N881" s="25"/>
      <c r="O881" s="25"/>
      <c r="P881" s="25"/>
      <c r="Q881" s="25"/>
    </row>
    <row r="882" spans="11:17" ht="14.25" customHeight="1" x14ac:dyDescent="0.2">
      <c r="K882" s="25"/>
      <c r="L882" s="25"/>
      <c r="M882" s="25"/>
      <c r="N882" s="25"/>
      <c r="O882" s="25"/>
      <c r="P882" s="25"/>
      <c r="Q882" s="25"/>
    </row>
    <row r="883" spans="11:17" ht="14.25" customHeight="1" x14ac:dyDescent="0.2">
      <c r="K883" s="25"/>
      <c r="L883" s="25"/>
      <c r="M883" s="25"/>
      <c r="N883" s="25"/>
      <c r="O883" s="25"/>
      <c r="P883" s="25"/>
      <c r="Q883" s="25"/>
    </row>
    <row r="884" spans="11:17" ht="14.25" customHeight="1" x14ac:dyDescent="0.2">
      <c r="K884" s="25"/>
      <c r="L884" s="25"/>
      <c r="M884" s="25"/>
      <c r="N884" s="25"/>
      <c r="O884" s="25"/>
      <c r="P884" s="25"/>
      <c r="Q884" s="25"/>
    </row>
    <row r="885" spans="11:17" ht="14.25" customHeight="1" x14ac:dyDescent="0.2">
      <c r="K885" s="25"/>
      <c r="L885" s="25"/>
      <c r="M885" s="25"/>
      <c r="N885" s="25"/>
      <c r="O885" s="25"/>
      <c r="P885" s="25"/>
      <c r="Q885" s="25"/>
    </row>
    <row r="886" spans="11:17" ht="14.25" customHeight="1" x14ac:dyDescent="0.2">
      <c r="K886" s="25"/>
      <c r="L886" s="25"/>
      <c r="M886" s="25"/>
      <c r="N886" s="25"/>
      <c r="O886" s="25"/>
      <c r="P886" s="25"/>
      <c r="Q886" s="25"/>
    </row>
    <row r="887" spans="11:17" ht="14.25" customHeight="1" x14ac:dyDescent="0.2">
      <c r="K887" s="25"/>
      <c r="L887" s="25"/>
      <c r="M887" s="25"/>
      <c r="N887" s="25"/>
      <c r="O887" s="25"/>
      <c r="P887" s="25"/>
      <c r="Q887" s="25"/>
    </row>
    <row r="888" spans="11:17" ht="14.25" customHeight="1" x14ac:dyDescent="0.2">
      <c r="K888" s="25"/>
      <c r="L888" s="25"/>
      <c r="M888" s="25"/>
      <c r="N888" s="25"/>
      <c r="O888" s="25"/>
      <c r="P888" s="25"/>
      <c r="Q888" s="25"/>
    </row>
    <row r="889" spans="11:17" ht="14.25" customHeight="1" x14ac:dyDescent="0.2">
      <c r="K889" s="25"/>
      <c r="L889" s="25"/>
      <c r="M889" s="25"/>
      <c r="N889" s="25"/>
      <c r="O889" s="25"/>
      <c r="P889" s="25"/>
      <c r="Q889" s="25"/>
    </row>
    <row r="890" spans="11:17" ht="14.25" customHeight="1" x14ac:dyDescent="0.2">
      <c r="K890" s="25"/>
      <c r="L890" s="25"/>
      <c r="M890" s="25"/>
      <c r="N890" s="25"/>
      <c r="O890" s="25"/>
      <c r="P890" s="25"/>
      <c r="Q890" s="25"/>
    </row>
    <row r="891" spans="11:17" ht="14.25" customHeight="1" x14ac:dyDescent="0.2">
      <c r="K891" s="25"/>
      <c r="L891" s="25"/>
      <c r="M891" s="25"/>
      <c r="N891" s="25"/>
      <c r="O891" s="25"/>
      <c r="P891" s="25"/>
      <c r="Q891" s="25"/>
    </row>
    <row r="892" spans="11:17" ht="14.25" customHeight="1" x14ac:dyDescent="0.2">
      <c r="K892" s="25"/>
      <c r="L892" s="25"/>
      <c r="M892" s="25"/>
      <c r="N892" s="25"/>
      <c r="O892" s="25"/>
      <c r="P892" s="25"/>
      <c r="Q892" s="25"/>
    </row>
    <row r="893" spans="11:17" ht="14.25" customHeight="1" x14ac:dyDescent="0.2">
      <c r="K893" s="25"/>
      <c r="L893" s="25"/>
      <c r="M893" s="25"/>
      <c r="N893" s="25"/>
      <c r="O893" s="25"/>
      <c r="P893" s="25"/>
      <c r="Q893" s="25"/>
    </row>
    <row r="894" spans="11:17" ht="14.25" customHeight="1" x14ac:dyDescent="0.2">
      <c r="K894" s="25"/>
      <c r="L894" s="25"/>
      <c r="M894" s="25"/>
      <c r="N894" s="25"/>
      <c r="O894" s="25"/>
      <c r="P894" s="25"/>
      <c r="Q894" s="25"/>
    </row>
    <row r="895" spans="11:17" ht="14.25" customHeight="1" x14ac:dyDescent="0.2">
      <c r="K895" s="25"/>
      <c r="L895" s="25"/>
      <c r="M895" s="25"/>
      <c r="N895" s="25"/>
      <c r="O895" s="25"/>
      <c r="P895" s="25"/>
      <c r="Q895" s="25"/>
    </row>
    <row r="896" spans="11:17" ht="14.25" customHeight="1" x14ac:dyDescent="0.2">
      <c r="K896" s="25"/>
      <c r="L896" s="25"/>
      <c r="M896" s="25"/>
      <c r="N896" s="25"/>
      <c r="O896" s="25"/>
      <c r="P896" s="25"/>
      <c r="Q896" s="25"/>
    </row>
    <row r="897" spans="11:17" ht="14.25" customHeight="1" x14ac:dyDescent="0.2">
      <c r="K897" s="25"/>
      <c r="L897" s="25"/>
      <c r="M897" s="25"/>
      <c r="N897" s="25"/>
      <c r="O897" s="25"/>
      <c r="P897" s="25"/>
      <c r="Q897" s="25"/>
    </row>
    <row r="898" spans="11:17" ht="14.25" customHeight="1" x14ac:dyDescent="0.2">
      <c r="K898" s="25"/>
      <c r="L898" s="25"/>
      <c r="M898" s="25"/>
      <c r="N898" s="25"/>
      <c r="O898" s="25"/>
      <c r="P898" s="25"/>
      <c r="Q898" s="25"/>
    </row>
    <row r="899" spans="11:17" ht="14.25" customHeight="1" x14ac:dyDescent="0.2">
      <c r="K899" s="25"/>
      <c r="L899" s="25"/>
      <c r="M899" s="25"/>
      <c r="N899" s="25"/>
      <c r="O899" s="25"/>
      <c r="P899" s="25"/>
      <c r="Q899" s="25"/>
    </row>
    <row r="900" spans="11:17" ht="14.25" customHeight="1" x14ac:dyDescent="0.2">
      <c r="K900" s="25"/>
      <c r="L900" s="25"/>
      <c r="M900" s="25"/>
      <c r="N900" s="25"/>
      <c r="O900" s="25"/>
      <c r="P900" s="25"/>
      <c r="Q900" s="25"/>
    </row>
    <row r="901" spans="11:17" ht="14.25" customHeight="1" x14ac:dyDescent="0.2">
      <c r="K901" s="25"/>
      <c r="L901" s="25"/>
      <c r="M901" s="25"/>
      <c r="N901" s="25"/>
      <c r="O901" s="25"/>
      <c r="P901" s="25"/>
      <c r="Q901" s="25"/>
    </row>
    <row r="902" spans="11:17" ht="14.25" customHeight="1" x14ac:dyDescent="0.2">
      <c r="K902" s="25"/>
      <c r="L902" s="25"/>
      <c r="M902" s="25"/>
      <c r="N902" s="25"/>
      <c r="O902" s="25"/>
      <c r="P902" s="25"/>
      <c r="Q902" s="25"/>
    </row>
    <row r="903" spans="11:17" ht="14.25" customHeight="1" x14ac:dyDescent="0.2">
      <c r="K903" s="25"/>
      <c r="L903" s="25"/>
      <c r="M903" s="25"/>
      <c r="N903" s="25"/>
      <c r="O903" s="25"/>
      <c r="P903" s="25"/>
      <c r="Q903" s="25"/>
    </row>
    <row r="904" spans="11:17" ht="14.25" customHeight="1" x14ac:dyDescent="0.2">
      <c r="K904" s="25"/>
      <c r="L904" s="25"/>
      <c r="M904" s="25"/>
      <c r="N904" s="25"/>
      <c r="O904" s="25"/>
      <c r="P904" s="25"/>
      <c r="Q904" s="25"/>
    </row>
    <row r="905" spans="11:17" ht="14.25" customHeight="1" x14ac:dyDescent="0.2">
      <c r="K905" s="25"/>
      <c r="L905" s="25"/>
      <c r="M905" s="25"/>
      <c r="N905" s="25"/>
      <c r="O905" s="25"/>
      <c r="P905" s="25"/>
      <c r="Q905" s="25"/>
    </row>
    <row r="906" spans="11:17" ht="14.25" customHeight="1" x14ac:dyDescent="0.2">
      <c r="K906" s="25"/>
      <c r="L906" s="25"/>
      <c r="M906" s="25"/>
      <c r="N906" s="25"/>
      <c r="O906" s="25"/>
      <c r="P906" s="25"/>
      <c r="Q906" s="25"/>
    </row>
    <row r="907" spans="11:17" ht="14.25" customHeight="1" x14ac:dyDescent="0.2">
      <c r="K907" s="25"/>
      <c r="L907" s="25"/>
      <c r="M907" s="25"/>
      <c r="N907" s="25"/>
      <c r="O907" s="25"/>
      <c r="P907" s="25"/>
      <c r="Q907" s="25"/>
    </row>
    <row r="908" spans="11:17" ht="14.25" customHeight="1" x14ac:dyDescent="0.2">
      <c r="K908" s="25"/>
      <c r="L908" s="25"/>
      <c r="M908" s="25"/>
      <c r="N908" s="25"/>
      <c r="O908" s="25"/>
      <c r="P908" s="25"/>
      <c r="Q908" s="25"/>
    </row>
    <row r="909" spans="11:17" ht="14.25" customHeight="1" x14ac:dyDescent="0.2">
      <c r="K909" s="25"/>
      <c r="L909" s="25"/>
      <c r="M909" s="25"/>
      <c r="N909" s="25"/>
      <c r="O909" s="25"/>
      <c r="P909" s="25"/>
      <c r="Q909" s="25"/>
    </row>
    <row r="910" spans="11:17" ht="14.25" customHeight="1" x14ac:dyDescent="0.2">
      <c r="K910" s="25"/>
      <c r="L910" s="25"/>
      <c r="M910" s="25"/>
      <c r="N910" s="25"/>
      <c r="O910" s="25"/>
      <c r="P910" s="25"/>
      <c r="Q910" s="25"/>
    </row>
    <row r="911" spans="11:17" ht="14.25" customHeight="1" x14ac:dyDescent="0.2">
      <c r="K911" s="25"/>
      <c r="L911" s="25"/>
      <c r="M911" s="25"/>
      <c r="N911" s="25"/>
      <c r="O911" s="25"/>
      <c r="P911" s="25"/>
      <c r="Q911" s="25"/>
    </row>
    <row r="912" spans="11:17" ht="14.25" customHeight="1" x14ac:dyDescent="0.2">
      <c r="K912" s="25"/>
      <c r="L912" s="25"/>
      <c r="M912" s="25"/>
      <c r="N912" s="25"/>
      <c r="O912" s="25"/>
      <c r="P912" s="25"/>
      <c r="Q912" s="25"/>
    </row>
    <row r="913" spans="11:17" ht="14.25" customHeight="1" x14ac:dyDescent="0.2">
      <c r="K913" s="25"/>
      <c r="L913" s="25"/>
      <c r="M913" s="25"/>
      <c r="N913" s="25"/>
      <c r="O913" s="25"/>
      <c r="P913" s="25"/>
      <c r="Q913" s="25"/>
    </row>
    <row r="914" spans="11:17" ht="14.25" customHeight="1" x14ac:dyDescent="0.2">
      <c r="K914" s="25"/>
      <c r="L914" s="25"/>
      <c r="M914" s="25"/>
      <c r="N914" s="25"/>
      <c r="O914" s="25"/>
      <c r="P914" s="25"/>
      <c r="Q914" s="25"/>
    </row>
    <row r="915" spans="11:17" ht="14.25" customHeight="1" x14ac:dyDescent="0.2">
      <c r="K915" s="25"/>
      <c r="L915" s="25"/>
      <c r="M915" s="25"/>
      <c r="N915" s="25"/>
      <c r="O915" s="25"/>
      <c r="P915" s="25"/>
      <c r="Q915" s="25"/>
    </row>
    <row r="916" spans="11:17" ht="14.25" customHeight="1" x14ac:dyDescent="0.2">
      <c r="K916" s="25"/>
      <c r="L916" s="25"/>
      <c r="M916" s="25"/>
      <c r="N916" s="25"/>
      <c r="O916" s="25"/>
      <c r="P916" s="25"/>
      <c r="Q916" s="25"/>
    </row>
    <row r="917" spans="11:17" ht="14.25" customHeight="1" x14ac:dyDescent="0.2">
      <c r="K917" s="25"/>
      <c r="L917" s="25"/>
      <c r="M917" s="25"/>
      <c r="N917" s="25"/>
      <c r="O917" s="25"/>
      <c r="P917" s="25"/>
      <c r="Q917" s="25"/>
    </row>
    <row r="918" spans="11:17" ht="14.25" customHeight="1" x14ac:dyDescent="0.2">
      <c r="K918" s="25"/>
      <c r="L918" s="25"/>
      <c r="M918" s="25"/>
      <c r="N918" s="25"/>
      <c r="O918" s="25"/>
      <c r="P918" s="25"/>
      <c r="Q918" s="25"/>
    </row>
    <row r="919" spans="11:17" ht="14.25" customHeight="1" x14ac:dyDescent="0.2">
      <c r="K919" s="25"/>
      <c r="L919" s="25"/>
      <c r="M919" s="25"/>
      <c r="N919" s="25"/>
      <c r="O919" s="25"/>
      <c r="P919" s="25"/>
      <c r="Q919" s="25"/>
    </row>
    <row r="920" spans="11:17" ht="14.25" customHeight="1" x14ac:dyDescent="0.2">
      <c r="K920" s="25"/>
      <c r="L920" s="25"/>
      <c r="M920" s="25"/>
      <c r="N920" s="25"/>
      <c r="O920" s="25"/>
      <c r="P920" s="25"/>
      <c r="Q920" s="25"/>
    </row>
    <row r="921" spans="11:17" ht="14.25" customHeight="1" x14ac:dyDescent="0.2">
      <c r="K921" s="25"/>
      <c r="L921" s="25"/>
      <c r="M921" s="25"/>
      <c r="N921" s="25"/>
      <c r="O921" s="25"/>
      <c r="P921" s="25"/>
      <c r="Q921" s="25"/>
    </row>
    <row r="922" spans="11:17" ht="14.25" customHeight="1" x14ac:dyDescent="0.2">
      <c r="K922" s="25"/>
      <c r="L922" s="25"/>
      <c r="M922" s="25"/>
      <c r="N922" s="25"/>
      <c r="O922" s="25"/>
      <c r="P922" s="25"/>
      <c r="Q922" s="25"/>
    </row>
    <row r="923" spans="11:17" ht="14.25" customHeight="1" x14ac:dyDescent="0.2">
      <c r="K923" s="25"/>
      <c r="L923" s="25"/>
      <c r="M923" s="25"/>
      <c r="N923" s="25"/>
      <c r="O923" s="25"/>
      <c r="P923" s="25"/>
      <c r="Q923" s="25"/>
    </row>
    <row r="924" spans="11:17" ht="14.25" customHeight="1" x14ac:dyDescent="0.2">
      <c r="K924" s="25"/>
      <c r="L924" s="25"/>
      <c r="M924" s="25"/>
      <c r="N924" s="25"/>
      <c r="O924" s="25"/>
      <c r="P924" s="25"/>
      <c r="Q924" s="25"/>
    </row>
    <row r="925" spans="11:17" ht="14.25" customHeight="1" x14ac:dyDescent="0.2">
      <c r="K925" s="25"/>
      <c r="L925" s="25"/>
      <c r="M925" s="25"/>
      <c r="N925" s="25"/>
      <c r="O925" s="25"/>
      <c r="P925" s="25"/>
      <c r="Q925" s="25"/>
    </row>
    <row r="926" spans="11:17" ht="14.25" customHeight="1" x14ac:dyDescent="0.2">
      <c r="K926" s="25"/>
      <c r="L926" s="25"/>
      <c r="M926" s="25"/>
      <c r="N926" s="25"/>
      <c r="O926" s="25"/>
      <c r="P926" s="25"/>
      <c r="Q926" s="25"/>
    </row>
    <row r="927" spans="11:17" ht="14.25" customHeight="1" x14ac:dyDescent="0.2">
      <c r="K927" s="25"/>
      <c r="L927" s="25"/>
      <c r="M927" s="25"/>
      <c r="N927" s="25"/>
      <c r="O927" s="25"/>
      <c r="P927" s="25"/>
      <c r="Q927" s="25"/>
    </row>
    <row r="928" spans="11:17" ht="14.25" customHeight="1" x14ac:dyDescent="0.2">
      <c r="K928" s="25"/>
      <c r="L928" s="25"/>
      <c r="M928" s="25"/>
      <c r="N928" s="25"/>
      <c r="O928" s="25"/>
      <c r="P928" s="25"/>
      <c r="Q928" s="25"/>
    </row>
    <row r="929" spans="11:17" ht="14.25" customHeight="1" x14ac:dyDescent="0.2">
      <c r="K929" s="25"/>
      <c r="L929" s="25"/>
      <c r="M929" s="25"/>
      <c r="N929" s="25"/>
      <c r="O929" s="25"/>
      <c r="P929" s="25"/>
      <c r="Q929" s="25"/>
    </row>
    <row r="930" spans="11:17" ht="14.25" customHeight="1" x14ac:dyDescent="0.2">
      <c r="K930" s="25"/>
      <c r="L930" s="25"/>
      <c r="M930" s="25"/>
      <c r="N930" s="25"/>
      <c r="O930" s="25"/>
      <c r="P930" s="25"/>
      <c r="Q930" s="25"/>
    </row>
    <row r="931" spans="11:17" ht="14.25" customHeight="1" x14ac:dyDescent="0.2">
      <c r="K931" s="25"/>
      <c r="L931" s="25"/>
      <c r="M931" s="25"/>
      <c r="N931" s="25"/>
      <c r="O931" s="25"/>
      <c r="P931" s="25"/>
      <c r="Q931" s="25"/>
    </row>
    <row r="932" spans="11:17" ht="14.25" customHeight="1" x14ac:dyDescent="0.2">
      <c r="K932" s="25"/>
      <c r="L932" s="25"/>
      <c r="M932" s="25"/>
      <c r="N932" s="25"/>
      <c r="O932" s="25"/>
      <c r="P932" s="25"/>
      <c r="Q932" s="25"/>
    </row>
    <row r="933" spans="11:17" ht="14.25" customHeight="1" x14ac:dyDescent="0.2">
      <c r="K933" s="25"/>
      <c r="L933" s="25"/>
      <c r="M933" s="25"/>
      <c r="N933" s="25"/>
      <c r="O933" s="25"/>
      <c r="P933" s="25"/>
      <c r="Q933" s="25"/>
    </row>
    <row r="934" spans="11:17" ht="14.25" customHeight="1" x14ac:dyDescent="0.2">
      <c r="K934" s="25"/>
      <c r="L934" s="25"/>
      <c r="M934" s="25"/>
      <c r="N934" s="25"/>
      <c r="O934" s="25"/>
      <c r="P934" s="25"/>
      <c r="Q934" s="25"/>
    </row>
    <row r="935" spans="11:17" ht="14.25" customHeight="1" x14ac:dyDescent="0.2">
      <c r="K935" s="25"/>
      <c r="L935" s="25"/>
      <c r="M935" s="25"/>
      <c r="N935" s="25"/>
      <c r="O935" s="25"/>
      <c r="P935" s="25"/>
      <c r="Q935" s="25"/>
    </row>
    <row r="936" spans="11:17" ht="14.25" customHeight="1" x14ac:dyDescent="0.2">
      <c r="K936" s="25"/>
      <c r="L936" s="25"/>
      <c r="M936" s="25"/>
      <c r="N936" s="25"/>
      <c r="O936" s="25"/>
      <c r="P936" s="25"/>
      <c r="Q936" s="25"/>
    </row>
    <row r="937" spans="11:17" ht="14.25" customHeight="1" x14ac:dyDescent="0.2">
      <c r="K937" s="25"/>
      <c r="L937" s="25"/>
      <c r="M937" s="25"/>
      <c r="N937" s="25"/>
      <c r="O937" s="25"/>
      <c r="P937" s="25"/>
      <c r="Q937" s="25"/>
    </row>
    <row r="938" spans="11:17" ht="14.25" customHeight="1" x14ac:dyDescent="0.2">
      <c r="K938" s="25"/>
      <c r="L938" s="25"/>
      <c r="M938" s="25"/>
      <c r="N938" s="25"/>
      <c r="O938" s="25"/>
      <c r="P938" s="25"/>
      <c r="Q938" s="25"/>
    </row>
    <row r="939" spans="11:17" ht="14.25" customHeight="1" x14ac:dyDescent="0.2">
      <c r="K939" s="25"/>
      <c r="L939" s="25"/>
      <c r="M939" s="25"/>
      <c r="N939" s="25"/>
      <c r="O939" s="25"/>
      <c r="P939" s="25"/>
      <c r="Q939" s="25"/>
    </row>
    <row r="940" spans="11:17" ht="14.25" customHeight="1" x14ac:dyDescent="0.2">
      <c r="K940" s="25"/>
      <c r="L940" s="25"/>
      <c r="M940" s="25"/>
      <c r="N940" s="25"/>
      <c r="O940" s="25"/>
      <c r="P940" s="25"/>
      <c r="Q940" s="25"/>
    </row>
    <row r="941" spans="11:17" ht="14.25" customHeight="1" x14ac:dyDescent="0.2">
      <c r="K941" s="25"/>
      <c r="L941" s="25"/>
      <c r="M941" s="25"/>
      <c r="N941" s="25"/>
      <c r="O941" s="25"/>
      <c r="P941" s="25"/>
      <c r="Q941" s="25"/>
    </row>
    <row r="942" spans="11:17" ht="14.25" customHeight="1" x14ac:dyDescent="0.2">
      <c r="K942" s="25"/>
      <c r="L942" s="25"/>
      <c r="M942" s="25"/>
      <c r="N942" s="25"/>
      <c r="O942" s="25"/>
      <c r="P942" s="25"/>
      <c r="Q942" s="25"/>
    </row>
    <row r="943" spans="11:17" ht="14.25" customHeight="1" x14ac:dyDescent="0.2">
      <c r="K943" s="25"/>
      <c r="L943" s="25"/>
      <c r="M943" s="25"/>
      <c r="N943" s="25"/>
      <c r="O943" s="25"/>
      <c r="P943" s="25"/>
      <c r="Q943" s="25"/>
    </row>
    <row r="944" spans="11:17" ht="14.25" customHeight="1" x14ac:dyDescent="0.2">
      <c r="K944" s="25"/>
      <c r="L944" s="25"/>
      <c r="M944" s="25"/>
      <c r="N944" s="25"/>
      <c r="O944" s="25"/>
      <c r="P944" s="25"/>
      <c r="Q944" s="25"/>
    </row>
    <row r="945" spans="11:17" ht="14.25" customHeight="1" x14ac:dyDescent="0.2">
      <c r="K945" s="25"/>
      <c r="L945" s="25"/>
      <c r="M945" s="25"/>
      <c r="N945" s="25"/>
      <c r="O945" s="25"/>
      <c r="P945" s="25"/>
      <c r="Q945" s="25"/>
    </row>
    <row r="946" spans="11:17" ht="14.25" customHeight="1" x14ac:dyDescent="0.2">
      <c r="K946" s="25"/>
      <c r="L946" s="25"/>
      <c r="M946" s="25"/>
      <c r="N946" s="25"/>
      <c r="O946" s="25"/>
      <c r="P946" s="25"/>
      <c r="Q946" s="25"/>
    </row>
    <row r="947" spans="11:17" ht="14.25" customHeight="1" x14ac:dyDescent="0.2">
      <c r="K947" s="25"/>
      <c r="L947" s="25"/>
      <c r="M947" s="25"/>
      <c r="N947" s="25"/>
      <c r="O947" s="25"/>
      <c r="P947" s="25"/>
      <c r="Q947" s="25"/>
    </row>
    <row r="948" spans="11:17" ht="14.25" customHeight="1" x14ac:dyDescent="0.2">
      <c r="K948" s="25"/>
      <c r="L948" s="25"/>
      <c r="M948" s="25"/>
      <c r="N948" s="25"/>
      <c r="O948" s="25"/>
      <c r="P948" s="25"/>
      <c r="Q948" s="25"/>
    </row>
    <row r="949" spans="11:17" ht="14.25" customHeight="1" x14ac:dyDescent="0.2">
      <c r="K949" s="25"/>
      <c r="L949" s="25"/>
      <c r="M949" s="25"/>
      <c r="N949" s="25"/>
      <c r="O949" s="25"/>
      <c r="P949" s="25"/>
      <c r="Q949" s="25"/>
    </row>
    <row r="950" spans="11:17" ht="14.25" customHeight="1" x14ac:dyDescent="0.2">
      <c r="K950" s="25"/>
      <c r="L950" s="25"/>
      <c r="M950" s="25"/>
      <c r="N950" s="25"/>
      <c r="O950" s="25"/>
      <c r="P950" s="25"/>
      <c r="Q950" s="25"/>
    </row>
    <row r="951" spans="11:17" ht="14.25" customHeight="1" x14ac:dyDescent="0.2">
      <c r="K951" s="25"/>
      <c r="L951" s="25"/>
      <c r="M951" s="25"/>
      <c r="N951" s="25"/>
      <c r="O951" s="25"/>
      <c r="P951" s="25"/>
      <c r="Q951" s="25"/>
    </row>
    <row r="952" spans="11:17" ht="14.25" customHeight="1" x14ac:dyDescent="0.2">
      <c r="K952" s="25"/>
      <c r="L952" s="25"/>
      <c r="M952" s="25"/>
      <c r="N952" s="25"/>
      <c r="O952" s="25"/>
      <c r="P952" s="25"/>
      <c r="Q952" s="25"/>
    </row>
    <row r="953" spans="11:17" ht="14.25" customHeight="1" x14ac:dyDescent="0.2">
      <c r="K953" s="25"/>
      <c r="L953" s="25"/>
      <c r="M953" s="25"/>
      <c r="N953" s="25"/>
      <c r="O953" s="25"/>
      <c r="P953" s="25"/>
      <c r="Q953" s="25"/>
    </row>
    <row r="954" spans="11:17" ht="14.25" customHeight="1" x14ac:dyDescent="0.2">
      <c r="K954" s="25"/>
      <c r="L954" s="25"/>
      <c r="M954" s="25"/>
      <c r="N954" s="25"/>
      <c r="O954" s="25"/>
      <c r="P954" s="25"/>
      <c r="Q954" s="25"/>
    </row>
    <row r="955" spans="11:17" ht="14.25" customHeight="1" x14ac:dyDescent="0.2">
      <c r="K955" s="25"/>
      <c r="L955" s="25"/>
      <c r="M955" s="25"/>
      <c r="N955" s="25"/>
      <c r="O955" s="25"/>
      <c r="P955" s="25"/>
      <c r="Q955" s="25"/>
    </row>
    <row r="956" spans="11:17" ht="14.25" customHeight="1" x14ac:dyDescent="0.2">
      <c r="K956" s="25"/>
      <c r="L956" s="25"/>
      <c r="M956" s="25"/>
      <c r="N956" s="25"/>
      <c r="O956" s="25"/>
      <c r="P956" s="25"/>
      <c r="Q956" s="25"/>
    </row>
    <row r="957" spans="11:17" ht="14.25" customHeight="1" x14ac:dyDescent="0.2">
      <c r="K957" s="25"/>
      <c r="L957" s="25"/>
      <c r="M957" s="25"/>
      <c r="N957" s="25"/>
      <c r="O957" s="25"/>
      <c r="P957" s="25"/>
      <c r="Q957" s="25"/>
    </row>
    <row r="958" spans="11:17" ht="14.25" customHeight="1" x14ac:dyDescent="0.2">
      <c r="K958" s="25"/>
      <c r="L958" s="25"/>
      <c r="M958" s="25"/>
      <c r="N958" s="25"/>
      <c r="O958" s="25"/>
      <c r="P958" s="25"/>
      <c r="Q958" s="25"/>
    </row>
    <row r="959" spans="11:17" ht="14.25" customHeight="1" x14ac:dyDescent="0.2">
      <c r="K959" s="25"/>
      <c r="L959" s="25"/>
      <c r="M959" s="25"/>
      <c r="N959" s="25"/>
      <c r="O959" s="25"/>
      <c r="P959" s="25"/>
      <c r="Q959" s="25"/>
    </row>
    <row r="960" spans="11:17" ht="14.25" customHeight="1" x14ac:dyDescent="0.2">
      <c r="K960" s="25"/>
      <c r="L960" s="25"/>
      <c r="M960" s="25"/>
      <c r="N960" s="25"/>
      <c r="O960" s="25"/>
      <c r="P960" s="25"/>
      <c r="Q960" s="25"/>
    </row>
    <row r="961" spans="11:17" ht="14.25" customHeight="1" x14ac:dyDescent="0.2">
      <c r="K961" s="25"/>
      <c r="L961" s="25"/>
      <c r="M961" s="25"/>
      <c r="N961" s="25"/>
      <c r="O961" s="25"/>
      <c r="P961" s="25"/>
      <c r="Q961" s="25"/>
    </row>
    <row r="962" spans="11:17" ht="14.25" customHeight="1" x14ac:dyDescent="0.2">
      <c r="K962" s="25"/>
      <c r="L962" s="25"/>
      <c r="M962" s="25"/>
      <c r="N962" s="25"/>
      <c r="O962" s="25"/>
      <c r="P962" s="25"/>
      <c r="Q962" s="25"/>
    </row>
    <row r="963" spans="11:17" ht="14.25" customHeight="1" x14ac:dyDescent="0.2">
      <c r="K963" s="25"/>
      <c r="L963" s="25"/>
      <c r="M963" s="25"/>
      <c r="N963" s="25"/>
      <c r="O963" s="25"/>
      <c r="P963" s="25"/>
      <c r="Q963" s="25"/>
    </row>
    <row r="964" spans="11:17" ht="14.25" customHeight="1" x14ac:dyDescent="0.2">
      <c r="K964" s="25"/>
      <c r="L964" s="25"/>
      <c r="M964" s="25"/>
      <c r="N964" s="25"/>
      <c r="O964" s="25"/>
      <c r="P964" s="25"/>
      <c r="Q964" s="25"/>
    </row>
    <row r="965" spans="11:17" ht="14.25" customHeight="1" x14ac:dyDescent="0.2">
      <c r="K965" s="25"/>
      <c r="L965" s="25"/>
      <c r="M965" s="25"/>
      <c r="N965" s="25"/>
      <c r="O965" s="25"/>
      <c r="P965" s="25"/>
      <c r="Q965" s="25"/>
    </row>
    <row r="966" spans="11:17" ht="14.25" customHeight="1" x14ac:dyDescent="0.2">
      <c r="K966" s="25"/>
      <c r="L966" s="25"/>
      <c r="M966" s="25"/>
      <c r="N966" s="25"/>
      <c r="O966" s="25"/>
      <c r="P966" s="25"/>
      <c r="Q966" s="25"/>
    </row>
    <row r="967" spans="11:17" ht="14.25" customHeight="1" x14ac:dyDescent="0.2">
      <c r="K967" s="25"/>
      <c r="L967" s="25"/>
      <c r="M967" s="25"/>
      <c r="N967" s="25"/>
      <c r="O967" s="25"/>
      <c r="P967" s="25"/>
      <c r="Q967" s="25"/>
    </row>
    <row r="968" spans="11:17" ht="14.25" customHeight="1" x14ac:dyDescent="0.2">
      <c r="K968" s="25"/>
      <c r="L968" s="25"/>
      <c r="M968" s="25"/>
      <c r="N968" s="25"/>
      <c r="O968" s="25"/>
      <c r="P968" s="25"/>
      <c r="Q968" s="25"/>
    </row>
    <row r="969" spans="11:17" ht="14.25" customHeight="1" x14ac:dyDescent="0.2">
      <c r="K969" s="25"/>
      <c r="L969" s="25"/>
      <c r="M969" s="25"/>
      <c r="N969" s="25"/>
      <c r="O969" s="25"/>
      <c r="P969" s="25"/>
      <c r="Q969" s="25"/>
    </row>
    <row r="970" spans="11:17" ht="14.25" customHeight="1" x14ac:dyDescent="0.2">
      <c r="K970" s="25"/>
      <c r="L970" s="25"/>
      <c r="M970" s="25"/>
      <c r="N970" s="25"/>
      <c r="O970" s="25"/>
      <c r="P970" s="25"/>
      <c r="Q970" s="25"/>
    </row>
    <row r="971" spans="11:17" ht="14.25" customHeight="1" x14ac:dyDescent="0.2">
      <c r="K971" s="25"/>
      <c r="L971" s="25"/>
      <c r="M971" s="25"/>
      <c r="N971" s="25"/>
      <c r="O971" s="25"/>
      <c r="P971" s="25"/>
      <c r="Q971" s="25"/>
    </row>
    <row r="972" spans="11:17" ht="14.25" customHeight="1" x14ac:dyDescent="0.2">
      <c r="K972" s="25"/>
      <c r="L972" s="25"/>
      <c r="M972" s="25"/>
      <c r="N972" s="25"/>
      <c r="O972" s="25"/>
      <c r="P972" s="25"/>
      <c r="Q972" s="25"/>
    </row>
    <row r="973" spans="11:17" ht="14.25" customHeight="1" x14ac:dyDescent="0.2">
      <c r="K973" s="25"/>
      <c r="L973" s="25"/>
      <c r="M973" s="25"/>
      <c r="N973" s="25"/>
      <c r="O973" s="25"/>
      <c r="P973" s="25"/>
      <c r="Q973" s="25"/>
    </row>
    <row r="974" spans="11:17" ht="14.25" customHeight="1" x14ac:dyDescent="0.2">
      <c r="K974" s="25"/>
      <c r="L974" s="25"/>
      <c r="M974" s="25"/>
      <c r="N974" s="25"/>
      <c r="O974" s="25"/>
      <c r="P974" s="25"/>
      <c r="Q974" s="25"/>
    </row>
    <row r="975" spans="11:17" ht="14.25" customHeight="1" x14ac:dyDescent="0.2">
      <c r="K975" s="25"/>
      <c r="L975" s="25"/>
      <c r="M975" s="25"/>
      <c r="N975" s="25"/>
      <c r="O975" s="25"/>
      <c r="P975" s="25"/>
      <c r="Q975" s="25"/>
    </row>
    <row r="976" spans="11:17" ht="14.25" customHeight="1" x14ac:dyDescent="0.2">
      <c r="K976" s="25"/>
      <c r="L976" s="25"/>
      <c r="M976" s="25"/>
      <c r="N976" s="25"/>
      <c r="O976" s="25"/>
      <c r="P976" s="25"/>
      <c r="Q976" s="25"/>
    </row>
    <row r="977" spans="11:17" ht="14.25" customHeight="1" x14ac:dyDescent="0.2">
      <c r="K977" s="25"/>
      <c r="L977" s="25"/>
      <c r="M977" s="25"/>
      <c r="N977" s="25"/>
      <c r="O977" s="25"/>
      <c r="P977" s="25"/>
      <c r="Q977" s="25"/>
    </row>
    <row r="978" spans="11:17" ht="14.25" customHeight="1" x14ac:dyDescent="0.2">
      <c r="K978" s="25"/>
      <c r="L978" s="25"/>
      <c r="M978" s="25"/>
      <c r="N978" s="25"/>
      <c r="O978" s="25"/>
      <c r="P978" s="25"/>
      <c r="Q978" s="25"/>
    </row>
    <row r="979" spans="11:17" ht="14.25" customHeight="1" x14ac:dyDescent="0.2">
      <c r="K979" s="25"/>
      <c r="L979" s="25"/>
      <c r="M979" s="25"/>
      <c r="N979" s="25"/>
      <c r="O979" s="25"/>
      <c r="P979" s="25"/>
      <c r="Q979" s="25"/>
    </row>
    <row r="980" spans="11:17" ht="14.25" customHeight="1" x14ac:dyDescent="0.2">
      <c r="K980" s="25"/>
      <c r="L980" s="25"/>
      <c r="M980" s="25"/>
      <c r="N980" s="25"/>
      <c r="O980" s="25"/>
      <c r="P980" s="25"/>
      <c r="Q980" s="25"/>
    </row>
    <row r="981" spans="11:17" ht="14.25" customHeight="1" x14ac:dyDescent="0.2">
      <c r="K981" s="25"/>
      <c r="L981" s="25"/>
      <c r="M981" s="25"/>
      <c r="N981" s="25"/>
      <c r="O981" s="25"/>
      <c r="P981" s="25"/>
      <c r="Q981" s="25"/>
    </row>
    <row r="982" spans="11:17" ht="14.25" customHeight="1" x14ac:dyDescent="0.2">
      <c r="K982" s="25"/>
      <c r="L982" s="25"/>
      <c r="M982" s="25"/>
      <c r="N982" s="25"/>
      <c r="O982" s="25"/>
      <c r="P982" s="25"/>
      <c r="Q982" s="25"/>
    </row>
    <row r="983" spans="11:17" ht="14.25" customHeight="1" x14ac:dyDescent="0.2">
      <c r="K983" s="25"/>
      <c r="L983" s="25"/>
      <c r="M983" s="25"/>
      <c r="N983" s="25"/>
      <c r="O983" s="25"/>
      <c r="P983" s="25"/>
      <c r="Q983" s="25"/>
    </row>
    <row r="984" spans="11:17" ht="14.25" customHeight="1" x14ac:dyDescent="0.2">
      <c r="K984" s="25"/>
      <c r="L984" s="25"/>
      <c r="M984" s="25"/>
      <c r="N984" s="25"/>
      <c r="O984" s="25"/>
      <c r="P984" s="25"/>
      <c r="Q984" s="25"/>
    </row>
    <row r="985" spans="11:17" ht="14.25" customHeight="1" x14ac:dyDescent="0.2">
      <c r="K985" s="25"/>
      <c r="L985" s="25"/>
      <c r="M985" s="25"/>
      <c r="N985" s="25"/>
      <c r="O985" s="25"/>
      <c r="P985" s="25"/>
      <c r="Q985" s="25"/>
    </row>
    <row r="986" spans="11:17" ht="14.25" customHeight="1" x14ac:dyDescent="0.2">
      <c r="K986" s="25"/>
      <c r="L986" s="25"/>
      <c r="M986" s="25"/>
      <c r="N986" s="25"/>
      <c r="O986" s="25"/>
      <c r="P986" s="25"/>
      <c r="Q986" s="25"/>
    </row>
    <row r="987" spans="11:17" ht="14.25" customHeight="1" x14ac:dyDescent="0.2">
      <c r="K987" s="25"/>
      <c r="L987" s="25"/>
      <c r="M987" s="25"/>
      <c r="N987" s="25"/>
      <c r="O987" s="25"/>
      <c r="P987" s="25"/>
      <c r="Q987" s="25"/>
    </row>
    <row r="988" spans="11:17" ht="14.25" customHeight="1" x14ac:dyDescent="0.2">
      <c r="K988" s="25"/>
      <c r="L988" s="25"/>
      <c r="M988" s="25"/>
      <c r="N988" s="25"/>
      <c r="O988" s="25"/>
      <c r="P988" s="25"/>
      <c r="Q988" s="25"/>
    </row>
    <row r="989" spans="11:17" ht="14.25" customHeight="1" x14ac:dyDescent="0.2">
      <c r="K989" s="25"/>
      <c r="L989" s="25"/>
      <c r="M989" s="25"/>
      <c r="N989" s="25"/>
      <c r="O989" s="25"/>
      <c r="P989" s="25"/>
      <c r="Q989" s="25"/>
    </row>
    <row r="990" spans="11:17" ht="14.25" customHeight="1" x14ac:dyDescent="0.2">
      <c r="K990" s="25"/>
      <c r="L990" s="25"/>
      <c r="M990" s="25"/>
      <c r="N990" s="25"/>
      <c r="O990" s="25"/>
      <c r="P990" s="25"/>
      <c r="Q990" s="25"/>
    </row>
    <row r="991" spans="11:17" ht="14.25" customHeight="1" x14ac:dyDescent="0.2">
      <c r="K991" s="25"/>
      <c r="L991" s="25"/>
      <c r="M991" s="25"/>
      <c r="N991" s="25"/>
      <c r="O991" s="25"/>
      <c r="P991" s="25"/>
      <c r="Q991" s="25"/>
    </row>
    <row r="992" spans="11:17" ht="14.25" customHeight="1" x14ac:dyDescent="0.2">
      <c r="K992" s="25"/>
      <c r="L992" s="25"/>
      <c r="M992" s="25"/>
      <c r="N992" s="25"/>
      <c r="O992" s="25"/>
      <c r="P992" s="25"/>
      <c r="Q992" s="25"/>
    </row>
    <row r="993" spans="11:17" ht="14.25" customHeight="1" x14ac:dyDescent="0.2">
      <c r="K993" s="25"/>
      <c r="L993" s="25"/>
      <c r="M993" s="25"/>
      <c r="N993" s="25"/>
      <c r="O993" s="25"/>
      <c r="P993" s="25"/>
      <c r="Q993" s="25"/>
    </row>
    <row r="994" spans="11:17" ht="14.25" customHeight="1" x14ac:dyDescent="0.2">
      <c r="K994" s="25"/>
      <c r="L994" s="25"/>
      <c r="M994" s="25"/>
      <c r="N994" s="25"/>
      <c r="O994" s="25"/>
      <c r="P994" s="25"/>
      <c r="Q994" s="25"/>
    </row>
    <row r="995" spans="11:17" ht="14.25" customHeight="1" x14ac:dyDescent="0.2">
      <c r="K995" s="25"/>
      <c r="L995" s="25"/>
      <c r="M995" s="25"/>
      <c r="N995" s="25"/>
      <c r="O995" s="25"/>
      <c r="P995" s="25"/>
      <c r="Q995" s="25"/>
    </row>
    <row r="996" spans="11:17" ht="14.25" customHeight="1" x14ac:dyDescent="0.2">
      <c r="K996" s="25"/>
      <c r="L996" s="25"/>
      <c r="M996" s="25"/>
      <c r="N996" s="25"/>
      <c r="O996" s="25"/>
      <c r="P996" s="25"/>
      <c r="Q996" s="25"/>
    </row>
    <row r="997" spans="11:17" ht="14.25" customHeight="1" x14ac:dyDescent="0.2">
      <c r="K997" s="25"/>
      <c r="L997" s="25"/>
      <c r="M997" s="25"/>
      <c r="N997" s="25"/>
      <c r="O997" s="25"/>
      <c r="P997" s="25"/>
      <c r="Q997" s="25"/>
    </row>
    <row r="998" spans="11:17" ht="14.25" customHeight="1" x14ac:dyDescent="0.2">
      <c r="K998" s="25"/>
      <c r="L998" s="25"/>
      <c r="M998" s="25"/>
      <c r="N998" s="25"/>
      <c r="O998" s="25"/>
      <c r="P998" s="25"/>
      <c r="Q998" s="25"/>
    </row>
    <row r="999" spans="11:17" ht="14.25" customHeight="1" x14ac:dyDescent="0.2">
      <c r="N999" s="25"/>
      <c r="O999" s="25"/>
      <c r="P999" s="25"/>
      <c r="Q999" s="25"/>
    </row>
  </sheetData>
  <dataValidations count="2">
    <dataValidation type="list" allowBlank="1" showInputMessage="1" showErrorMessage="1" sqref="A2000:A1048576" xr:uid="{00000000-0002-0000-0400-000000000000}">
      <formula1>#REF!</formula1>
    </dataValidation>
    <dataValidation type="list" allowBlank="1" showInputMessage="1" showErrorMessage="1" sqref="Q1000:Q1999" xr:uid="{00000000-0002-0000-0400-000001000000}">
      <formula1>$Z$2:$Z$19</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2000000}">
          <x14:formula1>
            <xm:f>All_LTMN_Lookups!$Y$2:$Y$19</xm:f>
          </x14:formula1>
          <xm:sqref>N1000:P1048576</xm:sqref>
        </x14:dataValidation>
        <x14:dataValidation type="list" allowBlank="1" showInputMessage="1" showErrorMessage="1" xr:uid="{00000000-0002-0000-0400-000003000000}">
          <x14:formula1>
            <xm:f>All_LTMN_Lookups!$Y$13:$Y$15</xm:f>
          </x14:formula1>
          <xm:sqref>Q2000:Q1048576</xm:sqref>
        </x14:dataValidation>
        <x14:dataValidation type="list" allowBlank="1" showInputMessage="1" showErrorMessage="1" xr:uid="{00000000-0002-0000-0400-000004000000}">
          <x14:formula1>
            <xm:f>All_LTMN_Lookups!$M$2:$M$51</xm:f>
          </x14:formula1>
          <xm:sqref>A2:A1999</xm:sqref>
        </x14:dataValidation>
        <x14:dataValidation type="list" allowBlank="1" showInputMessage="1" showErrorMessage="1" xr:uid="{00000000-0002-0000-0400-000005000000}">
          <x14:formula1>
            <xm:f>All_LTMN_Lookups!$Y$2:$Y$20</xm:f>
          </x14:formula1>
          <xm:sqref>N2:Q999</xm:sqref>
        </x14:dataValidation>
        <x14:dataValidation type="list" allowBlank="1" showInputMessage="1" showErrorMessage="1" xr:uid="{00000000-0002-0000-0400-000006000000}">
          <x14:formula1>
            <xm:f>All_LTMN_Lookups!$U$2:$U$32</xm:f>
          </x14:formula1>
          <xm:sqref>K999:M1048576</xm:sqref>
        </x14:dataValidation>
        <x14:dataValidation type="list" allowBlank="1" showInputMessage="1" showErrorMessage="1" xr:uid="{00000000-0002-0000-0400-000007000000}">
          <x14:formula1>
            <xm:f>All_LTMN_Lookups!$U$2:$U$38</xm:f>
          </x14:formula1>
          <xm:sqref>K2:M998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0"/>
  <sheetViews>
    <sheetView workbookViewId="0">
      <pane ySplit="1" topLeftCell="A2" activePane="bottomLeft" state="frozen"/>
      <selection pane="bottomLeft"/>
    </sheetView>
  </sheetViews>
  <sheetFormatPr defaultRowHeight="14.25" customHeight="1" x14ac:dyDescent="0.2"/>
  <cols>
    <col min="1" max="1" width="8.33203125" style="19" bestFit="1" customWidth="1"/>
    <col min="2" max="4" width="8.88671875" style="19"/>
    <col min="5" max="5" width="8.6640625" style="19" bestFit="1" customWidth="1"/>
    <col min="6" max="6" width="15.109375" style="19" bestFit="1" customWidth="1"/>
    <col min="7" max="16" width="7.109375" style="19" customWidth="1"/>
    <col min="17" max="17" width="19" style="98"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0"/>
  </cols>
  <sheetData>
    <row r="1" spans="1:24" s="99" customFormat="1" ht="26.25" customHeight="1" x14ac:dyDescent="0.2">
      <c r="A1" s="150" t="s">
        <v>12</v>
      </c>
      <c r="B1" s="150" t="s">
        <v>13</v>
      </c>
      <c r="C1" s="150" t="s">
        <v>15</v>
      </c>
      <c r="D1" s="150" t="s">
        <v>16</v>
      </c>
      <c r="E1" s="159" t="s">
        <v>17</v>
      </c>
      <c r="F1" s="150" t="s">
        <v>14</v>
      </c>
      <c r="G1" s="150" t="s">
        <v>633</v>
      </c>
      <c r="H1" s="150" t="s">
        <v>634</v>
      </c>
      <c r="I1" s="150" t="s">
        <v>635</v>
      </c>
      <c r="J1" s="150" t="s">
        <v>636</v>
      </c>
      <c r="K1" s="150" t="s">
        <v>637</v>
      </c>
      <c r="L1" s="150" t="s">
        <v>638</v>
      </c>
      <c r="M1" s="150" t="s">
        <v>639</v>
      </c>
      <c r="N1" s="150" t="s">
        <v>640</v>
      </c>
      <c r="O1" s="150" t="s">
        <v>641</v>
      </c>
      <c r="P1" s="150" t="s">
        <v>642</v>
      </c>
      <c r="Q1" s="150" t="s">
        <v>393</v>
      </c>
      <c r="R1" s="153" t="s">
        <v>422</v>
      </c>
      <c r="S1" s="153" t="s">
        <v>423</v>
      </c>
      <c r="T1" s="153" t="s">
        <v>424</v>
      </c>
      <c r="U1" s="153" t="s">
        <v>689</v>
      </c>
      <c r="V1" s="153" t="s">
        <v>690</v>
      </c>
      <c r="W1" s="153" t="s">
        <v>691</v>
      </c>
      <c r="X1" s="155" t="s">
        <v>421</v>
      </c>
    </row>
    <row r="2" spans="1:24" ht="14.25" customHeight="1" x14ac:dyDescent="0.2">
      <c r="E2" s="19" t="str">
        <f>IF(F2="","",VLOOKUP(F2,All_LTMN_Lookups!J10:K1232,2,FALSE))</f>
        <v/>
      </c>
    </row>
    <row r="3" spans="1:24" ht="14.25" customHeight="1" x14ac:dyDescent="0.2">
      <c r="E3" s="19" t="str">
        <f>IF(F3="","",VLOOKUP(F3,All_LTMN_Lookups!J11:K1233,2,FALSE))</f>
        <v/>
      </c>
    </row>
    <row r="4" spans="1:24" ht="14.25" customHeight="1" x14ac:dyDescent="0.2">
      <c r="E4" s="19" t="str">
        <f>IF(F4="","",VLOOKUP(F4,All_LTMN_Lookups!J12:K1234,2,FALSE))</f>
        <v/>
      </c>
    </row>
    <row r="5" spans="1:24" ht="14.25" customHeight="1" x14ac:dyDescent="0.2">
      <c r="E5" s="19" t="str">
        <f>IF(F5="","",VLOOKUP(F5,All_LTMN_Lookups!J13:K1235,2,FALSE))</f>
        <v/>
      </c>
    </row>
    <row r="6" spans="1:24" ht="14.25" customHeight="1" x14ac:dyDescent="0.2">
      <c r="E6" s="19" t="str">
        <f>IF(F6="","",VLOOKUP(F6,All_LTMN_Lookups!J14:K1236,2,FALSE))</f>
        <v/>
      </c>
    </row>
    <row r="7" spans="1:24" ht="14.25" customHeight="1" x14ac:dyDescent="0.2">
      <c r="E7" s="19" t="str">
        <f>IF(F7="","",VLOOKUP(F7,All_LTMN_Lookups!J15:K1237,2,FALSE))</f>
        <v/>
      </c>
    </row>
    <row r="8" spans="1:24" ht="14.25" customHeight="1" x14ac:dyDescent="0.2">
      <c r="E8" s="19" t="str">
        <f>IF(F8="","",VLOOKUP(F8,All_LTMN_Lookups!J16:K1238,2,FALSE))</f>
        <v/>
      </c>
    </row>
    <row r="9" spans="1:24" ht="14.25" customHeight="1" x14ac:dyDescent="0.2">
      <c r="E9" s="19" t="str">
        <f>IF(F9="","",VLOOKUP(F9,All_LTMN_Lookups!J17:K1239,2,FALSE))</f>
        <v/>
      </c>
    </row>
    <row r="10" spans="1:24" ht="14.25" customHeight="1" x14ac:dyDescent="0.2">
      <c r="E10" s="19" t="str">
        <f>IF(F10="","",VLOOKUP(F10,All_LTMN_Lookups!J18:K1240,2,FALSE))</f>
        <v/>
      </c>
    </row>
    <row r="11" spans="1:24" ht="14.25" customHeight="1" x14ac:dyDescent="0.2">
      <c r="E11" s="19" t="str">
        <f>IF(F11="","",VLOOKUP(F11,All_LTMN_Lookups!J19:K1241,2,FALSE))</f>
        <v/>
      </c>
    </row>
    <row r="12" spans="1:24" ht="14.25" customHeight="1" x14ac:dyDescent="0.2">
      <c r="E12" s="19" t="str">
        <f>IF(F12="","",VLOOKUP(F12,All_LTMN_Lookups!J20:K1242,2,FALSE))</f>
        <v/>
      </c>
    </row>
    <row r="13" spans="1:24" ht="14.25" customHeight="1" x14ac:dyDescent="0.2">
      <c r="E13" s="19" t="str">
        <f>IF(F13="","",VLOOKUP(F13,All_LTMN_Lookups!J21:K1243,2,FALSE))</f>
        <v/>
      </c>
    </row>
    <row r="14" spans="1:24" ht="14.25" customHeight="1" x14ac:dyDescent="0.2">
      <c r="E14" s="19" t="str">
        <f>IF(F14="","",VLOOKUP(F14,All_LTMN_Lookups!J22:K1244,2,FALSE))</f>
        <v/>
      </c>
    </row>
    <row r="15" spans="1:24" ht="14.25" customHeight="1" x14ac:dyDescent="0.2">
      <c r="E15" s="19" t="str">
        <f>IF(F15="","",VLOOKUP(F15,All_LTMN_Lookups!J23:K1245,2,FALSE))</f>
        <v/>
      </c>
    </row>
    <row r="16" spans="1:24" ht="14.25" customHeight="1" x14ac:dyDescent="0.2">
      <c r="E16" s="19" t="str">
        <f>IF(F16="","",VLOOKUP(F16,All_LTMN_Lookups!J24:K1246,2,FALSE))</f>
        <v/>
      </c>
    </row>
    <row r="17" spans="5:5" ht="14.25" customHeight="1" x14ac:dyDescent="0.2">
      <c r="E17" s="19" t="str">
        <f>IF(F17="","",VLOOKUP(F17,All_LTMN_Lookups!J25:K1247,2,FALSE))</f>
        <v/>
      </c>
    </row>
    <row r="18" spans="5:5" ht="14.25" customHeight="1" x14ac:dyDescent="0.2">
      <c r="E18" s="19" t="str">
        <f>IF(F18="","",VLOOKUP(F18,All_LTMN_Lookups!J26:K1248,2,FALSE))</f>
        <v/>
      </c>
    </row>
    <row r="19" spans="5:5" ht="14.25" customHeight="1" x14ac:dyDescent="0.2">
      <c r="E19" s="19" t="str">
        <f>IF(F19="","",VLOOKUP(F19,All_LTMN_Lookups!J27:K1249,2,FALSE))</f>
        <v/>
      </c>
    </row>
    <row r="20" spans="5:5" ht="14.25" customHeight="1" x14ac:dyDescent="0.2">
      <c r="E20" s="19" t="str">
        <f>IF(F20="","",VLOOKUP(F20,All_LTMN_Lookups!J28:K1250,2,FALSE))</f>
        <v/>
      </c>
    </row>
    <row r="21" spans="5:5" ht="14.25" customHeight="1" x14ac:dyDescent="0.2">
      <c r="E21" s="19" t="str">
        <f>IF(F21="","",VLOOKUP(F21,All_LTMN_Lookups!J29:K1251,2,FALSE))</f>
        <v/>
      </c>
    </row>
    <row r="22" spans="5:5" ht="14.25" customHeight="1" x14ac:dyDescent="0.2">
      <c r="E22" s="19" t="str">
        <f>IF(F22="","",VLOOKUP(F22,All_LTMN_Lookups!J30:K1252,2,FALSE))</f>
        <v/>
      </c>
    </row>
    <row r="23" spans="5:5" ht="14.25" customHeight="1" x14ac:dyDescent="0.2">
      <c r="E23" s="19" t="str">
        <f>IF(F23="","",VLOOKUP(F23,All_LTMN_Lookups!J31:K1253,2,FALSE))</f>
        <v/>
      </c>
    </row>
    <row r="24" spans="5:5" ht="14.25" customHeight="1" x14ac:dyDescent="0.2">
      <c r="E24" s="19" t="str">
        <f>IF(F24="","",VLOOKUP(F24,All_LTMN_Lookups!J32:K1254,2,FALSE))</f>
        <v/>
      </c>
    </row>
    <row r="25" spans="5:5" ht="14.25" customHeight="1" x14ac:dyDescent="0.2">
      <c r="E25" s="19" t="str">
        <f>IF(F25="","",VLOOKUP(F25,All_LTMN_Lookups!J33:K1255,2,FALSE))</f>
        <v/>
      </c>
    </row>
    <row r="26" spans="5:5" ht="14.25" customHeight="1" x14ac:dyDescent="0.2">
      <c r="E26" s="19" t="str">
        <f>IF(F26="","",VLOOKUP(F26,All_LTMN_Lookups!J34:K1256,2,FALSE))</f>
        <v/>
      </c>
    </row>
    <row r="27" spans="5:5" ht="14.25" customHeight="1" x14ac:dyDescent="0.2">
      <c r="E27" s="19" t="str">
        <f>IF(F27="","",VLOOKUP(F27,All_LTMN_Lookups!J35:K1257,2,FALSE))</f>
        <v/>
      </c>
    </row>
    <row r="28" spans="5:5" ht="14.25" customHeight="1" x14ac:dyDescent="0.2">
      <c r="E28" s="19" t="str">
        <f>IF(F28="","",VLOOKUP(F28,All_LTMN_Lookups!J36:K1258,2,FALSE))</f>
        <v/>
      </c>
    </row>
    <row r="29" spans="5:5" ht="14.25" customHeight="1" x14ac:dyDescent="0.2">
      <c r="E29" s="19" t="str">
        <f>IF(F29="","",VLOOKUP(F29,All_LTMN_Lookups!J37:K1259,2,FALSE))</f>
        <v/>
      </c>
    </row>
    <row r="30" spans="5:5" ht="14.25" customHeight="1" x14ac:dyDescent="0.2">
      <c r="E30" s="19" t="str">
        <f>IF(F30="","",VLOOKUP(F30,All_LTMN_Lookups!J38:K1260,2,FALSE))</f>
        <v/>
      </c>
    </row>
    <row r="31" spans="5:5" ht="14.25" customHeight="1" x14ac:dyDescent="0.2">
      <c r="E31" s="19" t="str">
        <f>IF(F31="","",VLOOKUP(F31,All_LTMN_Lookups!J39:K1261,2,FALSE))</f>
        <v/>
      </c>
    </row>
    <row r="32" spans="5:5" ht="14.25" customHeight="1" x14ac:dyDescent="0.2">
      <c r="E32" s="19" t="str">
        <f>IF(F32="","",VLOOKUP(F32,All_LTMN_Lookups!J40:K1262,2,FALSE))</f>
        <v/>
      </c>
    </row>
    <row r="33" spans="5:5" ht="14.25" customHeight="1" x14ac:dyDescent="0.2">
      <c r="E33" s="19" t="str">
        <f>IF(F33="","",VLOOKUP(F33,All_LTMN_Lookups!J41:K1263,2,FALSE))</f>
        <v/>
      </c>
    </row>
    <row r="34" spans="5:5" ht="14.25" customHeight="1" x14ac:dyDescent="0.2">
      <c r="E34" s="19" t="str">
        <f>IF(F34="","",VLOOKUP(F34,All_LTMN_Lookups!J42:K1264,2,FALSE))</f>
        <v/>
      </c>
    </row>
    <row r="35" spans="5:5" ht="14.25" customHeight="1" x14ac:dyDescent="0.2">
      <c r="E35" s="19" t="str">
        <f>IF(F35="","",VLOOKUP(F35,All_LTMN_Lookups!J43:K1265,2,FALSE))</f>
        <v/>
      </c>
    </row>
    <row r="36" spans="5:5" ht="14.25" customHeight="1" x14ac:dyDescent="0.2">
      <c r="E36" s="19" t="str">
        <f>IF(F36="","",VLOOKUP(F36,All_LTMN_Lookups!J44:K1266,2,FALSE))</f>
        <v/>
      </c>
    </row>
    <row r="37" spans="5:5" ht="14.25" customHeight="1" x14ac:dyDescent="0.2">
      <c r="E37" s="19" t="str">
        <f>IF(F37="","",VLOOKUP(F37,All_LTMN_Lookups!J45:K1267,2,FALSE))</f>
        <v/>
      </c>
    </row>
    <row r="38" spans="5:5" ht="14.25" customHeight="1" x14ac:dyDescent="0.2">
      <c r="E38" s="19" t="str">
        <f>IF(F38="","",VLOOKUP(F38,All_LTMN_Lookups!J46:K1268,2,FALSE))</f>
        <v/>
      </c>
    </row>
    <row r="39" spans="5:5" ht="14.25" customHeight="1" x14ac:dyDescent="0.2">
      <c r="E39" s="19" t="str">
        <f>IF(F39="","",VLOOKUP(F39,All_LTMN_Lookups!J47:K1269,2,FALSE))</f>
        <v/>
      </c>
    </row>
    <row r="40" spans="5:5" ht="14.25" customHeight="1" x14ac:dyDescent="0.2">
      <c r="E40" s="19" t="str">
        <f>IF(F40="","",VLOOKUP(F40,All_LTMN_Lookups!J48:K1270,2,FALSE))</f>
        <v/>
      </c>
    </row>
    <row r="41" spans="5:5" ht="14.25" customHeight="1" x14ac:dyDescent="0.2">
      <c r="E41" s="19" t="str">
        <f>IF(F41="","",VLOOKUP(F41,All_LTMN_Lookups!J49:K1271,2,FALSE))</f>
        <v/>
      </c>
    </row>
    <row r="42" spans="5:5" ht="14.25" customHeight="1" x14ac:dyDescent="0.2">
      <c r="E42" s="19" t="str">
        <f>IF(F42="","",VLOOKUP(F42,All_LTMN_Lookups!J50:K1272,2,FALSE))</f>
        <v/>
      </c>
    </row>
    <row r="43" spans="5:5" ht="14.25" customHeight="1" x14ac:dyDescent="0.2">
      <c r="E43" s="19" t="str">
        <f>IF(F43="","",VLOOKUP(F43,All_LTMN_Lookups!J51:K1273,2,FALSE))</f>
        <v/>
      </c>
    </row>
    <row r="44" spans="5:5" ht="14.25" customHeight="1" x14ac:dyDescent="0.2">
      <c r="E44" s="19" t="str">
        <f>IF(F44="","",VLOOKUP(F44,All_LTMN_Lookups!J52:K1274,2,FALSE))</f>
        <v/>
      </c>
    </row>
    <row r="45" spans="5:5" ht="14.25" customHeight="1" x14ac:dyDescent="0.2">
      <c r="E45" s="19" t="str">
        <f>IF(F45="","",VLOOKUP(F45,All_LTMN_Lookups!J53:K1275,2,FALSE))</f>
        <v/>
      </c>
    </row>
    <row r="46" spans="5:5" ht="14.25" customHeight="1" x14ac:dyDescent="0.2">
      <c r="E46" s="19" t="str">
        <f>IF(F46="","",VLOOKUP(F46,All_LTMN_Lookups!J54:K1276,2,FALSE))</f>
        <v/>
      </c>
    </row>
    <row r="47" spans="5:5" ht="14.25" customHeight="1" x14ac:dyDescent="0.2">
      <c r="E47" s="19" t="str">
        <f>IF(F47="","",VLOOKUP(F47,All_LTMN_Lookups!J55:K1277,2,FALSE))</f>
        <v/>
      </c>
    </row>
    <row r="48" spans="5:5" ht="14.25" customHeight="1" x14ac:dyDescent="0.2">
      <c r="E48" s="19" t="str">
        <f>IF(F48="","",VLOOKUP(F48,All_LTMN_Lookups!J56:K1278,2,FALSE))</f>
        <v/>
      </c>
    </row>
    <row r="49" spans="5:5" ht="14.25" customHeight="1" x14ac:dyDescent="0.2">
      <c r="E49" s="19" t="str">
        <f>IF(F49="","",VLOOKUP(F49,All_LTMN_Lookups!J57:K1279,2,FALSE))</f>
        <v/>
      </c>
    </row>
    <row r="50" spans="5:5" ht="14.25" customHeight="1" x14ac:dyDescent="0.2">
      <c r="E50" s="19" t="str">
        <f>IF(F50="","",VLOOKUP(F50,All_LTMN_Lookups!J58:K1280,2,FALSE))</f>
        <v/>
      </c>
    </row>
    <row r="51" spans="5:5" ht="14.25" customHeight="1" x14ac:dyDescent="0.2">
      <c r="E51" s="19" t="str">
        <f>IF(F51="","",VLOOKUP(F51,All_LTMN_Lookups!J59:K1281,2,FALSE))</f>
        <v/>
      </c>
    </row>
    <row r="52" spans="5:5" ht="14.25" customHeight="1" x14ac:dyDescent="0.2">
      <c r="E52" s="19" t="str">
        <f>IF(F52="","",VLOOKUP(F52,All_LTMN_Lookups!J60:K1282,2,FALSE))</f>
        <v/>
      </c>
    </row>
    <row r="53" spans="5:5" ht="14.25" customHeight="1" x14ac:dyDescent="0.2">
      <c r="E53" s="19" t="str">
        <f>IF(F53="","",VLOOKUP(F53,All_LTMN_Lookups!J61:K1283,2,FALSE))</f>
        <v/>
      </c>
    </row>
    <row r="54" spans="5:5" ht="14.25" customHeight="1" x14ac:dyDescent="0.2">
      <c r="E54" s="19" t="str">
        <f>IF(F54="","",VLOOKUP(F54,All_LTMN_Lookups!J62:K1284,2,FALSE))</f>
        <v/>
      </c>
    </row>
    <row r="55" spans="5:5" ht="14.25" customHeight="1" x14ac:dyDescent="0.2">
      <c r="E55" s="19" t="str">
        <f>IF(F55="","",VLOOKUP(F55,All_LTMN_Lookups!J63:K1285,2,FALSE))</f>
        <v/>
      </c>
    </row>
    <row r="56" spans="5:5" ht="14.25" customHeight="1" x14ac:dyDescent="0.2">
      <c r="E56" s="19" t="str">
        <f>IF(F56="","",VLOOKUP(F56,All_LTMN_Lookups!J64:K1286,2,FALSE))</f>
        <v/>
      </c>
    </row>
    <row r="57" spans="5:5" ht="14.25" customHeight="1" x14ac:dyDescent="0.2">
      <c r="E57" s="19" t="str">
        <f>IF(F57="","",VLOOKUP(F57,All_LTMN_Lookups!J65:K1287,2,FALSE))</f>
        <v/>
      </c>
    </row>
    <row r="58" spans="5:5" ht="14.25" customHeight="1" x14ac:dyDescent="0.2">
      <c r="E58" s="19" t="str">
        <f>IF(F58="","",VLOOKUP(F58,All_LTMN_Lookups!J66:K1288,2,FALSE))</f>
        <v/>
      </c>
    </row>
    <row r="59" spans="5:5" ht="14.25" customHeight="1" x14ac:dyDescent="0.2">
      <c r="E59" s="19" t="str">
        <f>IF(F59="","",VLOOKUP(F59,All_LTMN_Lookups!J67:K1289,2,FALSE))</f>
        <v/>
      </c>
    </row>
    <row r="60" spans="5:5" ht="14.25" customHeight="1" x14ac:dyDescent="0.2">
      <c r="E60" s="19" t="str">
        <f>IF(F60="","",VLOOKUP(F60,All_LTMN_Lookups!J68:K1290,2,FALSE))</f>
        <v/>
      </c>
    </row>
    <row r="61" spans="5:5" ht="14.25" customHeight="1" x14ac:dyDescent="0.2">
      <c r="E61" s="19" t="str">
        <f>IF(F61="","",VLOOKUP(F61,All_LTMN_Lookups!J69:K1291,2,FALSE))</f>
        <v/>
      </c>
    </row>
    <row r="62" spans="5:5" ht="14.25" customHeight="1" x14ac:dyDescent="0.2">
      <c r="E62" s="19" t="str">
        <f>IF(F62="","",VLOOKUP(F62,All_LTMN_Lookups!J70:K1292,2,FALSE))</f>
        <v/>
      </c>
    </row>
    <row r="63" spans="5:5" ht="14.25" customHeight="1" x14ac:dyDescent="0.2">
      <c r="E63" s="19" t="str">
        <f>IF(F63="","",VLOOKUP(F63,All_LTMN_Lookups!J71:K1293,2,FALSE))</f>
        <v/>
      </c>
    </row>
    <row r="64" spans="5:5" ht="14.25" customHeight="1" x14ac:dyDescent="0.2">
      <c r="E64" s="19" t="str">
        <f>IF(F64="","",VLOOKUP(F64,All_LTMN_Lookups!J72:K1294,2,FALSE))</f>
        <v/>
      </c>
    </row>
    <row r="65" spans="5:5" ht="14.25" customHeight="1" x14ac:dyDescent="0.2">
      <c r="E65" s="19" t="str">
        <f>IF(F65="","",VLOOKUP(F65,All_LTMN_Lookups!J73:K1295,2,FALSE))</f>
        <v/>
      </c>
    </row>
    <row r="66" spans="5:5" ht="14.25" customHeight="1" x14ac:dyDescent="0.2">
      <c r="E66" s="19" t="str">
        <f>IF(F66="","",VLOOKUP(F66,All_LTMN_Lookups!J74:K1296,2,FALSE))</f>
        <v/>
      </c>
    </row>
    <row r="67" spans="5:5" ht="14.25" customHeight="1" x14ac:dyDescent="0.2">
      <c r="E67" s="19" t="str">
        <f>IF(F67="","",VLOOKUP(F67,All_LTMN_Lookups!J75:K1297,2,FALSE))</f>
        <v/>
      </c>
    </row>
    <row r="68" spans="5:5" ht="14.25" customHeight="1" x14ac:dyDescent="0.2">
      <c r="E68" s="19" t="str">
        <f>IF(F68="","",VLOOKUP(F68,All_LTMN_Lookups!J76:K1298,2,FALSE))</f>
        <v/>
      </c>
    </row>
    <row r="69" spans="5:5" ht="14.25" customHeight="1" x14ac:dyDescent="0.2">
      <c r="E69" s="19" t="str">
        <f>IF(F69="","",VLOOKUP(F69,All_LTMN_Lookups!J77:K1299,2,FALSE))</f>
        <v/>
      </c>
    </row>
    <row r="70" spans="5:5" ht="14.25" customHeight="1" x14ac:dyDescent="0.2">
      <c r="E70" s="19" t="str">
        <f>IF(F70="","",VLOOKUP(F70,All_LTMN_Lookups!J78:K1300,2,FALSE))</f>
        <v/>
      </c>
    </row>
    <row r="71" spans="5:5" ht="14.25" customHeight="1" x14ac:dyDescent="0.2">
      <c r="E71" s="19" t="str">
        <f>IF(F71="","",VLOOKUP(F71,All_LTMN_Lookups!J79:K1301,2,FALSE))</f>
        <v/>
      </c>
    </row>
    <row r="72" spans="5:5" ht="14.25" customHeight="1" x14ac:dyDescent="0.2">
      <c r="E72" s="19" t="str">
        <f>IF(F72="","",VLOOKUP(F72,All_LTMN_Lookups!J80:K1302,2,FALSE))</f>
        <v/>
      </c>
    </row>
    <row r="73" spans="5:5" ht="14.25" customHeight="1" x14ac:dyDescent="0.2">
      <c r="E73" s="19" t="str">
        <f>IF(F73="","",VLOOKUP(F73,All_LTMN_Lookups!J81:K1303,2,FALSE))</f>
        <v/>
      </c>
    </row>
    <row r="74" spans="5:5" ht="14.25" customHeight="1" x14ac:dyDescent="0.2">
      <c r="E74" s="19" t="str">
        <f>IF(F74="","",VLOOKUP(F74,All_LTMN_Lookups!J82:K1304,2,FALSE))</f>
        <v/>
      </c>
    </row>
    <row r="75" spans="5:5" ht="14.25" customHeight="1" x14ac:dyDescent="0.2">
      <c r="E75" s="19" t="str">
        <f>IF(F75="","",VLOOKUP(F75,All_LTMN_Lookups!J83:K1305,2,FALSE))</f>
        <v/>
      </c>
    </row>
    <row r="76" spans="5:5" ht="14.25" customHeight="1" x14ac:dyDescent="0.2">
      <c r="E76" s="19" t="str">
        <f>IF(F76="","",VLOOKUP(F76,All_LTMN_Lookups!J84:K1306,2,FALSE))</f>
        <v/>
      </c>
    </row>
    <row r="77" spans="5:5" ht="14.25" customHeight="1" x14ac:dyDescent="0.2">
      <c r="E77" s="19" t="str">
        <f>IF(F77="","",VLOOKUP(F77,All_LTMN_Lookups!J85:K1307,2,FALSE))</f>
        <v/>
      </c>
    </row>
    <row r="78" spans="5:5" ht="14.25" customHeight="1" x14ac:dyDescent="0.2">
      <c r="E78" s="19" t="str">
        <f>IF(F78="","",VLOOKUP(F78,All_LTMN_Lookups!J86:K1308,2,FALSE))</f>
        <v/>
      </c>
    </row>
    <row r="79" spans="5:5" ht="14.25" customHeight="1" x14ac:dyDescent="0.2">
      <c r="E79" s="19" t="str">
        <f>IF(F79="","",VLOOKUP(F79,All_LTMN_Lookups!J87:K1309,2,FALSE))</f>
        <v/>
      </c>
    </row>
    <row r="80" spans="5:5" ht="14.25" customHeight="1" x14ac:dyDescent="0.2">
      <c r="E80" s="19" t="str">
        <f>IF(F80="","",VLOOKUP(F80,All_LTMN_Lookups!J88:K1310,2,FALSE))</f>
        <v/>
      </c>
    </row>
    <row r="81" spans="5:5" ht="14.25" customHeight="1" x14ac:dyDescent="0.2">
      <c r="E81" s="19" t="str">
        <f>IF(F81="","",VLOOKUP(F81,All_LTMN_Lookups!J89:K1311,2,FALSE))</f>
        <v/>
      </c>
    </row>
    <row r="82" spans="5:5" ht="14.25" customHeight="1" x14ac:dyDescent="0.2">
      <c r="E82" s="19" t="str">
        <f>IF(F82="","",VLOOKUP(F82,All_LTMN_Lookups!J90:K1312,2,FALSE))</f>
        <v/>
      </c>
    </row>
    <row r="83" spans="5:5" ht="14.25" customHeight="1" x14ac:dyDescent="0.2">
      <c r="E83" s="19" t="str">
        <f>IF(F83="","",VLOOKUP(F83,All_LTMN_Lookups!J91:K1313,2,FALSE))</f>
        <v/>
      </c>
    </row>
    <row r="84" spans="5:5" ht="14.25" customHeight="1" x14ac:dyDescent="0.2">
      <c r="E84" s="19" t="str">
        <f>IF(F84="","",VLOOKUP(F84,All_LTMN_Lookups!J92:K1314,2,FALSE))</f>
        <v/>
      </c>
    </row>
    <row r="85" spans="5:5" ht="14.25" customHeight="1" x14ac:dyDescent="0.2">
      <c r="E85" s="19" t="str">
        <f>IF(F85="","",VLOOKUP(F85,All_LTMN_Lookups!J93:K1315,2,FALSE))</f>
        <v/>
      </c>
    </row>
    <row r="86" spans="5:5" ht="14.25" customHeight="1" x14ac:dyDescent="0.2">
      <c r="E86" s="19" t="str">
        <f>IF(F86="","",VLOOKUP(F86,All_LTMN_Lookups!J94:K1316,2,FALSE))</f>
        <v/>
      </c>
    </row>
    <row r="87" spans="5:5" ht="14.25" customHeight="1" x14ac:dyDescent="0.2">
      <c r="E87" s="19" t="str">
        <f>IF(F87="","",VLOOKUP(F87,All_LTMN_Lookups!J95:K1317,2,FALSE))</f>
        <v/>
      </c>
    </row>
    <row r="88" spans="5:5" ht="14.25" customHeight="1" x14ac:dyDescent="0.2">
      <c r="E88" s="19" t="str">
        <f>IF(F88="","",VLOOKUP(F88,All_LTMN_Lookups!J96:K1318,2,FALSE))</f>
        <v/>
      </c>
    </row>
    <row r="89" spans="5:5" ht="14.25" customHeight="1" x14ac:dyDescent="0.2">
      <c r="E89" s="19" t="str">
        <f>IF(F89="","",VLOOKUP(F89,All_LTMN_Lookups!J97:K1319,2,FALSE))</f>
        <v/>
      </c>
    </row>
    <row r="90" spans="5:5" ht="14.25" customHeight="1" x14ac:dyDescent="0.2">
      <c r="E90" s="19" t="str">
        <f>IF(F90="","",VLOOKUP(F90,All_LTMN_Lookups!J98:K1320,2,FALSE))</f>
        <v/>
      </c>
    </row>
    <row r="91" spans="5:5" ht="14.25" customHeight="1" x14ac:dyDescent="0.2">
      <c r="E91" s="19" t="str">
        <f>IF(F91="","",VLOOKUP(F91,All_LTMN_Lookups!J99:K1321,2,FALSE))</f>
        <v/>
      </c>
    </row>
    <row r="92" spans="5:5" ht="14.25" customHeight="1" x14ac:dyDescent="0.2">
      <c r="E92" s="19" t="str">
        <f>IF(F92="","",VLOOKUP(F92,All_LTMN_Lookups!J100:K1322,2,FALSE))</f>
        <v/>
      </c>
    </row>
    <row r="93" spans="5:5" ht="14.25" customHeight="1" x14ac:dyDescent="0.2">
      <c r="E93" s="19" t="str">
        <f>IF(F93="","",VLOOKUP(F93,All_LTMN_Lookups!J101:K1323,2,FALSE))</f>
        <v/>
      </c>
    </row>
    <row r="94" spans="5:5" ht="14.25" customHeight="1" x14ac:dyDescent="0.2">
      <c r="E94" s="19" t="str">
        <f>IF(F94="","",VLOOKUP(F94,All_LTMN_Lookups!J102:K1324,2,FALSE))</f>
        <v/>
      </c>
    </row>
    <row r="95" spans="5:5" ht="14.25" customHeight="1" x14ac:dyDescent="0.2">
      <c r="E95" s="19" t="str">
        <f>IF(F95="","",VLOOKUP(F95,All_LTMN_Lookups!J103:K1325,2,FALSE))</f>
        <v/>
      </c>
    </row>
    <row r="96" spans="5:5" ht="14.25" customHeight="1" x14ac:dyDescent="0.2">
      <c r="E96" s="19" t="str">
        <f>IF(F96="","",VLOOKUP(F96,All_LTMN_Lookups!J104:K1326,2,FALSE))</f>
        <v/>
      </c>
    </row>
    <row r="97" spans="5:5" ht="14.25" customHeight="1" x14ac:dyDescent="0.2">
      <c r="E97" s="19" t="str">
        <f>IF(F97="","",VLOOKUP(F97,All_LTMN_Lookups!J105:K1327,2,FALSE))</f>
        <v/>
      </c>
    </row>
    <row r="98" spans="5:5" ht="14.25" customHeight="1" x14ac:dyDescent="0.2">
      <c r="E98" s="19" t="str">
        <f>IF(F98="","",VLOOKUP(F98,All_LTMN_Lookups!J106:K1328,2,FALSE))</f>
        <v/>
      </c>
    </row>
    <row r="99" spans="5:5" ht="14.25" customHeight="1" x14ac:dyDescent="0.2">
      <c r="E99" s="19" t="str">
        <f>IF(F99="","",VLOOKUP(F99,All_LTMN_Lookups!J107:K1329,2,FALSE))</f>
        <v/>
      </c>
    </row>
    <row r="100" spans="5:5" ht="14.25" customHeight="1" x14ac:dyDescent="0.2">
      <c r="E100" s="19" t="str">
        <f>IF(F100="","",VLOOKUP(F100,All_LTMN_Lookups!J108:K1330,2,FALSE))</f>
        <v/>
      </c>
    </row>
    <row r="101" spans="5:5" ht="14.25" customHeight="1" x14ac:dyDescent="0.2">
      <c r="E101" s="19" t="str">
        <f>IF(F101="","",VLOOKUP(F101,All_LTMN_Lookups!J109:K1331,2,FALSE))</f>
        <v/>
      </c>
    </row>
    <row r="102" spans="5:5" ht="14.25" customHeight="1" x14ac:dyDescent="0.2">
      <c r="E102" s="19" t="str">
        <f>IF(F102="","",VLOOKUP(F102,All_LTMN_Lookups!J110:K1332,2,FALSE))</f>
        <v/>
      </c>
    </row>
    <row r="103" spans="5:5" ht="14.25" customHeight="1" x14ac:dyDescent="0.2">
      <c r="E103" s="19" t="str">
        <f>IF(F103="","",VLOOKUP(F103,All_LTMN_Lookups!J111:K1333,2,FALSE))</f>
        <v/>
      </c>
    </row>
    <row r="104" spans="5:5" ht="14.25" customHeight="1" x14ac:dyDescent="0.2">
      <c r="E104" s="19" t="str">
        <f>IF(F104="","",VLOOKUP(F104,All_LTMN_Lookups!J112:K1334,2,FALSE))</f>
        <v/>
      </c>
    </row>
    <row r="105" spans="5:5" ht="14.25" customHeight="1" x14ac:dyDescent="0.2">
      <c r="E105" s="19" t="str">
        <f>IF(F105="","",VLOOKUP(F105,All_LTMN_Lookups!J113:K1335,2,FALSE))</f>
        <v/>
      </c>
    </row>
    <row r="106" spans="5:5" ht="14.25" customHeight="1" x14ac:dyDescent="0.2">
      <c r="E106" s="19" t="str">
        <f>IF(F106="","",VLOOKUP(F106,All_LTMN_Lookups!J114:K1336,2,FALSE))</f>
        <v/>
      </c>
    </row>
    <row r="107" spans="5:5" ht="14.25" customHeight="1" x14ac:dyDescent="0.2">
      <c r="E107" s="19" t="str">
        <f>IF(F107="","",VLOOKUP(F107,All_LTMN_Lookups!J115:K1337,2,FALSE))</f>
        <v/>
      </c>
    </row>
    <row r="108" spans="5:5" ht="14.25" customHeight="1" x14ac:dyDescent="0.2">
      <c r="E108" s="19" t="str">
        <f>IF(F108="","",VLOOKUP(F108,All_LTMN_Lookups!J116:K1338,2,FALSE))</f>
        <v/>
      </c>
    </row>
    <row r="109" spans="5:5" ht="14.25" customHeight="1" x14ac:dyDescent="0.2">
      <c r="E109" s="19" t="str">
        <f>IF(F109="","",VLOOKUP(F109,All_LTMN_Lookups!J117:K1339,2,FALSE))</f>
        <v/>
      </c>
    </row>
    <row r="110" spans="5:5" ht="14.25" customHeight="1" x14ac:dyDescent="0.2">
      <c r="E110" s="19" t="str">
        <f>IF(F110="","",VLOOKUP(F110,All_LTMN_Lookups!J118:K1340,2,FALSE))</f>
        <v/>
      </c>
    </row>
    <row r="111" spans="5:5" ht="14.25" customHeight="1" x14ac:dyDescent="0.2">
      <c r="E111" s="19" t="str">
        <f>IF(F111="","",VLOOKUP(F111,All_LTMN_Lookups!J119:K1341,2,FALSE))</f>
        <v/>
      </c>
    </row>
    <row r="112" spans="5:5" ht="14.25" customHeight="1" x14ac:dyDescent="0.2">
      <c r="E112" s="19" t="str">
        <f>IF(F112="","",VLOOKUP(F112,All_LTMN_Lookups!J120:K1342,2,FALSE))</f>
        <v/>
      </c>
    </row>
    <row r="113" spans="5:5" ht="14.25" customHeight="1" x14ac:dyDescent="0.2">
      <c r="E113" s="19" t="str">
        <f>IF(F113="","",VLOOKUP(F113,All_LTMN_Lookups!J121:K1343,2,FALSE))</f>
        <v/>
      </c>
    </row>
    <row r="114" spans="5:5" ht="14.25" customHeight="1" x14ac:dyDescent="0.2">
      <c r="E114" s="19" t="str">
        <f>IF(F114="","",VLOOKUP(F114,All_LTMN_Lookups!J122:K1344,2,FALSE))</f>
        <v/>
      </c>
    </row>
    <row r="115" spans="5:5" ht="14.25" customHeight="1" x14ac:dyDescent="0.2">
      <c r="E115" s="19" t="str">
        <f>IF(F115="","",VLOOKUP(F115,All_LTMN_Lookups!J123:K1345,2,FALSE))</f>
        <v/>
      </c>
    </row>
    <row r="116" spans="5:5" ht="14.25" customHeight="1" x14ac:dyDescent="0.2">
      <c r="E116" s="19" t="str">
        <f>IF(F116="","",VLOOKUP(F116,All_LTMN_Lookups!J124:K1346,2,FALSE))</f>
        <v/>
      </c>
    </row>
    <row r="117" spans="5:5" ht="14.25" customHeight="1" x14ac:dyDescent="0.2">
      <c r="E117" s="19" t="str">
        <f>IF(F117="","",VLOOKUP(F117,All_LTMN_Lookups!J125:K1347,2,FALSE))</f>
        <v/>
      </c>
    </row>
    <row r="118" spans="5:5" ht="14.25" customHeight="1" x14ac:dyDescent="0.2">
      <c r="E118" s="19" t="str">
        <f>IF(F118="","",VLOOKUP(F118,All_LTMN_Lookups!J126:K1348,2,FALSE))</f>
        <v/>
      </c>
    </row>
    <row r="119" spans="5:5" ht="14.25" customHeight="1" x14ac:dyDescent="0.2">
      <c r="E119" s="19" t="str">
        <f>IF(F119="","",VLOOKUP(F119,All_LTMN_Lookups!J127:K1349,2,FALSE))</f>
        <v/>
      </c>
    </row>
    <row r="120" spans="5:5" ht="14.25" customHeight="1" x14ac:dyDescent="0.2">
      <c r="E120" s="19" t="str">
        <f>IF(F120="","",VLOOKUP(F120,All_LTMN_Lookups!J128:K1350,2,FALSE))</f>
        <v/>
      </c>
    </row>
    <row r="121" spans="5:5" ht="14.25" customHeight="1" x14ac:dyDescent="0.2">
      <c r="E121" s="19" t="str">
        <f>IF(F121="","",VLOOKUP(F121,All_LTMN_Lookups!J129:K1351,2,FALSE))</f>
        <v/>
      </c>
    </row>
    <row r="122" spans="5:5" ht="14.25" customHeight="1" x14ac:dyDescent="0.2">
      <c r="E122" s="19" t="str">
        <f>IF(F122="","",VLOOKUP(F122,All_LTMN_Lookups!J130:K1352,2,FALSE))</f>
        <v/>
      </c>
    </row>
    <row r="123" spans="5:5" ht="14.25" customHeight="1" x14ac:dyDescent="0.2">
      <c r="E123" s="19" t="str">
        <f>IF(F123="","",VLOOKUP(F123,All_LTMN_Lookups!J131:K1353,2,FALSE))</f>
        <v/>
      </c>
    </row>
    <row r="124" spans="5:5" ht="14.25" customHeight="1" x14ac:dyDescent="0.2">
      <c r="E124" s="19" t="str">
        <f>IF(F124="","",VLOOKUP(F124,All_LTMN_Lookups!J132:K1354,2,FALSE))</f>
        <v/>
      </c>
    </row>
    <row r="125" spans="5:5" ht="14.25" customHeight="1" x14ac:dyDescent="0.2">
      <c r="E125" s="19" t="str">
        <f>IF(F125="","",VLOOKUP(F125,All_LTMN_Lookups!J133:K1355,2,FALSE))</f>
        <v/>
      </c>
    </row>
    <row r="126" spans="5:5" ht="14.25" customHeight="1" x14ac:dyDescent="0.2">
      <c r="E126" s="19" t="str">
        <f>IF(F126="","",VLOOKUP(F126,All_LTMN_Lookups!J134:K1356,2,FALSE))</f>
        <v/>
      </c>
    </row>
    <row r="127" spans="5:5" ht="14.25" customHeight="1" x14ac:dyDescent="0.2">
      <c r="E127" s="19" t="str">
        <f>IF(F127="","",VLOOKUP(F127,All_LTMN_Lookups!J135:K1357,2,FALSE))</f>
        <v/>
      </c>
    </row>
    <row r="128" spans="5:5" ht="14.25" customHeight="1" x14ac:dyDescent="0.2">
      <c r="E128" s="19" t="str">
        <f>IF(F128="","",VLOOKUP(F128,All_LTMN_Lookups!J136:K1358,2,FALSE))</f>
        <v/>
      </c>
    </row>
    <row r="129" spans="5:5" ht="14.25" customHeight="1" x14ac:dyDescent="0.2">
      <c r="E129" s="19" t="str">
        <f>IF(F129="","",VLOOKUP(F129,All_LTMN_Lookups!J137:K1359,2,FALSE))</f>
        <v/>
      </c>
    </row>
    <row r="130" spans="5:5" ht="14.25" customHeight="1" x14ac:dyDescent="0.2">
      <c r="E130" s="19" t="str">
        <f>IF(F130="","",VLOOKUP(F130,All_LTMN_Lookups!J138:K1360,2,FALSE))</f>
        <v/>
      </c>
    </row>
    <row r="131" spans="5:5" ht="14.25" customHeight="1" x14ac:dyDescent="0.2">
      <c r="E131" s="19" t="str">
        <f>IF(F131="","",VLOOKUP(F131,All_LTMN_Lookups!J139:K1361,2,FALSE))</f>
        <v/>
      </c>
    </row>
    <row r="132" spans="5:5" ht="14.25" customHeight="1" x14ac:dyDescent="0.2">
      <c r="E132" s="19" t="str">
        <f>IF(F132="","",VLOOKUP(F132,All_LTMN_Lookups!J140:K1362,2,FALSE))</f>
        <v/>
      </c>
    </row>
    <row r="133" spans="5:5" ht="14.25" customHeight="1" x14ac:dyDescent="0.2">
      <c r="E133" s="19" t="str">
        <f>IF(F133="","",VLOOKUP(F133,All_LTMN_Lookups!J141:K1363,2,FALSE))</f>
        <v/>
      </c>
    </row>
    <row r="134" spans="5:5" ht="14.25" customHeight="1" x14ac:dyDescent="0.2">
      <c r="E134" s="19" t="str">
        <f>IF(F134="","",VLOOKUP(F134,All_LTMN_Lookups!J142:K1364,2,FALSE))</f>
        <v/>
      </c>
    </row>
    <row r="135" spans="5:5" ht="14.25" customHeight="1" x14ac:dyDescent="0.2">
      <c r="E135" s="19" t="str">
        <f>IF(F135="","",VLOOKUP(F135,All_LTMN_Lookups!J143:K1365,2,FALSE))</f>
        <v/>
      </c>
    </row>
    <row r="136" spans="5:5" ht="14.25" customHeight="1" x14ac:dyDescent="0.2">
      <c r="E136" s="19" t="str">
        <f>IF(F136="","",VLOOKUP(F136,All_LTMN_Lookups!J144:K1366,2,FALSE))</f>
        <v/>
      </c>
    </row>
    <row r="137" spans="5:5" ht="14.25" customHeight="1" x14ac:dyDescent="0.2">
      <c r="E137" s="19" t="str">
        <f>IF(F137="","",VLOOKUP(F137,All_LTMN_Lookups!J145:K1367,2,FALSE))</f>
        <v/>
      </c>
    </row>
    <row r="138" spans="5:5" ht="14.25" customHeight="1" x14ac:dyDescent="0.2">
      <c r="E138" s="19" t="str">
        <f>IF(F138="","",VLOOKUP(F138,All_LTMN_Lookups!J146:K1368,2,FALSE))</f>
        <v/>
      </c>
    </row>
    <row r="139" spans="5:5" ht="14.25" customHeight="1" x14ac:dyDescent="0.2">
      <c r="E139" s="19" t="str">
        <f>IF(F139="","",VLOOKUP(F139,All_LTMN_Lookups!J147:K1369,2,FALSE))</f>
        <v/>
      </c>
    </row>
    <row r="140" spans="5:5" ht="14.25" customHeight="1" x14ac:dyDescent="0.2">
      <c r="E140" s="19" t="str">
        <f>IF(F140="","",VLOOKUP(F140,All_LTMN_Lookups!J148:K1370,2,FALSE))</f>
        <v/>
      </c>
    </row>
    <row r="141" spans="5:5" ht="14.25" customHeight="1" x14ac:dyDescent="0.2">
      <c r="E141" s="19" t="str">
        <f>IF(F141="","",VLOOKUP(F141,All_LTMN_Lookups!J149:K1371,2,FALSE))</f>
        <v/>
      </c>
    </row>
    <row r="142" spans="5:5" ht="14.25" customHeight="1" x14ac:dyDescent="0.2">
      <c r="E142" s="19" t="str">
        <f>IF(F142="","",VLOOKUP(F142,All_LTMN_Lookups!J150:K1372,2,FALSE))</f>
        <v/>
      </c>
    </row>
    <row r="143" spans="5:5" ht="14.25" customHeight="1" x14ac:dyDescent="0.2">
      <c r="E143" s="19" t="str">
        <f>IF(F143="","",VLOOKUP(F143,All_LTMN_Lookups!J151:K1373,2,FALSE))</f>
        <v/>
      </c>
    </row>
    <row r="144" spans="5:5" ht="14.25" customHeight="1" x14ac:dyDescent="0.2">
      <c r="E144" s="19" t="str">
        <f>IF(F144="","",VLOOKUP(F144,All_LTMN_Lookups!J152:K1374,2,FALSE))</f>
        <v/>
      </c>
    </row>
    <row r="145" spans="5:5" ht="14.25" customHeight="1" x14ac:dyDescent="0.2">
      <c r="E145" s="19" t="str">
        <f>IF(F145="","",VLOOKUP(F145,All_LTMN_Lookups!J153:K1375,2,FALSE))</f>
        <v/>
      </c>
    </row>
    <row r="146" spans="5:5" ht="14.25" customHeight="1" x14ac:dyDescent="0.2">
      <c r="E146" s="19" t="str">
        <f>IF(F146="","",VLOOKUP(F146,All_LTMN_Lookups!J154:K1376,2,FALSE))</f>
        <v/>
      </c>
    </row>
    <row r="147" spans="5:5" ht="14.25" customHeight="1" x14ac:dyDescent="0.2">
      <c r="E147" s="19" t="str">
        <f>IF(F147="","",VLOOKUP(F147,All_LTMN_Lookups!J155:K1377,2,FALSE))</f>
        <v/>
      </c>
    </row>
    <row r="148" spans="5:5" ht="14.25" customHeight="1" x14ac:dyDescent="0.2">
      <c r="E148" s="19" t="str">
        <f>IF(F148="","",VLOOKUP(F148,All_LTMN_Lookups!J156:K1378,2,FALSE))</f>
        <v/>
      </c>
    </row>
    <row r="149" spans="5:5" ht="14.25" customHeight="1" x14ac:dyDescent="0.2">
      <c r="E149" s="19" t="str">
        <f>IF(F149="","",VLOOKUP(F149,All_LTMN_Lookups!J157:K1379,2,FALSE))</f>
        <v/>
      </c>
    </row>
    <row r="150" spans="5:5" ht="14.25" customHeight="1" x14ac:dyDescent="0.2">
      <c r="E150" s="19" t="str">
        <f>IF(F150="","",VLOOKUP(F150,All_LTMN_Lookups!J158:K1380,2,FALSE))</f>
        <v/>
      </c>
    </row>
    <row r="151" spans="5:5" ht="14.25" customHeight="1" x14ac:dyDescent="0.2">
      <c r="E151" s="19" t="str">
        <f>IF(F151="","",VLOOKUP(F151,All_LTMN_Lookups!J159:K1381,2,FALSE))</f>
        <v/>
      </c>
    </row>
    <row r="152" spans="5:5" ht="14.25" customHeight="1" x14ac:dyDescent="0.2">
      <c r="E152" s="19" t="str">
        <f>IF(F152="","",VLOOKUP(F152,All_LTMN_Lookups!J160:K1382,2,FALSE))</f>
        <v/>
      </c>
    </row>
    <row r="153" spans="5:5" ht="14.25" customHeight="1" x14ac:dyDescent="0.2">
      <c r="E153" s="19" t="str">
        <f>IF(F153="","",VLOOKUP(F153,All_LTMN_Lookups!J161:K1383,2,FALSE))</f>
        <v/>
      </c>
    </row>
    <row r="154" spans="5:5" ht="14.25" customHeight="1" x14ac:dyDescent="0.2">
      <c r="E154" s="19" t="str">
        <f>IF(F154="","",VLOOKUP(F154,All_LTMN_Lookups!J162:K1384,2,FALSE))</f>
        <v/>
      </c>
    </row>
    <row r="155" spans="5:5" ht="14.25" customHeight="1" x14ac:dyDescent="0.2">
      <c r="E155" s="19" t="str">
        <f>IF(F155="","",VLOOKUP(F155,All_LTMN_Lookups!J163:K1385,2,FALSE))</f>
        <v/>
      </c>
    </row>
    <row r="156" spans="5:5" ht="14.25" customHeight="1" x14ac:dyDescent="0.2">
      <c r="E156" s="19" t="str">
        <f>IF(F156="","",VLOOKUP(F156,All_LTMN_Lookups!J164:K1386,2,FALSE))</f>
        <v/>
      </c>
    </row>
    <row r="157" spans="5:5" ht="14.25" customHeight="1" x14ac:dyDescent="0.2">
      <c r="E157" s="19" t="str">
        <f>IF(F157="","",VLOOKUP(F157,All_LTMN_Lookups!J165:K1387,2,FALSE))</f>
        <v/>
      </c>
    </row>
    <row r="158" spans="5:5" ht="14.25" customHeight="1" x14ac:dyDescent="0.2">
      <c r="E158" s="19" t="str">
        <f>IF(F158="","",VLOOKUP(F158,All_LTMN_Lookups!J166:K1388,2,FALSE))</f>
        <v/>
      </c>
    </row>
    <row r="159" spans="5:5" ht="14.25" customHeight="1" x14ac:dyDescent="0.2">
      <c r="E159" s="19" t="str">
        <f>IF(F159="","",VLOOKUP(F159,All_LTMN_Lookups!J167:K1389,2,FALSE))</f>
        <v/>
      </c>
    </row>
    <row r="160" spans="5:5" ht="14.25" customHeight="1" x14ac:dyDescent="0.2">
      <c r="E160" s="19" t="str">
        <f>IF(F160="","",VLOOKUP(F160,All_LTMN_Lookups!J168:K1390,2,FALSE))</f>
        <v/>
      </c>
    </row>
    <row r="161" spans="5:5" ht="14.25" customHeight="1" x14ac:dyDescent="0.2">
      <c r="E161" s="19" t="str">
        <f>IF(F161="","",VLOOKUP(F161,All_LTMN_Lookups!J169:K1391,2,FALSE))</f>
        <v/>
      </c>
    </row>
    <row r="162" spans="5:5" ht="14.25" customHeight="1" x14ac:dyDescent="0.2">
      <c r="E162" s="19" t="str">
        <f>IF(F162="","",VLOOKUP(F162,All_LTMN_Lookups!J170:K1392,2,FALSE))</f>
        <v/>
      </c>
    </row>
    <row r="163" spans="5:5" ht="14.25" customHeight="1" x14ac:dyDescent="0.2">
      <c r="E163" s="19" t="str">
        <f>IF(F163="","",VLOOKUP(F163,All_LTMN_Lookups!J171:K1393,2,FALSE))</f>
        <v/>
      </c>
    </row>
    <row r="164" spans="5:5" ht="14.25" customHeight="1" x14ac:dyDescent="0.2">
      <c r="E164" s="19" t="str">
        <f>IF(F164="","",VLOOKUP(F164,All_LTMN_Lookups!J172:K1394,2,FALSE))</f>
        <v/>
      </c>
    </row>
    <row r="165" spans="5:5" ht="14.25" customHeight="1" x14ac:dyDescent="0.2">
      <c r="E165" s="19" t="str">
        <f>IF(F165="","",VLOOKUP(F165,All_LTMN_Lookups!J173:K1395,2,FALSE))</f>
        <v/>
      </c>
    </row>
    <row r="166" spans="5:5" ht="14.25" customHeight="1" x14ac:dyDescent="0.2">
      <c r="E166" s="19" t="str">
        <f>IF(F166="","",VLOOKUP(F166,All_LTMN_Lookups!J174:K1396,2,FALSE))</f>
        <v/>
      </c>
    </row>
    <row r="167" spans="5:5" ht="14.25" customHeight="1" x14ac:dyDescent="0.2">
      <c r="E167" s="19" t="str">
        <f>IF(F167="","",VLOOKUP(F167,All_LTMN_Lookups!J175:K1397,2,FALSE))</f>
        <v/>
      </c>
    </row>
    <row r="168" spans="5:5" ht="14.25" customHeight="1" x14ac:dyDescent="0.2">
      <c r="E168" s="19" t="str">
        <f>IF(F168="","",VLOOKUP(F168,All_LTMN_Lookups!J176:K1398,2,FALSE))</f>
        <v/>
      </c>
    </row>
    <row r="169" spans="5:5" ht="14.25" customHeight="1" x14ac:dyDescent="0.2">
      <c r="E169" s="19" t="str">
        <f>IF(F169="","",VLOOKUP(F169,All_LTMN_Lookups!J177:K1399,2,FALSE))</f>
        <v/>
      </c>
    </row>
    <row r="170" spans="5:5" ht="14.25" customHeight="1" x14ac:dyDescent="0.2">
      <c r="E170" s="19" t="str">
        <f>IF(F170="","",VLOOKUP(F170,All_LTMN_Lookups!J178:K1400,2,FALSE))</f>
        <v/>
      </c>
    </row>
    <row r="171" spans="5:5" ht="14.25" customHeight="1" x14ac:dyDescent="0.2">
      <c r="E171" s="19" t="str">
        <f>IF(F171="","",VLOOKUP(F171,All_LTMN_Lookups!J179:K1401,2,FALSE))</f>
        <v/>
      </c>
    </row>
    <row r="172" spans="5:5" ht="14.25" customHeight="1" x14ac:dyDescent="0.2">
      <c r="E172" s="19" t="str">
        <f>IF(F172="","",VLOOKUP(F172,All_LTMN_Lookups!J180:K1402,2,FALSE))</f>
        <v/>
      </c>
    </row>
    <row r="173" spans="5:5" ht="14.25" customHeight="1" x14ac:dyDescent="0.2">
      <c r="E173" s="19" t="str">
        <f>IF(F173="","",VLOOKUP(F173,All_LTMN_Lookups!J181:K1403,2,FALSE))</f>
        <v/>
      </c>
    </row>
    <row r="174" spans="5:5" ht="14.25" customHeight="1" x14ac:dyDescent="0.2">
      <c r="E174" s="19" t="str">
        <f>IF(F174="","",VLOOKUP(F174,All_LTMN_Lookups!J182:K1404,2,FALSE))</f>
        <v/>
      </c>
    </row>
    <row r="175" spans="5:5" ht="14.25" customHeight="1" x14ac:dyDescent="0.2">
      <c r="E175" s="19" t="str">
        <f>IF(F175="","",VLOOKUP(F175,All_LTMN_Lookups!J183:K1405,2,FALSE))</f>
        <v/>
      </c>
    </row>
    <row r="176" spans="5:5" ht="14.25" customHeight="1" x14ac:dyDescent="0.2">
      <c r="E176" s="19" t="str">
        <f>IF(F176="","",VLOOKUP(F176,All_LTMN_Lookups!J184:K1406,2,FALSE))</f>
        <v/>
      </c>
    </row>
    <row r="177" spans="5:5" ht="14.25" customHeight="1" x14ac:dyDescent="0.2">
      <c r="E177" s="19" t="str">
        <f>IF(F177="","",VLOOKUP(F177,All_LTMN_Lookups!J185:K1407,2,FALSE))</f>
        <v/>
      </c>
    </row>
    <row r="178" spans="5:5" ht="14.25" customHeight="1" x14ac:dyDescent="0.2">
      <c r="E178" s="19" t="str">
        <f>IF(F178="","",VLOOKUP(F178,All_LTMN_Lookups!J186:K1408,2,FALSE))</f>
        <v/>
      </c>
    </row>
    <row r="179" spans="5:5" ht="14.25" customHeight="1" x14ac:dyDescent="0.2">
      <c r="E179" s="19" t="str">
        <f>IF(F179="","",VLOOKUP(F179,All_LTMN_Lookups!J187:K1409,2,FALSE))</f>
        <v/>
      </c>
    </row>
    <row r="180" spans="5:5" ht="14.25" customHeight="1" x14ac:dyDescent="0.2">
      <c r="E180" s="19" t="str">
        <f>IF(F180="","",VLOOKUP(F180,All_LTMN_Lookups!J188:K1410,2,FALSE))</f>
        <v/>
      </c>
    </row>
    <row r="181" spans="5:5" ht="14.25" customHeight="1" x14ac:dyDescent="0.2">
      <c r="E181" s="19" t="str">
        <f>IF(F181="","",VLOOKUP(F181,All_LTMN_Lookups!J189:K1411,2,FALSE))</f>
        <v/>
      </c>
    </row>
    <row r="182" spans="5:5" ht="14.25" customHeight="1" x14ac:dyDescent="0.2">
      <c r="E182" s="19" t="str">
        <f>IF(F182="","",VLOOKUP(F182,All_LTMN_Lookups!J190:K1412,2,FALSE))</f>
        <v/>
      </c>
    </row>
    <row r="183" spans="5:5" ht="14.25" customHeight="1" x14ac:dyDescent="0.2">
      <c r="E183" s="19" t="str">
        <f>IF(F183="","",VLOOKUP(F183,All_LTMN_Lookups!J191:K1413,2,FALSE))</f>
        <v/>
      </c>
    </row>
    <row r="184" spans="5:5" ht="14.25" customHeight="1" x14ac:dyDescent="0.2">
      <c r="E184" s="19" t="str">
        <f>IF(F184="","",VLOOKUP(F184,All_LTMN_Lookups!J192:K1414,2,FALSE))</f>
        <v/>
      </c>
    </row>
    <row r="185" spans="5:5" ht="14.25" customHeight="1" x14ac:dyDescent="0.2">
      <c r="E185" s="19" t="str">
        <f>IF(F185="","",VLOOKUP(F185,All_LTMN_Lookups!J193:K1415,2,FALSE))</f>
        <v/>
      </c>
    </row>
    <row r="186" spans="5:5" ht="14.25" customHeight="1" x14ac:dyDescent="0.2">
      <c r="E186" s="19" t="str">
        <f>IF(F186="","",VLOOKUP(F186,All_LTMN_Lookups!J194:K1416,2,FALSE))</f>
        <v/>
      </c>
    </row>
    <row r="187" spans="5:5" ht="14.25" customHeight="1" x14ac:dyDescent="0.2">
      <c r="E187" s="19" t="str">
        <f>IF(F187="","",VLOOKUP(F187,All_LTMN_Lookups!J195:K1417,2,FALSE))</f>
        <v/>
      </c>
    </row>
    <row r="188" spans="5:5" ht="14.25" customHeight="1" x14ac:dyDescent="0.2">
      <c r="E188" s="19" t="str">
        <f>IF(F188="","",VLOOKUP(F188,All_LTMN_Lookups!J196:K1418,2,FALSE))</f>
        <v/>
      </c>
    </row>
    <row r="189" spans="5:5" ht="14.25" customHeight="1" x14ac:dyDescent="0.2">
      <c r="E189" s="19" t="str">
        <f>IF(F189="","",VLOOKUP(F189,All_LTMN_Lookups!J197:K1419,2,FALSE))</f>
        <v/>
      </c>
    </row>
    <row r="190" spans="5:5" ht="14.25" customHeight="1" x14ac:dyDescent="0.2">
      <c r="E190" s="19" t="str">
        <f>IF(F190="","",VLOOKUP(F190,All_LTMN_Lookups!J198:K1420,2,FALSE))</f>
        <v/>
      </c>
    </row>
    <row r="191" spans="5:5" ht="14.25" customHeight="1" x14ac:dyDescent="0.2">
      <c r="E191" s="19" t="str">
        <f>IF(F191="","",VLOOKUP(F191,All_LTMN_Lookups!J199:K1421,2,FALSE))</f>
        <v/>
      </c>
    </row>
    <row r="192" spans="5:5" ht="14.25" customHeight="1" x14ac:dyDescent="0.2">
      <c r="E192" s="19" t="str">
        <f>IF(F192="","",VLOOKUP(F192,All_LTMN_Lookups!J200:K1422,2,FALSE))</f>
        <v/>
      </c>
    </row>
    <row r="193" spans="5:5" ht="14.25" customHeight="1" x14ac:dyDescent="0.2">
      <c r="E193" s="19" t="str">
        <f>IF(F193="","",VLOOKUP(F193,All_LTMN_Lookups!J201:K1423,2,FALSE))</f>
        <v/>
      </c>
    </row>
    <row r="194" spans="5:5" ht="14.25" customHeight="1" x14ac:dyDescent="0.2">
      <c r="E194" s="19" t="str">
        <f>IF(F194="","",VLOOKUP(F194,All_LTMN_Lookups!J202:K1424,2,FALSE))</f>
        <v/>
      </c>
    </row>
    <row r="195" spans="5:5" ht="14.25" customHeight="1" x14ac:dyDescent="0.2">
      <c r="E195" s="19" t="str">
        <f>IF(F195="","",VLOOKUP(F195,All_LTMN_Lookups!J203:K1425,2,FALSE))</f>
        <v/>
      </c>
    </row>
    <row r="196" spans="5:5" ht="14.25" customHeight="1" x14ac:dyDescent="0.2">
      <c r="E196" s="19" t="str">
        <f>IF(F196="","",VLOOKUP(F196,All_LTMN_Lookups!J204:K1426,2,FALSE))</f>
        <v/>
      </c>
    </row>
    <row r="197" spans="5:5" ht="14.25" customHeight="1" x14ac:dyDescent="0.2">
      <c r="E197" s="19" t="str">
        <f>IF(F197="","",VLOOKUP(F197,All_LTMN_Lookups!J205:K1427,2,FALSE))</f>
        <v/>
      </c>
    </row>
    <row r="198" spans="5:5" ht="14.25" customHeight="1" x14ac:dyDescent="0.2">
      <c r="E198" s="19" t="str">
        <f>IF(F198="","",VLOOKUP(F198,All_LTMN_Lookups!J206:K1428,2,FALSE))</f>
        <v/>
      </c>
    </row>
    <row r="199" spans="5:5" ht="14.25" customHeight="1" x14ac:dyDescent="0.2">
      <c r="E199" s="19" t="str">
        <f>IF(F199="","",VLOOKUP(F199,All_LTMN_Lookups!J207:K1429,2,FALSE))</f>
        <v/>
      </c>
    </row>
    <row r="200" spans="5:5" ht="14.25" customHeight="1" x14ac:dyDescent="0.2">
      <c r="E200" s="19" t="str">
        <f>IF(F200="","",VLOOKUP(F200,All_LTMN_Lookups!J208:K1430,2,FALSE))</f>
        <v/>
      </c>
    </row>
    <row r="201" spans="5:5" ht="14.25" customHeight="1" x14ac:dyDescent="0.2">
      <c r="E201" s="19" t="str">
        <f>IF(F201="","",VLOOKUP(F201,All_LTMN_Lookups!J209:K1431,2,FALSE))</f>
        <v/>
      </c>
    </row>
    <row r="202" spans="5:5" ht="14.25" customHeight="1" x14ac:dyDescent="0.2">
      <c r="E202" s="19" t="str">
        <f>IF(F202="","",VLOOKUP(F202,All_LTMN_Lookups!J210:K1432,2,FALSE))</f>
        <v/>
      </c>
    </row>
    <row r="203" spans="5:5" ht="14.25" customHeight="1" x14ac:dyDescent="0.2">
      <c r="E203" s="19" t="str">
        <f>IF(F203="","",VLOOKUP(F203,All_LTMN_Lookups!J211:K1433,2,FALSE))</f>
        <v/>
      </c>
    </row>
    <row r="204" spans="5:5" ht="14.25" customHeight="1" x14ac:dyDescent="0.2">
      <c r="E204" s="19" t="str">
        <f>IF(F204="","",VLOOKUP(F204,All_LTMN_Lookups!J212:K1434,2,FALSE))</f>
        <v/>
      </c>
    </row>
    <row r="205" spans="5:5" ht="14.25" customHeight="1" x14ac:dyDescent="0.2">
      <c r="E205" s="19" t="str">
        <f>IF(F205="","",VLOOKUP(F205,All_LTMN_Lookups!J213:K1435,2,FALSE))</f>
        <v/>
      </c>
    </row>
    <row r="206" spans="5:5" ht="14.25" customHeight="1" x14ac:dyDescent="0.2">
      <c r="E206" s="19" t="str">
        <f>IF(F206="","",VLOOKUP(F206,All_LTMN_Lookups!J214:K1436,2,FALSE))</f>
        <v/>
      </c>
    </row>
    <row r="207" spans="5:5" ht="14.25" customHeight="1" x14ac:dyDescent="0.2">
      <c r="E207" s="19" t="str">
        <f>IF(F207="","",VLOOKUP(F207,All_LTMN_Lookups!J215:K1437,2,FALSE))</f>
        <v/>
      </c>
    </row>
    <row r="208" spans="5:5" ht="14.25" customHeight="1" x14ac:dyDescent="0.2">
      <c r="E208" s="19" t="str">
        <f>IF(F208="","",VLOOKUP(F208,All_LTMN_Lookups!J216:K1438,2,FALSE))</f>
        <v/>
      </c>
    </row>
    <row r="209" spans="5:5" ht="14.25" customHeight="1" x14ac:dyDescent="0.2">
      <c r="E209" s="19" t="str">
        <f>IF(F209="","",VLOOKUP(F209,All_LTMN_Lookups!J217:K1439,2,FALSE))</f>
        <v/>
      </c>
    </row>
    <row r="210" spans="5:5" ht="14.25" customHeight="1" x14ac:dyDescent="0.2">
      <c r="E210" s="19" t="str">
        <f>IF(F210="","",VLOOKUP(F210,All_LTMN_Lookups!J218:K1440,2,FALSE))</f>
        <v/>
      </c>
    </row>
    <row r="211" spans="5:5" ht="14.25" customHeight="1" x14ac:dyDescent="0.2">
      <c r="E211" s="19" t="str">
        <f>IF(F211="","",VLOOKUP(F211,All_LTMN_Lookups!J219:K1441,2,FALSE))</f>
        <v/>
      </c>
    </row>
    <row r="212" spans="5:5" ht="14.25" customHeight="1" x14ac:dyDescent="0.2">
      <c r="E212" s="19" t="str">
        <f>IF(F212="","",VLOOKUP(F212,All_LTMN_Lookups!J220:K1442,2,FALSE))</f>
        <v/>
      </c>
    </row>
    <row r="213" spans="5:5" ht="14.25" customHeight="1" x14ac:dyDescent="0.2">
      <c r="E213" s="19" t="str">
        <f>IF(F213="","",VLOOKUP(F213,All_LTMN_Lookups!J221:K1443,2,FALSE))</f>
        <v/>
      </c>
    </row>
    <row r="214" spans="5:5" ht="14.25" customHeight="1" x14ac:dyDescent="0.2">
      <c r="E214" s="19" t="str">
        <f>IF(F214="","",VLOOKUP(F214,All_LTMN_Lookups!J222:K1444,2,FALSE))</f>
        <v/>
      </c>
    </row>
    <row r="215" spans="5:5" ht="14.25" customHeight="1" x14ac:dyDescent="0.2">
      <c r="E215" s="19" t="str">
        <f>IF(F215="","",VLOOKUP(F215,All_LTMN_Lookups!J223:K1445,2,FALSE))</f>
        <v/>
      </c>
    </row>
    <row r="216" spans="5:5" ht="14.25" customHeight="1" x14ac:dyDescent="0.2">
      <c r="E216" s="19" t="str">
        <f>IF(F216="","",VLOOKUP(F216,All_LTMN_Lookups!J224:K1446,2,FALSE))</f>
        <v/>
      </c>
    </row>
    <row r="217" spans="5:5" ht="14.25" customHeight="1" x14ac:dyDescent="0.2">
      <c r="E217" s="19" t="str">
        <f>IF(F217="","",VLOOKUP(F217,All_LTMN_Lookups!J225:K1447,2,FALSE))</f>
        <v/>
      </c>
    </row>
    <row r="218" spans="5:5" ht="14.25" customHeight="1" x14ac:dyDescent="0.2">
      <c r="E218" s="19" t="str">
        <f>IF(F218="","",VLOOKUP(F218,All_LTMN_Lookups!J226:K1448,2,FALSE))</f>
        <v/>
      </c>
    </row>
    <row r="219" spans="5:5" ht="14.25" customHeight="1" x14ac:dyDescent="0.2">
      <c r="E219" s="19" t="str">
        <f>IF(F219="","",VLOOKUP(F219,All_LTMN_Lookups!J227:K1449,2,FALSE))</f>
        <v/>
      </c>
    </row>
    <row r="220" spans="5:5" ht="14.25" customHeight="1" x14ac:dyDescent="0.2">
      <c r="E220" s="19" t="str">
        <f>IF(F220="","",VLOOKUP(F220,All_LTMN_Lookups!J228:K1450,2,FALSE))</f>
        <v/>
      </c>
    </row>
    <row r="221" spans="5:5" ht="14.25" customHeight="1" x14ac:dyDescent="0.2">
      <c r="E221" s="19" t="str">
        <f>IF(F221="","",VLOOKUP(F221,All_LTMN_Lookups!J229:K1451,2,FALSE))</f>
        <v/>
      </c>
    </row>
    <row r="222" spans="5:5" ht="14.25" customHeight="1" x14ac:dyDescent="0.2">
      <c r="E222" s="19" t="str">
        <f>IF(F222="","",VLOOKUP(F222,All_LTMN_Lookups!J230:K1452,2,FALSE))</f>
        <v/>
      </c>
    </row>
    <row r="223" spans="5:5" ht="14.25" customHeight="1" x14ac:dyDescent="0.2">
      <c r="E223" s="19" t="str">
        <f>IF(F223="","",VLOOKUP(F223,All_LTMN_Lookups!J231:K1453,2,FALSE))</f>
        <v/>
      </c>
    </row>
    <row r="224" spans="5:5" ht="14.25" customHeight="1" x14ac:dyDescent="0.2">
      <c r="E224" s="19" t="str">
        <f>IF(F224="","",VLOOKUP(F224,All_LTMN_Lookups!J232:K1454,2,FALSE))</f>
        <v/>
      </c>
    </row>
    <row r="225" spans="5:5" ht="14.25" customHeight="1" x14ac:dyDescent="0.2">
      <c r="E225" s="19" t="str">
        <f>IF(F225="","",VLOOKUP(F225,All_LTMN_Lookups!J233:K1455,2,FALSE))</f>
        <v/>
      </c>
    </row>
    <row r="226" spans="5:5" ht="14.25" customHeight="1" x14ac:dyDescent="0.2">
      <c r="E226" s="19" t="str">
        <f>IF(F226="","",VLOOKUP(F226,All_LTMN_Lookups!J234:K1456,2,FALSE))</f>
        <v/>
      </c>
    </row>
    <row r="227" spans="5:5" ht="14.25" customHeight="1" x14ac:dyDescent="0.2">
      <c r="E227" s="19" t="str">
        <f>IF(F227="","",VLOOKUP(F227,All_LTMN_Lookups!J235:K1457,2,FALSE))</f>
        <v/>
      </c>
    </row>
    <row r="228" spans="5:5" ht="14.25" customHeight="1" x14ac:dyDescent="0.2">
      <c r="E228" s="19" t="str">
        <f>IF(F228="","",VLOOKUP(F228,All_LTMN_Lookups!J236:K1458,2,FALSE))</f>
        <v/>
      </c>
    </row>
    <row r="229" spans="5:5" ht="14.25" customHeight="1" x14ac:dyDescent="0.2">
      <c r="E229" s="19" t="str">
        <f>IF(F229="","",VLOOKUP(F229,All_LTMN_Lookups!J237:K1459,2,FALSE))</f>
        <v/>
      </c>
    </row>
    <row r="230" spans="5:5" ht="14.25" customHeight="1" x14ac:dyDescent="0.2">
      <c r="E230" s="19" t="str">
        <f>IF(F230="","",VLOOKUP(F230,All_LTMN_Lookups!J238:K1460,2,FALSE))</f>
        <v/>
      </c>
    </row>
    <row r="231" spans="5:5" ht="14.25" customHeight="1" x14ac:dyDescent="0.2">
      <c r="E231" s="19" t="str">
        <f>IF(F231="","",VLOOKUP(F231,All_LTMN_Lookups!J239:K1461,2,FALSE))</f>
        <v/>
      </c>
    </row>
    <row r="232" spans="5:5" ht="14.25" customHeight="1" x14ac:dyDescent="0.2">
      <c r="E232" s="19" t="str">
        <f>IF(F232="","",VLOOKUP(F232,All_LTMN_Lookups!J240:K1462,2,FALSE))</f>
        <v/>
      </c>
    </row>
    <row r="233" spans="5:5" ht="14.25" customHeight="1" x14ac:dyDescent="0.2">
      <c r="E233" s="19" t="str">
        <f>IF(F233="","",VLOOKUP(F233,All_LTMN_Lookups!J241:K1463,2,FALSE))</f>
        <v/>
      </c>
    </row>
    <row r="234" spans="5:5" ht="14.25" customHeight="1" x14ac:dyDescent="0.2">
      <c r="E234" s="19" t="str">
        <f>IF(F234="","",VLOOKUP(F234,All_LTMN_Lookups!J242:K1464,2,FALSE))</f>
        <v/>
      </c>
    </row>
    <row r="235" spans="5:5" ht="14.25" customHeight="1" x14ac:dyDescent="0.2">
      <c r="E235" s="19" t="str">
        <f>IF(F235="","",VLOOKUP(F235,All_LTMN_Lookups!J243:K1465,2,FALSE))</f>
        <v/>
      </c>
    </row>
    <row r="236" spans="5:5" ht="14.25" customHeight="1" x14ac:dyDescent="0.2">
      <c r="E236" s="19" t="str">
        <f>IF(F236="","",VLOOKUP(F236,All_LTMN_Lookups!J244:K1466,2,FALSE))</f>
        <v/>
      </c>
    </row>
    <row r="237" spans="5:5" ht="14.25" customHeight="1" x14ac:dyDescent="0.2">
      <c r="E237" s="19" t="str">
        <f>IF(F237="","",VLOOKUP(F237,All_LTMN_Lookups!J245:K1467,2,FALSE))</f>
        <v/>
      </c>
    </row>
    <row r="238" spans="5:5" ht="14.25" customHeight="1" x14ac:dyDescent="0.2">
      <c r="E238" s="19" t="str">
        <f>IF(F238="","",VLOOKUP(F238,All_LTMN_Lookups!J246:K1468,2,FALSE))</f>
        <v/>
      </c>
    </row>
    <row r="239" spans="5:5" ht="14.25" customHeight="1" x14ac:dyDescent="0.2">
      <c r="E239" s="19" t="str">
        <f>IF(F239="","",VLOOKUP(F239,All_LTMN_Lookups!J247:K1469,2,FALSE))</f>
        <v/>
      </c>
    </row>
    <row r="240" spans="5:5" ht="14.25" customHeight="1" x14ac:dyDescent="0.2">
      <c r="E240" s="19" t="str">
        <f>IF(F240="","",VLOOKUP(F240,All_LTMN_Lookups!J248:K1470,2,FALSE))</f>
        <v/>
      </c>
    </row>
    <row r="241" spans="5:5" ht="14.25" customHeight="1" x14ac:dyDescent="0.2">
      <c r="E241" s="19" t="str">
        <f>IF(F241="","",VLOOKUP(F241,All_LTMN_Lookups!J249:K1471,2,FALSE))</f>
        <v/>
      </c>
    </row>
    <row r="242" spans="5:5" ht="14.25" customHeight="1" x14ac:dyDescent="0.2">
      <c r="E242" s="19" t="str">
        <f>IF(F242="","",VLOOKUP(F242,All_LTMN_Lookups!J250:K1472,2,FALSE))</f>
        <v/>
      </c>
    </row>
    <row r="243" spans="5:5" ht="14.25" customHeight="1" x14ac:dyDescent="0.2">
      <c r="E243" s="19" t="str">
        <f>IF(F243="","",VLOOKUP(F243,All_LTMN_Lookups!J251:K1473,2,FALSE))</f>
        <v/>
      </c>
    </row>
    <row r="244" spans="5:5" ht="14.25" customHeight="1" x14ac:dyDescent="0.2">
      <c r="E244" s="19" t="str">
        <f>IF(F244="","",VLOOKUP(F244,All_LTMN_Lookups!J252:K1474,2,FALSE))</f>
        <v/>
      </c>
    </row>
    <row r="245" spans="5:5" ht="14.25" customHeight="1" x14ac:dyDescent="0.2">
      <c r="E245" s="19" t="str">
        <f>IF(F245="","",VLOOKUP(F245,All_LTMN_Lookups!J253:K1475,2,FALSE))</f>
        <v/>
      </c>
    </row>
    <row r="246" spans="5:5" ht="14.25" customHeight="1" x14ac:dyDescent="0.2">
      <c r="E246" s="19" t="str">
        <f>IF(F246="","",VLOOKUP(F246,All_LTMN_Lookups!J254:K1476,2,FALSE))</f>
        <v/>
      </c>
    </row>
    <row r="247" spans="5:5" ht="14.25" customHeight="1" x14ac:dyDescent="0.2">
      <c r="E247" s="19" t="str">
        <f>IF(F247="","",VLOOKUP(F247,All_LTMN_Lookups!J255:K1477,2,FALSE))</f>
        <v/>
      </c>
    </row>
    <row r="248" spans="5:5" ht="14.25" customHeight="1" x14ac:dyDescent="0.2">
      <c r="E248" s="19" t="str">
        <f>IF(F248="","",VLOOKUP(F248,All_LTMN_Lookups!J256:K1478,2,FALSE))</f>
        <v/>
      </c>
    </row>
    <row r="249" spans="5:5" ht="14.25" customHeight="1" x14ac:dyDescent="0.2">
      <c r="E249" s="19" t="str">
        <f>IF(F249="","",VLOOKUP(F249,All_LTMN_Lookups!J257:K1479,2,FALSE))</f>
        <v/>
      </c>
    </row>
    <row r="250" spans="5:5" ht="14.25" customHeight="1" x14ac:dyDescent="0.2">
      <c r="E250" s="19" t="str">
        <f>IF(F250="","",VLOOKUP(F250,All_LTMN_Lookups!J258:K1480,2,FALSE))</f>
        <v/>
      </c>
    </row>
    <row r="251" spans="5:5" ht="14.25" customHeight="1" x14ac:dyDescent="0.2">
      <c r="E251" s="19" t="str">
        <f>IF(F251="","",VLOOKUP(F251,All_LTMN_Lookups!J259:K1481,2,FALSE))</f>
        <v/>
      </c>
    </row>
    <row r="252" spans="5:5" ht="14.25" customHeight="1" x14ac:dyDescent="0.2">
      <c r="E252" s="19" t="str">
        <f>IF(F252="","",VLOOKUP(F252,All_LTMN_Lookups!J260:K1482,2,FALSE))</f>
        <v/>
      </c>
    </row>
    <row r="253" spans="5:5" ht="14.25" customHeight="1" x14ac:dyDescent="0.2">
      <c r="E253" s="19" t="str">
        <f>IF(F253="","",VLOOKUP(F253,All_LTMN_Lookups!J261:K1483,2,FALSE))</f>
        <v/>
      </c>
    </row>
    <row r="254" spans="5:5" ht="14.25" customHeight="1" x14ac:dyDescent="0.2">
      <c r="E254" s="19" t="str">
        <f>IF(F254="","",VLOOKUP(F254,All_LTMN_Lookups!J262:K1484,2,FALSE))</f>
        <v/>
      </c>
    </row>
    <row r="255" spans="5:5" ht="14.25" customHeight="1" x14ac:dyDescent="0.2">
      <c r="E255" s="19" t="str">
        <f>IF(F255="","",VLOOKUP(F255,All_LTMN_Lookups!J263:K1485,2,FALSE))</f>
        <v/>
      </c>
    </row>
    <row r="256" spans="5:5" ht="14.25" customHeight="1" x14ac:dyDescent="0.2">
      <c r="E256" s="19" t="str">
        <f>IF(F256="","",VLOOKUP(F256,All_LTMN_Lookups!J264:K1486,2,FALSE))</f>
        <v/>
      </c>
    </row>
    <row r="257" spans="5:5" ht="14.25" customHeight="1" x14ac:dyDescent="0.2">
      <c r="E257" s="19" t="str">
        <f>IF(F257="","",VLOOKUP(F257,All_LTMN_Lookups!J265:K1487,2,FALSE))</f>
        <v/>
      </c>
    </row>
    <row r="258" spans="5:5" ht="14.25" customHeight="1" x14ac:dyDescent="0.2">
      <c r="E258" s="19" t="str">
        <f>IF(F258="","",VLOOKUP(F258,All_LTMN_Lookups!J266:K1488,2,FALSE))</f>
        <v/>
      </c>
    </row>
    <row r="259" spans="5:5" ht="14.25" customHeight="1" x14ac:dyDescent="0.2">
      <c r="E259" s="19" t="str">
        <f>IF(F259="","",VLOOKUP(F259,All_LTMN_Lookups!J267:K1489,2,FALSE))</f>
        <v/>
      </c>
    </row>
    <row r="260" spans="5:5" ht="14.25" customHeight="1" x14ac:dyDescent="0.2">
      <c r="E260" s="19" t="str">
        <f>IF(F260="","",VLOOKUP(F260,All_LTMN_Lookups!J268:K1490,2,FALSE))</f>
        <v/>
      </c>
    </row>
    <row r="261" spans="5:5" ht="14.25" customHeight="1" x14ac:dyDescent="0.2">
      <c r="E261" s="19" t="str">
        <f>IF(F261="","",VLOOKUP(F261,All_LTMN_Lookups!J269:K1491,2,FALSE))</f>
        <v/>
      </c>
    </row>
    <row r="262" spans="5:5" ht="14.25" customHeight="1" x14ac:dyDescent="0.2">
      <c r="E262" s="19" t="str">
        <f>IF(F262="","",VLOOKUP(F262,All_LTMN_Lookups!J270:K1492,2,FALSE))</f>
        <v/>
      </c>
    </row>
    <row r="263" spans="5:5" ht="14.25" customHeight="1" x14ac:dyDescent="0.2">
      <c r="E263" s="19" t="str">
        <f>IF(F263="","",VLOOKUP(F263,All_LTMN_Lookups!J271:K1493,2,FALSE))</f>
        <v/>
      </c>
    </row>
    <row r="264" spans="5:5" ht="14.25" customHeight="1" x14ac:dyDescent="0.2">
      <c r="E264" s="19" t="str">
        <f>IF(F264="","",VLOOKUP(F264,All_LTMN_Lookups!J272:K1494,2,FALSE))</f>
        <v/>
      </c>
    </row>
    <row r="265" spans="5:5" ht="14.25" customHeight="1" x14ac:dyDescent="0.2">
      <c r="E265" s="19" t="str">
        <f>IF(F265="","",VLOOKUP(F265,All_LTMN_Lookups!J273:K1495,2,FALSE))</f>
        <v/>
      </c>
    </row>
    <row r="266" spans="5:5" ht="14.25" customHeight="1" x14ac:dyDescent="0.2">
      <c r="E266" s="19" t="str">
        <f>IF(F266="","",VLOOKUP(F266,All_LTMN_Lookups!J274:K1496,2,FALSE))</f>
        <v/>
      </c>
    </row>
    <row r="267" spans="5:5" ht="14.25" customHeight="1" x14ac:dyDescent="0.2">
      <c r="E267" s="19" t="str">
        <f>IF(F267="","",VLOOKUP(F267,All_LTMN_Lookups!J275:K1497,2,FALSE))</f>
        <v/>
      </c>
    </row>
    <row r="268" spans="5:5" ht="14.25" customHeight="1" x14ac:dyDescent="0.2">
      <c r="E268" s="19" t="str">
        <f>IF(F268="","",VLOOKUP(F268,All_LTMN_Lookups!J276:K1498,2,FALSE))</f>
        <v/>
      </c>
    </row>
    <row r="269" spans="5:5" ht="14.25" customHeight="1" x14ac:dyDescent="0.2">
      <c r="E269" s="19" t="str">
        <f>IF(F269="","",VLOOKUP(F269,All_LTMN_Lookups!J277:K1499,2,FALSE))</f>
        <v/>
      </c>
    </row>
    <row r="270" spans="5:5" ht="14.25" customHeight="1" x14ac:dyDescent="0.2">
      <c r="E270" s="19" t="str">
        <f>IF(F270="","",VLOOKUP(F270,All_LTMN_Lookups!J278:K1500,2,FALSE))</f>
        <v/>
      </c>
    </row>
    <row r="271" spans="5:5" ht="14.25" customHeight="1" x14ac:dyDescent="0.2">
      <c r="E271" s="19" t="str">
        <f>IF(F271="","",VLOOKUP(F271,All_LTMN_Lookups!J279:K1501,2,FALSE))</f>
        <v/>
      </c>
    </row>
    <row r="272" spans="5:5" ht="14.25" customHeight="1" x14ac:dyDescent="0.2">
      <c r="E272" s="19" t="str">
        <f>IF(F272="","",VLOOKUP(F272,All_LTMN_Lookups!J280:K1502,2,FALSE))</f>
        <v/>
      </c>
    </row>
    <row r="273" spans="5:5" ht="14.25" customHeight="1" x14ac:dyDescent="0.2">
      <c r="E273" s="19" t="str">
        <f>IF(F273="","",VLOOKUP(F273,All_LTMN_Lookups!J281:K1503,2,FALSE))</f>
        <v/>
      </c>
    </row>
    <row r="274" spans="5:5" ht="14.25" customHeight="1" x14ac:dyDescent="0.2">
      <c r="E274" s="19" t="str">
        <f>IF(F274="","",VLOOKUP(F274,All_LTMN_Lookups!J282:K1504,2,FALSE))</f>
        <v/>
      </c>
    </row>
    <row r="275" spans="5:5" ht="14.25" customHeight="1" x14ac:dyDescent="0.2">
      <c r="E275" s="19" t="str">
        <f>IF(F275="","",VLOOKUP(F275,All_LTMN_Lookups!J283:K1505,2,FALSE))</f>
        <v/>
      </c>
    </row>
    <row r="276" spans="5:5" ht="14.25" customHeight="1" x14ac:dyDescent="0.2">
      <c r="E276" s="19" t="str">
        <f>IF(F276="","",VLOOKUP(F276,All_LTMN_Lookups!J284:K1506,2,FALSE))</f>
        <v/>
      </c>
    </row>
    <row r="277" spans="5:5" ht="14.25" customHeight="1" x14ac:dyDescent="0.2">
      <c r="E277" s="19" t="str">
        <f>IF(F277="","",VLOOKUP(F277,All_LTMN_Lookups!J285:K1507,2,FALSE))</f>
        <v/>
      </c>
    </row>
    <row r="278" spans="5:5" ht="14.25" customHeight="1" x14ac:dyDescent="0.2">
      <c r="E278" s="19" t="str">
        <f>IF(F278="","",VLOOKUP(F278,All_LTMN_Lookups!J286:K1508,2,FALSE))</f>
        <v/>
      </c>
    </row>
    <row r="279" spans="5:5" ht="14.25" customHeight="1" x14ac:dyDescent="0.2">
      <c r="E279" s="19" t="str">
        <f>IF(F279="","",VLOOKUP(F279,All_LTMN_Lookups!J287:K1509,2,FALSE))</f>
        <v/>
      </c>
    </row>
    <row r="280" spans="5:5" ht="14.25" customHeight="1" x14ac:dyDescent="0.2">
      <c r="E280" s="19" t="str">
        <f>IF(F280="","",VLOOKUP(F280,All_LTMN_Lookups!J288:K1510,2,FALSE))</f>
        <v/>
      </c>
    </row>
    <row r="281" spans="5:5" ht="14.25" customHeight="1" x14ac:dyDescent="0.2">
      <c r="E281" s="19" t="str">
        <f>IF(F281="","",VLOOKUP(F281,All_LTMN_Lookups!J289:K1511,2,FALSE))</f>
        <v/>
      </c>
    </row>
    <row r="282" spans="5:5" ht="14.25" customHeight="1" x14ac:dyDescent="0.2">
      <c r="E282" s="19" t="str">
        <f>IF(F282="","",VLOOKUP(F282,All_LTMN_Lookups!J290:K1512,2,FALSE))</f>
        <v/>
      </c>
    </row>
    <row r="283" spans="5:5" ht="14.25" customHeight="1" x14ac:dyDescent="0.2">
      <c r="E283" s="19" t="str">
        <f>IF(F283="","",VLOOKUP(F283,All_LTMN_Lookups!J291:K1513,2,FALSE))</f>
        <v/>
      </c>
    </row>
    <row r="284" spans="5:5" ht="14.25" customHeight="1" x14ac:dyDescent="0.2">
      <c r="E284" s="19" t="str">
        <f>IF(F284="","",VLOOKUP(F284,All_LTMN_Lookups!J292:K1514,2,FALSE))</f>
        <v/>
      </c>
    </row>
    <row r="285" spans="5:5" ht="14.25" customHeight="1" x14ac:dyDescent="0.2">
      <c r="E285" s="19" t="str">
        <f>IF(F285="","",VLOOKUP(F285,All_LTMN_Lookups!J293:K1515,2,FALSE))</f>
        <v/>
      </c>
    </row>
    <row r="286" spans="5:5" ht="14.25" customHeight="1" x14ac:dyDescent="0.2">
      <c r="E286" s="19" t="str">
        <f>IF(F286="","",VLOOKUP(F286,All_LTMN_Lookups!J294:K1516,2,FALSE))</f>
        <v/>
      </c>
    </row>
    <row r="287" spans="5:5" ht="14.25" customHeight="1" x14ac:dyDescent="0.2">
      <c r="E287" s="19" t="str">
        <f>IF(F287="","",VLOOKUP(F287,All_LTMN_Lookups!J295:K1517,2,FALSE))</f>
        <v/>
      </c>
    </row>
    <row r="288" spans="5:5" ht="14.25" customHeight="1" x14ac:dyDescent="0.2">
      <c r="E288" s="19" t="str">
        <f>IF(F288="","",VLOOKUP(F288,All_LTMN_Lookups!J296:K1518,2,FALSE))</f>
        <v/>
      </c>
    </row>
    <row r="289" spans="5:5" ht="14.25" customHeight="1" x14ac:dyDescent="0.2">
      <c r="E289" s="19" t="str">
        <f>IF(F289="","",VLOOKUP(F289,All_LTMN_Lookups!J297:K1519,2,FALSE))</f>
        <v/>
      </c>
    </row>
    <row r="290" spans="5:5" ht="14.25" customHeight="1" x14ac:dyDescent="0.2">
      <c r="E290" s="19" t="str">
        <f>IF(F290="","",VLOOKUP(F290,All_LTMN_Lookups!J298:K1520,2,FALSE))</f>
        <v/>
      </c>
    </row>
    <row r="291" spans="5:5" ht="14.25" customHeight="1" x14ac:dyDescent="0.2">
      <c r="E291" s="19" t="str">
        <f>IF(F291="","",VLOOKUP(F291,All_LTMN_Lookups!J299:K1521,2,FALSE))</f>
        <v/>
      </c>
    </row>
    <row r="292" spans="5:5" ht="14.25" customHeight="1" x14ac:dyDescent="0.2">
      <c r="E292" s="19" t="str">
        <f>IF(F292="","",VLOOKUP(F292,All_LTMN_Lookups!J300:K1522,2,FALSE))</f>
        <v/>
      </c>
    </row>
    <row r="293" spans="5:5" ht="14.25" customHeight="1" x14ac:dyDescent="0.2">
      <c r="E293" s="19" t="str">
        <f>IF(F293="","",VLOOKUP(F293,All_LTMN_Lookups!J301:K1523,2,FALSE))</f>
        <v/>
      </c>
    </row>
    <row r="294" spans="5:5" ht="14.25" customHeight="1" x14ac:dyDescent="0.2">
      <c r="E294" s="19" t="str">
        <f>IF(F294="","",VLOOKUP(F294,All_LTMN_Lookups!J302:K1524,2,FALSE))</f>
        <v/>
      </c>
    </row>
    <row r="295" spans="5:5" ht="14.25" customHeight="1" x14ac:dyDescent="0.2">
      <c r="E295" s="19" t="str">
        <f>IF(F295="","",VLOOKUP(F295,All_LTMN_Lookups!J303:K1525,2,FALSE))</f>
        <v/>
      </c>
    </row>
    <row r="296" spans="5:5" ht="14.25" customHeight="1" x14ac:dyDescent="0.2">
      <c r="E296" s="19" t="str">
        <f>IF(F296="","",VLOOKUP(F296,All_LTMN_Lookups!J304:K1526,2,FALSE))</f>
        <v/>
      </c>
    </row>
    <row r="297" spans="5:5" ht="14.25" customHeight="1" x14ac:dyDescent="0.2">
      <c r="E297" s="19" t="str">
        <f>IF(F297="","",VLOOKUP(F297,All_LTMN_Lookups!J305:K1527,2,FALSE))</f>
        <v/>
      </c>
    </row>
    <row r="298" spans="5:5" ht="14.25" customHeight="1" x14ac:dyDescent="0.2">
      <c r="E298" s="19" t="str">
        <f>IF(F298="","",VLOOKUP(F298,All_LTMN_Lookups!J306:K1528,2,FALSE))</f>
        <v/>
      </c>
    </row>
    <row r="299" spans="5:5" ht="14.25" customHeight="1" x14ac:dyDescent="0.2">
      <c r="E299" s="19" t="str">
        <f>IF(F299="","",VLOOKUP(F299,All_LTMN_Lookups!J307:K1529,2,FALSE))</f>
        <v/>
      </c>
    </row>
    <row r="300" spans="5:5" ht="14.25" customHeight="1" x14ac:dyDescent="0.2">
      <c r="E300" s="19" t="str">
        <f>IF(F300="","",VLOOKUP(F300,All_LTMN_Lookups!J308:K1530,2,FALSE))</f>
        <v/>
      </c>
    </row>
    <row r="301" spans="5:5" ht="14.25" customHeight="1" x14ac:dyDescent="0.2">
      <c r="E301" s="19" t="str">
        <f>IF(F301="","",VLOOKUP(F301,All_LTMN_Lookups!J309:K1531,2,FALSE))</f>
        <v/>
      </c>
    </row>
    <row r="302" spans="5:5" ht="14.25" customHeight="1" x14ac:dyDescent="0.2">
      <c r="E302" s="19" t="str">
        <f>IF(F302="","",VLOOKUP(F302,All_LTMN_Lookups!J310:K1532,2,FALSE))</f>
        <v/>
      </c>
    </row>
    <row r="303" spans="5:5" ht="14.25" customHeight="1" x14ac:dyDescent="0.2">
      <c r="E303" s="19" t="str">
        <f>IF(F303="","",VLOOKUP(F303,All_LTMN_Lookups!J311:K1533,2,FALSE))</f>
        <v/>
      </c>
    </row>
    <row r="304" spans="5:5" ht="14.25" customHeight="1" x14ac:dyDescent="0.2">
      <c r="E304" s="19" t="str">
        <f>IF(F304="","",VLOOKUP(F304,All_LTMN_Lookups!J312:K1534,2,FALSE))</f>
        <v/>
      </c>
    </row>
    <row r="305" spans="5:5" ht="14.25" customHeight="1" x14ac:dyDescent="0.2">
      <c r="E305" s="19" t="str">
        <f>IF(F305="","",VLOOKUP(F305,All_LTMN_Lookups!J313:K1535,2,FALSE))</f>
        <v/>
      </c>
    </row>
    <row r="306" spans="5:5" ht="14.25" customHeight="1" x14ac:dyDescent="0.2">
      <c r="E306" s="19" t="str">
        <f>IF(F306="","",VLOOKUP(F306,All_LTMN_Lookups!J314:K1536,2,FALSE))</f>
        <v/>
      </c>
    </row>
    <row r="307" spans="5:5" ht="14.25" customHeight="1" x14ac:dyDescent="0.2">
      <c r="E307" s="19" t="str">
        <f>IF(F307="","",VLOOKUP(F307,All_LTMN_Lookups!J315:K1537,2,FALSE))</f>
        <v/>
      </c>
    </row>
    <row r="308" spans="5:5" ht="14.25" customHeight="1" x14ac:dyDescent="0.2">
      <c r="E308" s="19" t="str">
        <f>IF(F308="","",VLOOKUP(F308,All_LTMN_Lookups!J316:K1538,2,FALSE))</f>
        <v/>
      </c>
    </row>
    <row r="309" spans="5:5" ht="14.25" customHeight="1" x14ac:dyDescent="0.2">
      <c r="E309" s="19" t="str">
        <f>IF(F309="","",VLOOKUP(F309,All_LTMN_Lookups!J317:K1539,2,FALSE))</f>
        <v/>
      </c>
    </row>
    <row r="310" spans="5:5" ht="14.25" customHeight="1" x14ac:dyDescent="0.2">
      <c r="E310" s="19" t="str">
        <f>IF(F310="","",VLOOKUP(F310,All_LTMN_Lookups!J318:K1540,2,FALSE))</f>
        <v/>
      </c>
    </row>
    <row r="311" spans="5:5" ht="14.25" customHeight="1" x14ac:dyDescent="0.2">
      <c r="E311" s="19" t="str">
        <f>IF(F311="","",VLOOKUP(F311,All_LTMN_Lookups!J319:K1541,2,FALSE))</f>
        <v/>
      </c>
    </row>
    <row r="312" spans="5:5" ht="14.25" customHeight="1" x14ac:dyDescent="0.2">
      <c r="E312" s="19" t="str">
        <f>IF(F312="","",VLOOKUP(F312,All_LTMN_Lookups!J320:K1542,2,FALSE))</f>
        <v/>
      </c>
    </row>
    <row r="313" spans="5:5" ht="14.25" customHeight="1" x14ac:dyDescent="0.2">
      <c r="E313" s="19" t="str">
        <f>IF(F313="","",VLOOKUP(F313,All_LTMN_Lookups!J321:K1543,2,FALSE))</f>
        <v/>
      </c>
    </row>
    <row r="314" spans="5:5" ht="14.25" customHeight="1" x14ac:dyDescent="0.2">
      <c r="E314" s="19" t="str">
        <f>IF(F314="","",VLOOKUP(F314,All_LTMN_Lookups!J322:K1544,2,FALSE))</f>
        <v/>
      </c>
    </row>
    <row r="315" spans="5:5" ht="14.25" customHeight="1" x14ac:dyDescent="0.2">
      <c r="E315" s="19" t="str">
        <f>IF(F315="","",VLOOKUP(F315,All_LTMN_Lookups!J323:K1545,2,FALSE))</f>
        <v/>
      </c>
    </row>
    <row r="316" spans="5:5" ht="14.25" customHeight="1" x14ac:dyDescent="0.2">
      <c r="E316" s="19" t="str">
        <f>IF(F316="","",VLOOKUP(F316,All_LTMN_Lookups!J324:K1546,2,FALSE))</f>
        <v/>
      </c>
    </row>
    <row r="317" spans="5:5" ht="14.25" customHeight="1" x14ac:dyDescent="0.2">
      <c r="E317" s="19" t="str">
        <f>IF(F317="","",VLOOKUP(F317,All_LTMN_Lookups!J325:K1547,2,FALSE))</f>
        <v/>
      </c>
    </row>
    <row r="318" spans="5:5" ht="14.25" customHeight="1" x14ac:dyDescent="0.2">
      <c r="E318" s="19" t="str">
        <f>IF(F318="","",VLOOKUP(F318,All_LTMN_Lookups!J326:K1548,2,FALSE))</f>
        <v/>
      </c>
    </row>
    <row r="319" spans="5:5" ht="14.25" customHeight="1" x14ac:dyDescent="0.2">
      <c r="E319" s="19" t="str">
        <f>IF(F319="","",VLOOKUP(F319,All_LTMN_Lookups!J327:K1549,2,FALSE))</f>
        <v/>
      </c>
    </row>
    <row r="320" spans="5:5" ht="14.25" customHeight="1" x14ac:dyDescent="0.2">
      <c r="E320" s="19" t="str">
        <f>IF(F320="","",VLOOKUP(F320,All_LTMN_Lookups!J328:K1550,2,FALSE))</f>
        <v/>
      </c>
    </row>
    <row r="321" spans="5:5" ht="14.25" customHeight="1" x14ac:dyDescent="0.2">
      <c r="E321" s="19" t="str">
        <f>IF(F321="","",VLOOKUP(F321,All_LTMN_Lookups!J329:K1551,2,FALSE))</f>
        <v/>
      </c>
    </row>
    <row r="322" spans="5:5" ht="14.25" customHeight="1" x14ac:dyDescent="0.2">
      <c r="E322" s="19" t="str">
        <f>IF(F322="","",VLOOKUP(F322,All_LTMN_Lookups!J330:K1552,2,FALSE))</f>
        <v/>
      </c>
    </row>
    <row r="323" spans="5:5" ht="14.25" customHeight="1" x14ac:dyDescent="0.2">
      <c r="E323" s="19" t="str">
        <f>IF(F323="","",VLOOKUP(F323,All_LTMN_Lookups!J331:K1553,2,FALSE))</f>
        <v/>
      </c>
    </row>
    <row r="324" spans="5:5" ht="14.25" customHeight="1" x14ac:dyDescent="0.2">
      <c r="E324" s="19" t="str">
        <f>IF(F324="","",VLOOKUP(F324,All_LTMN_Lookups!J332:K1554,2,FALSE))</f>
        <v/>
      </c>
    </row>
    <row r="325" spans="5:5" ht="14.25" customHeight="1" x14ac:dyDescent="0.2">
      <c r="E325" s="19" t="str">
        <f>IF(F325="","",VLOOKUP(F325,All_LTMN_Lookups!J333:K1555,2,FALSE))</f>
        <v/>
      </c>
    </row>
    <row r="326" spans="5:5" ht="14.25" customHeight="1" x14ac:dyDescent="0.2">
      <c r="E326" s="19" t="str">
        <f>IF(F326="","",VLOOKUP(F326,All_LTMN_Lookups!J334:K1556,2,FALSE))</f>
        <v/>
      </c>
    </row>
    <row r="327" spans="5:5" ht="14.25" customHeight="1" x14ac:dyDescent="0.2">
      <c r="E327" s="19" t="str">
        <f>IF(F327="","",VLOOKUP(F327,All_LTMN_Lookups!J335:K1557,2,FALSE))</f>
        <v/>
      </c>
    </row>
    <row r="328" spans="5:5" ht="14.25" customHeight="1" x14ac:dyDescent="0.2">
      <c r="E328" s="19" t="str">
        <f>IF(F328="","",VLOOKUP(F328,All_LTMN_Lookups!J336:K1558,2,FALSE))</f>
        <v/>
      </c>
    </row>
    <row r="329" spans="5:5" ht="14.25" customHeight="1" x14ac:dyDescent="0.2">
      <c r="E329" s="19" t="str">
        <f>IF(F329="","",VLOOKUP(F329,All_LTMN_Lookups!J337:K1559,2,FALSE))</f>
        <v/>
      </c>
    </row>
    <row r="330" spans="5:5" ht="14.25" customHeight="1" x14ac:dyDescent="0.2">
      <c r="E330" s="19" t="str">
        <f>IF(F330="","",VLOOKUP(F330,All_LTMN_Lookups!J338:K1560,2,FALSE))</f>
        <v/>
      </c>
    </row>
    <row r="331" spans="5:5" ht="14.25" customHeight="1" x14ac:dyDescent="0.2">
      <c r="E331" s="19" t="str">
        <f>IF(F331="","",VLOOKUP(F331,All_LTMN_Lookups!J339:K1561,2,FALSE))</f>
        <v/>
      </c>
    </row>
    <row r="332" spans="5:5" ht="14.25" customHeight="1" x14ac:dyDescent="0.2">
      <c r="E332" s="19" t="str">
        <f>IF(F332="","",VLOOKUP(F332,All_LTMN_Lookups!J340:K1562,2,FALSE))</f>
        <v/>
      </c>
    </row>
    <row r="333" spans="5:5" ht="14.25" customHeight="1" x14ac:dyDescent="0.2">
      <c r="E333" s="19" t="str">
        <f>IF(F333="","",VLOOKUP(F333,All_LTMN_Lookups!J341:K1563,2,FALSE))</f>
        <v/>
      </c>
    </row>
    <row r="334" spans="5:5" ht="14.25" customHeight="1" x14ac:dyDescent="0.2">
      <c r="E334" s="19" t="str">
        <f>IF(F334="","",VLOOKUP(F334,All_LTMN_Lookups!J342:K1564,2,FALSE))</f>
        <v/>
      </c>
    </row>
    <row r="335" spans="5:5" ht="14.25" customHeight="1" x14ac:dyDescent="0.2">
      <c r="E335" s="19" t="str">
        <f>IF(F335="","",VLOOKUP(F335,All_LTMN_Lookups!J343:K1565,2,FALSE))</f>
        <v/>
      </c>
    </row>
    <row r="336" spans="5:5" ht="14.25" customHeight="1" x14ac:dyDescent="0.2">
      <c r="E336" s="19" t="str">
        <f>IF(F336="","",VLOOKUP(F336,All_LTMN_Lookups!J344:K1566,2,FALSE))</f>
        <v/>
      </c>
    </row>
    <row r="337" spans="5:5" ht="14.25" customHeight="1" x14ac:dyDescent="0.2">
      <c r="E337" s="19" t="str">
        <f>IF(F337="","",VLOOKUP(F337,All_LTMN_Lookups!J345:K1567,2,FALSE))</f>
        <v/>
      </c>
    </row>
    <row r="338" spans="5:5" ht="14.25" customHeight="1" x14ac:dyDescent="0.2">
      <c r="E338" s="19" t="str">
        <f>IF(F338="","",VLOOKUP(F338,All_LTMN_Lookups!J346:K1568,2,FALSE))</f>
        <v/>
      </c>
    </row>
    <row r="339" spans="5:5" ht="14.25" customHeight="1" x14ac:dyDescent="0.2">
      <c r="E339" s="19" t="str">
        <f>IF(F339="","",VLOOKUP(F339,All_LTMN_Lookups!J347:K1569,2,FALSE))</f>
        <v/>
      </c>
    </row>
    <row r="340" spans="5:5" ht="14.25" customHeight="1" x14ac:dyDescent="0.2">
      <c r="E340" s="19" t="str">
        <f>IF(F340="","",VLOOKUP(F340,All_LTMN_Lookups!J348:K1570,2,FALSE))</f>
        <v/>
      </c>
    </row>
    <row r="341" spans="5:5" ht="14.25" customHeight="1" x14ac:dyDescent="0.2">
      <c r="E341" s="19" t="str">
        <f>IF(F341="","",VLOOKUP(F341,All_LTMN_Lookups!J349:K1571,2,FALSE))</f>
        <v/>
      </c>
    </row>
    <row r="342" spans="5:5" ht="14.25" customHeight="1" x14ac:dyDescent="0.2">
      <c r="E342" s="19" t="str">
        <f>IF(F342="","",VLOOKUP(F342,All_LTMN_Lookups!J350:K1572,2,FALSE))</f>
        <v/>
      </c>
    </row>
    <row r="343" spans="5:5" ht="14.25" customHeight="1" x14ac:dyDescent="0.2">
      <c r="E343" s="19" t="str">
        <f>IF(F343="","",VLOOKUP(F343,All_LTMN_Lookups!J351:K1573,2,FALSE))</f>
        <v/>
      </c>
    </row>
    <row r="344" spans="5:5" ht="14.25" customHeight="1" x14ac:dyDescent="0.2">
      <c r="E344" s="19" t="str">
        <f>IF(F344="","",VLOOKUP(F344,All_LTMN_Lookups!J352:K1574,2,FALSE))</f>
        <v/>
      </c>
    </row>
    <row r="345" spans="5:5" ht="14.25" customHeight="1" x14ac:dyDescent="0.2">
      <c r="E345" s="19" t="str">
        <f>IF(F345="","",VLOOKUP(F345,All_LTMN_Lookups!J353:K1575,2,FALSE))</f>
        <v/>
      </c>
    </row>
    <row r="346" spans="5:5" ht="14.25" customHeight="1" x14ac:dyDescent="0.2">
      <c r="E346" s="19" t="str">
        <f>IF(F346="","",VLOOKUP(F346,All_LTMN_Lookups!J354:K1576,2,FALSE))</f>
        <v/>
      </c>
    </row>
    <row r="347" spans="5:5" ht="14.25" customHeight="1" x14ac:dyDescent="0.2">
      <c r="E347" s="19" t="str">
        <f>IF(F347="","",VLOOKUP(F347,All_LTMN_Lookups!J355:K1577,2,FALSE))</f>
        <v/>
      </c>
    </row>
    <row r="348" spans="5:5" ht="14.25" customHeight="1" x14ac:dyDescent="0.2">
      <c r="E348" s="19" t="str">
        <f>IF(F348="","",VLOOKUP(F348,All_LTMN_Lookups!J356:K1578,2,FALSE))</f>
        <v/>
      </c>
    </row>
    <row r="349" spans="5:5" ht="14.25" customHeight="1" x14ac:dyDescent="0.2">
      <c r="E349" s="19" t="str">
        <f>IF(F349="","",VLOOKUP(F349,All_LTMN_Lookups!J357:K1579,2,FALSE))</f>
        <v/>
      </c>
    </row>
    <row r="350" spans="5:5" ht="14.25" customHeight="1" x14ac:dyDescent="0.2">
      <c r="E350" s="19" t="str">
        <f>IF(F350="","",VLOOKUP(F350,All_LTMN_Lookups!J358:K1580,2,FALSE))</f>
        <v/>
      </c>
    </row>
    <row r="351" spans="5:5" ht="14.25" customHeight="1" x14ac:dyDescent="0.2">
      <c r="E351" s="19" t="str">
        <f>IF(F351="","",VLOOKUP(F351,All_LTMN_Lookups!J359:K1581,2,FALSE))</f>
        <v/>
      </c>
    </row>
    <row r="352" spans="5:5" ht="14.25" customHeight="1" x14ac:dyDescent="0.2">
      <c r="E352" s="19" t="str">
        <f>IF(F352="","",VLOOKUP(F352,All_LTMN_Lookups!J360:K1582,2,FALSE))</f>
        <v/>
      </c>
    </row>
    <row r="353" spans="5:5" ht="14.25" customHeight="1" x14ac:dyDescent="0.2">
      <c r="E353" s="19" t="str">
        <f>IF(F353="","",VLOOKUP(F353,All_LTMN_Lookups!J361:K1583,2,FALSE))</f>
        <v/>
      </c>
    </row>
    <row r="354" spans="5:5" ht="14.25" customHeight="1" x14ac:dyDescent="0.2">
      <c r="E354" s="19" t="str">
        <f>IF(F354="","",VLOOKUP(F354,All_LTMN_Lookups!J362:K1584,2,FALSE))</f>
        <v/>
      </c>
    </row>
    <row r="355" spans="5:5" ht="14.25" customHeight="1" x14ac:dyDescent="0.2">
      <c r="E355" s="19" t="str">
        <f>IF(F355="","",VLOOKUP(F355,All_LTMN_Lookups!J363:K1585,2,FALSE))</f>
        <v/>
      </c>
    </row>
    <row r="356" spans="5:5" ht="14.25" customHeight="1" x14ac:dyDescent="0.2">
      <c r="E356" s="19" t="str">
        <f>IF(F356="","",VLOOKUP(F356,All_LTMN_Lookups!J364:K1586,2,FALSE))</f>
        <v/>
      </c>
    </row>
    <row r="357" spans="5:5" ht="14.25" customHeight="1" x14ac:dyDescent="0.2">
      <c r="E357" s="19" t="str">
        <f>IF(F357="","",VLOOKUP(F357,All_LTMN_Lookups!J365:K1587,2,FALSE))</f>
        <v/>
      </c>
    </row>
    <row r="358" spans="5:5" ht="14.25" customHeight="1" x14ac:dyDescent="0.2">
      <c r="E358" s="19" t="str">
        <f>IF(F358="","",VLOOKUP(F358,All_LTMN_Lookups!J366:K1588,2,FALSE))</f>
        <v/>
      </c>
    </row>
    <row r="359" spans="5:5" ht="14.25" customHeight="1" x14ac:dyDescent="0.2">
      <c r="E359" s="19" t="str">
        <f>IF(F359="","",VLOOKUP(F359,All_LTMN_Lookups!J367:K1589,2,FALSE))</f>
        <v/>
      </c>
    </row>
    <row r="360" spans="5:5" ht="14.25" customHeight="1" x14ac:dyDescent="0.2">
      <c r="E360" s="19" t="str">
        <f>IF(F360="","",VLOOKUP(F360,All_LTMN_Lookups!J368:K1590,2,FALSE))</f>
        <v/>
      </c>
    </row>
    <row r="361" spans="5:5" ht="14.25" customHeight="1" x14ac:dyDescent="0.2">
      <c r="E361" s="19" t="str">
        <f>IF(F361="","",VLOOKUP(F361,All_LTMN_Lookups!J369:K1591,2,FALSE))</f>
        <v/>
      </c>
    </row>
    <row r="362" spans="5:5" ht="14.25" customHeight="1" x14ac:dyDescent="0.2">
      <c r="E362" s="19" t="str">
        <f>IF(F362="","",VLOOKUP(F362,All_LTMN_Lookups!J370:K1592,2,FALSE))</f>
        <v/>
      </c>
    </row>
    <row r="363" spans="5:5" ht="14.25" customHeight="1" x14ac:dyDescent="0.2">
      <c r="E363" s="19" t="str">
        <f>IF(F363="","",VLOOKUP(F363,All_LTMN_Lookups!J371:K1593,2,FALSE))</f>
        <v/>
      </c>
    </row>
    <row r="364" spans="5:5" ht="14.25" customHeight="1" x14ac:dyDescent="0.2">
      <c r="E364" s="19" t="str">
        <f>IF(F364="","",VLOOKUP(F364,All_LTMN_Lookups!J372:K1594,2,FALSE))</f>
        <v/>
      </c>
    </row>
    <row r="365" spans="5:5" ht="14.25" customHeight="1" x14ac:dyDescent="0.2">
      <c r="E365" s="19" t="str">
        <f>IF(F365="","",VLOOKUP(F365,All_LTMN_Lookups!J373:K1595,2,FALSE))</f>
        <v/>
      </c>
    </row>
    <row r="366" spans="5:5" ht="14.25" customHeight="1" x14ac:dyDescent="0.2">
      <c r="E366" s="19" t="str">
        <f>IF(F366="","",VLOOKUP(F366,All_LTMN_Lookups!J374:K1596,2,FALSE))</f>
        <v/>
      </c>
    </row>
    <row r="367" spans="5:5" ht="14.25" customHeight="1" x14ac:dyDescent="0.2">
      <c r="E367" s="19" t="str">
        <f>IF(F367="","",VLOOKUP(F367,All_LTMN_Lookups!J375:K1597,2,FALSE))</f>
        <v/>
      </c>
    </row>
    <row r="368" spans="5:5" ht="14.25" customHeight="1" x14ac:dyDescent="0.2">
      <c r="E368" s="19" t="str">
        <f>IF(F368="","",VLOOKUP(F368,All_LTMN_Lookups!J376:K1598,2,FALSE))</f>
        <v/>
      </c>
    </row>
    <row r="369" spans="5:5" ht="14.25" customHeight="1" x14ac:dyDescent="0.2">
      <c r="E369" s="19" t="str">
        <f>IF(F369="","",VLOOKUP(F369,All_LTMN_Lookups!J377:K1599,2,FALSE))</f>
        <v/>
      </c>
    </row>
    <row r="370" spans="5:5" ht="14.25" customHeight="1" x14ac:dyDescent="0.2">
      <c r="E370" s="19" t="str">
        <f>IF(F370="","",VLOOKUP(F370,All_LTMN_Lookups!J378:K1600,2,FALSE))</f>
        <v/>
      </c>
    </row>
    <row r="371" spans="5:5" ht="14.25" customHeight="1" x14ac:dyDescent="0.2">
      <c r="E371" s="19" t="str">
        <f>IF(F371="","",VLOOKUP(F371,All_LTMN_Lookups!J379:K1601,2,FALSE))</f>
        <v/>
      </c>
    </row>
    <row r="372" spans="5:5" ht="14.25" customHeight="1" x14ac:dyDescent="0.2">
      <c r="E372" s="19" t="str">
        <f>IF(F372="","",VLOOKUP(F372,All_LTMN_Lookups!J380:K1602,2,FALSE))</f>
        <v/>
      </c>
    </row>
    <row r="373" spans="5:5" ht="14.25" customHeight="1" x14ac:dyDescent="0.2">
      <c r="E373" s="19" t="str">
        <f>IF(F373="","",VLOOKUP(F373,All_LTMN_Lookups!J381:K1603,2,FALSE))</f>
        <v/>
      </c>
    </row>
    <row r="374" spans="5:5" ht="14.25" customHeight="1" x14ac:dyDescent="0.2">
      <c r="E374" s="19" t="str">
        <f>IF(F374="","",VLOOKUP(F374,All_LTMN_Lookups!J382:K1604,2,FALSE))</f>
        <v/>
      </c>
    </row>
    <row r="375" spans="5:5" ht="14.25" customHeight="1" x14ac:dyDescent="0.2">
      <c r="E375" s="19" t="str">
        <f>IF(F375="","",VLOOKUP(F375,All_LTMN_Lookups!J383:K1605,2,FALSE))</f>
        <v/>
      </c>
    </row>
    <row r="376" spans="5:5" ht="14.25" customHeight="1" x14ac:dyDescent="0.2">
      <c r="E376" s="19" t="str">
        <f>IF(F376="","",VLOOKUP(F376,All_LTMN_Lookups!J384:K1606,2,FALSE))</f>
        <v/>
      </c>
    </row>
    <row r="377" spans="5:5" ht="14.25" customHeight="1" x14ac:dyDescent="0.2">
      <c r="E377" s="19" t="str">
        <f>IF(F377="","",VLOOKUP(F377,All_LTMN_Lookups!J385:K1607,2,FALSE))</f>
        <v/>
      </c>
    </row>
    <row r="378" spans="5:5" ht="14.25" customHeight="1" x14ac:dyDescent="0.2">
      <c r="E378" s="19" t="str">
        <f>IF(F378="","",VLOOKUP(F378,All_LTMN_Lookups!J386:K1608,2,FALSE))</f>
        <v/>
      </c>
    </row>
    <row r="379" spans="5:5" ht="14.25" customHeight="1" x14ac:dyDescent="0.2">
      <c r="E379" s="19" t="str">
        <f>IF(F379="","",VLOOKUP(F379,All_LTMN_Lookups!J387:K1609,2,FALSE))</f>
        <v/>
      </c>
    </row>
    <row r="380" spans="5:5" ht="14.25" customHeight="1" x14ac:dyDescent="0.2">
      <c r="E380" s="19" t="str">
        <f>IF(F380="","",VLOOKUP(F380,All_LTMN_Lookups!J388:K1610,2,FALSE))</f>
        <v/>
      </c>
    </row>
    <row r="381" spans="5:5" ht="14.25" customHeight="1" x14ac:dyDescent="0.2">
      <c r="E381" s="19" t="str">
        <f>IF(F381="","",VLOOKUP(F381,All_LTMN_Lookups!J389:K1611,2,FALSE))</f>
        <v/>
      </c>
    </row>
    <row r="382" spans="5:5" ht="14.25" customHeight="1" x14ac:dyDescent="0.2">
      <c r="E382" s="19" t="str">
        <f>IF(F382="","",VLOOKUP(F382,All_LTMN_Lookups!J390:K1612,2,FALSE))</f>
        <v/>
      </c>
    </row>
    <row r="383" spans="5:5" ht="14.25" customHeight="1" x14ac:dyDescent="0.2">
      <c r="E383" s="19" t="str">
        <f>IF(F383="","",VLOOKUP(F383,All_LTMN_Lookups!J391:K1613,2,FALSE))</f>
        <v/>
      </c>
    </row>
    <row r="384" spans="5:5" ht="14.25" customHeight="1" x14ac:dyDescent="0.2">
      <c r="E384" s="19" t="str">
        <f>IF(F384="","",VLOOKUP(F384,All_LTMN_Lookups!J392:K1614,2,FALSE))</f>
        <v/>
      </c>
    </row>
    <row r="385" spans="5:5" ht="14.25" customHeight="1" x14ac:dyDescent="0.2">
      <c r="E385" s="19" t="str">
        <f>IF(F385="","",VLOOKUP(F385,All_LTMN_Lookups!J393:K1615,2,FALSE))</f>
        <v/>
      </c>
    </row>
    <row r="386" spans="5:5" ht="14.25" customHeight="1" x14ac:dyDescent="0.2">
      <c r="E386" s="19" t="str">
        <f>IF(F386="","",VLOOKUP(F386,All_LTMN_Lookups!J394:K1616,2,FALSE))</f>
        <v/>
      </c>
    </row>
    <row r="387" spans="5:5" ht="14.25" customHeight="1" x14ac:dyDescent="0.2">
      <c r="E387" s="19" t="str">
        <f>IF(F387="","",VLOOKUP(F387,All_LTMN_Lookups!J395:K1617,2,FALSE))</f>
        <v/>
      </c>
    </row>
    <row r="388" spans="5:5" ht="14.25" customHeight="1" x14ac:dyDescent="0.2">
      <c r="E388" s="19" t="str">
        <f>IF(F388="","",VLOOKUP(F388,All_LTMN_Lookups!J396:K1618,2,FALSE))</f>
        <v/>
      </c>
    </row>
    <row r="389" spans="5:5" ht="14.25" customHeight="1" x14ac:dyDescent="0.2">
      <c r="E389" s="19" t="str">
        <f>IF(F389="","",VLOOKUP(F389,All_LTMN_Lookups!J397:K1619,2,FALSE))</f>
        <v/>
      </c>
    </row>
    <row r="390" spans="5:5" ht="14.25" customHeight="1" x14ac:dyDescent="0.2">
      <c r="E390" s="19" t="str">
        <f>IF(F390="","",VLOOKUP(F390,All_LTMN_Lookups!J398:K1620,2,FALSE))</f>
        <v/>
      </c>
    </row>
    <row r="391" spans="5:5" ht="14.25" customHeight="1" x14ac:dyDescent="0.2">
      <c r="E391" s="19" t="str">
        <f>IF(F391="","",VLOOKUP(F391,All_LTMN_Lookups!J399:K1621,2,FALSE))</f>
        <v/>
      </c>
    </row>
    <row r="392" spans="5:5" ht="14.25" customHeight="1" x14ac:dyDescent="0.2">
      <c r="E392" s="19" t="str">
        <f>IF(F392="","",VLOOKUP(F392,All_LTMN_Lookups!J400:K1622,2,FALSE))</f>
        <v/>
      </c>
    </row>
    <row r="393" spans="5:5" ht="14.25" customHeight="1" x14ac:dyDescent="0.2">
      <c r="E393" s="19" t="str">
        <f>IF(F393="","",VLOOKUP(F393,All_LTMN_Lookups!J401:K1623,2,FALSE))</f>
        <v/>
      </c>
    </row>
    <row r="394" spans="5:5" ht="14.25" customHeight="1" x14ac:dyDescent="0.2">
      <c r="E394" s="19" t="str">
        <f>IF(F394="","",VLOOKUP(F394,All_LTMN_Lookups!J402:K1624,2,FALSE))</f>
        <v/>
      </c>
    </row>
    <row r="395" spans="5:5" ht="14.25" customHeight="1" x14ac:dyDescent="0.2">
      <c r="E395" s="19" t="str">
        <f>IF(F395="","",VLOOKUP(F395,All_LTMN_Lookups!J403:K1625,2,FALSE))</f>
        <v/>
      </c>
    </row>
    <row r="396" spans="5:5" ht="14.25" customHeight="1" x14ac:dyDescent="0.2">
      <c r="E396" s="19" t="str">
        <f>IF(F396="","",VLOOKUP(F396,All_LTMN_Lookups!J404:K1626,2,FALSE))</f>
        <v/>
      </c>
    </row>
    <row r="397" spans="5:5" ht="14.25" customHeight="1" x14ac:dyDescent="0.2">
      <c r="E397" s="19" t="str">
        <f>IF(F397="","",VLOOKUP(F397,All_LTMN_Lookups!J405:K1627,2,FALSE))</f>
        <v/>
      </c>
    </row>
    <row r="398" spans="5:5" ht="14.25" customHeight="1" x14ac:dyDescent="0.2">
      <c r="E398" s="19" t="str">
        <f>IF(F398="","",VLOOKUP(F398,All_LTMN_Lookups!J406:K1628,2,FALSE))</f>
        <v/>
      </c>
    </row>
    <row r="399" spans="5:5" ht="14.25" customHeight="1" x14ac:dyDescent="0.2">
      <c r="E399" s="19" t="str">
        <f>IF(F399="","",VLOOKUP(F399,All_LTMN_Lookups!J407:K1629,2,FALSE))</f>
        <v/>
      </c>
    </row>
    <row r="400" spans="5:5" ht="14.25" customHeight="1" x14ac:dyDescent="0.2">
      <c r="E400" s="19" t="str">
        <f>IF(F400="","",VLOOKUP(F400,All_LTMN_Lookups!J408:K1630,2,FALSE))</f>
        <v/>
      </c>
    </row>
    <row r="401" spans="5:5" ht="14.25" customHeight="1" x14ac:dyDescent="0.2">
      <c r="E401" s="19" t="str">
        <f>IF(F401="","",VLOOKUP(F401,All_LTMN_Lookups!J409:K1631,2,FALSE))</f>
        <v/>
      </c>
    </row>
    <row r="402" spans="5:5" ht="14.25" customHeight="1" x14ac:dyDescent="0.2">
      <c r="E402" s="19" t="str">
        <f>IF(F402="","",VLOOKUP(F402,All_LTMN_Lookups!J410:K1632,2,FALSE))</f>
        <v/>
      </c>
    </row>
    <row r="403" spans="5:5" ht="14.25" customHeight="1" x14ac:dyDescent="0.2">
      <c r="E403" s="19" t="str">
        <f>IF(F403="","",VLOOKUP(F403,All_LTMN_Lookups!J411:K1633,2,FALSE))</f>
        <v/>
      </c>
    </row>
    <row r="404" spans="5:5" ht="14.25" customHeight="1" x14ac:dyDescent="0.2">
      <c r="E404" s="19" t="str">
        <f>IF(F404="","",VLOOKUP(F404,All_LTMN_Lookups!J412:K1634,2,FALSE))</f>
        <v/>
      </c>
    </row>
    <row r="405" spans="5:5" ht="14.25" customHeight="1" x14ac:dyDescent="0.2">
      <c r="E405" s="19" t="str">
        <f>IF(F405="","",VLOOKUP(F405,All_LTMN_Lookups!J413:K1635,2,FALSE))</f>
        <v/>
      </c>
    </row>
    <row r="406" spans="5:5" ht="14.25" customHeight="1" x14ac:dyDescent="0.2">
      <c r="E406" s="19" t="str">
        <f>IF(F406="","",VLOOKUP(F406,All_LTMN_Lookups!J414:K1636,2,FALSE))</f>
        <v/>
      </c>
    </row>
    <row r="407" spans="5:5" ht="14.25" customHeight="1" x14ac:dyDescent="0.2">
      <c r="E407" s="19" t="str">
        <f>IF(F407="","",VLOOKUP(F407,All_LTMN_Lookups!J415:K1637,2,FALSE))</f>
        <v/>
      </c>
    </row>
    <row r="408" spans="5:5" ht="14.25" customHeight="1" x14ac:dyDescent="0.2">
      <c r="E408" s="19" t="str">
        <f>IF(F408="","",VLOOKUP(F408,All_LTMN_Lookups!J416:K1638,2,FALSE))</f>
        <v/>
      </c>
    </row>
    <row r="409" spans="5:5" ht="14.25" customHeight="1" x14ac:dyDescent="0.2">
      <c r="E409" s="19" t="str">
        <f>IF(F409="","",VLOOKUP(F409,All_LTMN_Lookups!J417:K1639,2,FALSE))</f>
        <v/>
      </c>
    </row>
    <row r="410" spans="5:5" ht="14.25" customHeight="1" x14ac:dyDescent="0.2">
      <c r="E410" s="19" t="str">
        <f>IF(F410="","",VLOOKUP(F410,All_LTMN_Lookups!J418:K1640,2,FALSE))</f>
        <v/>
      </c>
    </row>
    <row r="411" spans="5:5" ht="14.25" customHeight="1" x14ac:dyDescent="0.2">
      <c r="E411" s="19" t="str">
        <f>IF(F411="","",VLOOKUP(F411,All_LTMN_Lookups!J419:K1641,2,FALSE))</f>
        <v/>
      </c>
    </row>
    <row r="412" spans="5:5" ht="14.25" customHeight="1" x14ac:dyDescent="0.2">
      <c r="E412" s="19" t="str">
        <f>IF(F412="","",VLOOKUP(F412,All_LTMN_Lookups!J420:K1642,2,FALSE))</f>
        <v/>
      </c>
    </row>
    <row r="413" spans="5:5" ht="14.25" customHeight="1" x14ac:dyDescent="0.2">
      <c r="E413" s="19" t="str">
        <f>IF(F413="","",VLOOKUP(F413,All_LTMN_Lookups!J421:K1643,2,FALSE))</f>
        <v/>
      </c>
    </row>
    <row r="414" spans="5:5" ht="14.25" customHeight="1" x14ac:dyDescent="0.2">
      <c r="E414" s="19" t="str">
        <f>IF(F414="","",VLOOKUP(F414,All_LTMN_Lookups!J422:K1644,2,FALSE))</f>
        <v/>
      </c>
    </row>
    <row r="415" spans="5:5" ht="14.25" customHeight="1" x14ac:dyDescent="0.2">
      <c r="E415" s="19" t="str">
        <f>IF(F415="","",VLOOKUP(F415,All_LTMN_Lookups!J423:K1645,2,FALSE))</f>
        <v/>
      </c>
    </row>
    <row r="416" spans="5:5" ht="14.25" customHeight="1" x14ac:dyDescent="0.2">
      <c r="E416" s="19" t="str">
        <f>IF(F416="","",VLOOKUP(F416,All_LTMN_Lookups!J424:K1646,2,FALSE))</f>
        <v/>
      </c>
    </row>
    <row r="417" spans="5:5" ht="14.25" customHeight="1" x14ac:dyDescent="0.2">
      <c r="E417" s="19" t="str">
        <f>IF(F417="","",VLOOKUP(F417,All_LTMN_Lookups!J425:K1647,2,FALSE))</f>
        <v/>
      </c>
    </row>
    <row r="418" spans="5:5" ht="14.25" customHeight="1" x14ac:dyDescent="0.2">
      <c r="E418" s="19" t="str">
        <f>IF(F418="","",VLOOKUP(F418,All_LTMN_Lookups!J426:K1648,2,FALSE))</f>
        <v/>
      </c>
    </row>
    <row r="419" spans="5:5" ht="14.25" customHeight="1" x14ac:dyDescent="0.2">
      <c r="E419" s="19" t="str">
        <f>IF(F419="","",VLOOKUP(F419,All_LTMN_Lookups!J427:K1649,2,FALSE))</f>
        <v/>
      </c>
    </row>
    <row r="420" spans="5:5" ht="14.25" customHeight="1" x14ac:dyDescent="0.2">
      <c r="E420" s="19" t="str">
        <f>IF(F420="","",VLOOKUP(F420,All_LTMN_Lookups!J428:K1650,2,FALSE))</f>
        <v/>
      </c>
    </row>
    <row r="421" spans="5:5" ht="14.25" customHeight="1" x14ac:dyDescent="0.2">
      <c r="E421" s="19" t="str">
        <f>IF(F421="","",VLOOKUP(F421,All_LTMN_Lookups!J429:K1651,2,FALSE))</f>
        <v/>
      </c>
    </row>
    <row r="422" spans="5:5" ht="14.25" customHeight="1" x14ac:dyDescent="0.2">
      <c r="E422" s="19" t="str">
        <f>IF(F422="","",VLOOKUP(F422,All_LTMN_Lookups!J430:K1652,2,FALSE))</f>
        <v/>
      </c>
    </row>
    <row r="423" spans="5:5" ht="14.25" customHeight="1" x14ac:dyDescent="0.2">
      <c r="E423" s="19" t="str">
        <f>IF(F423="","",VLOOKUP(F423,All_LTMN_Lookups!J431:K1653,2,FALSE))</f>
        <v/>
      </c>
    </row>
    <row r="424" spans="5:5" ht="14.25" customHeight="1" x14ac:dyDescent="0.2">
      <c r="E424" s="19" t="str">
        <f>IF(F424="","",VLOOKUP(F424,All_LTMN_Lookups!J432:K1654,2,FALSE))</f>
        <v/>
      </c>
    </row>
    <row r="425" spans="5:5" ht="14.25" customHeight="1" x14ac:dyDescent="0.2">
      <c r="E425" s="19" t="str">
        <f>IF(F425="","",VLOOKUP(F425,All_LTMN_Lookups!J433:K1655,2,FALSE))</f>
        <v/>
      </c>
    </row>
    <row r="426" spans="5:5" ht="14.25" customHeight="1" x14ac:dyDescent="0.2">
      <c r="E426" s="19" t="str">
        <f>IF(F426="","",VLOOKUP(F426,All_LTMN_Lookups!J434:K1656,2,FALSE))</f>
        <v/>
      </c>
    </row>
    <row r="427" spans="5:5" ht="14.25" customHeight="1" x14ac:dyDescent="0.2">
      <c r="E427" s="19" t="str">
        <f>IF(F427="","",VLOOKUP(F427,All_LTMN_Lookups!J435:K1657,2,FALSE))</f>
        <v/>
      </c>
    </row>
    <row r="428" spans="5:5" ht="14.25" customHeight="1" x14ac:dyDescent="0.2">
      <c r="E428" s="19" t="str">
        <f>IF(F428="","",VLOOKUP(F428,All_LTMN_Lookups!J436:K1658,2,FALSE))</f>
        <v/>
      </c>
    </row>
    <row r="429" spans="5:5" ht="14.25" customHeight="1" x14ac:dyDescent="0.2">
      <c r="E429" s="19" t="str">
        <f>IF(F429="","",VLOOKUP(F429,All_LTMN_Lookups!J437:K1659,2,FALSE))</f>
        <v/>
      </c>
    </row>
    <row r="430" spans="5:5" ht="14.25" customHeight="1" x14ac:dyDescent="0.2">
      <c r="E430" s="19" t="str">
        <f>IF(F430="","",VLOOKUP(F430,All_LTMN_Lookups!J438:K1660,2,FALSE))</f>
        <v/>
      </c>
    </row>
    <row r="431" spans="5:5" ht="14.25" customHeight="1" x14ac:dyDescent="0.2">
      <c r="E431" s="19" t="str">
        <f>IF(F431="","",VLOOKUP(F431,All_LTMN_Lookups!J439:K1661,2,FALSE))</f>
        <v/>
      </c>
    </row>
    <row r="432" spans="5:5" ht="14.25" customHeight="1" x14ac:dyDescent="0.2">
      <c r="E432" s="19" t="str">
        <f>IF(F432="","",VLOOKUP(F432,All_LTMN_Lookups!J440:K1662,2,FALSE))</f>
        <v/>
      </c>
    </row>
    <row r="433" spans="5:5" ht="14.25" customHeight="1" x14ac:dyDescent="0.2">
      <c r="E433" s="19" t="str">
        <f>IF(F433="","",VLOOKUP(F433,All_LTMN_Lookups!J441:K1663,2,FALSE))</f>
        <v/>
      </c>
    </row>
    <row r="434" spans="5:5" ht="14.25" customHeight="1" x14ac:dyDescent="0.2">
      <c r="E434" s="19" t="str">
        <f>IF(F434="","",VLOOKUP(F434,All_LTMN_Lookups!J442:K1664,2,FALSE))</f>
        <v/>
      </c>
    </row>
    <row r="435" spans="5:5" ht="14.25" customHeight="1" x14ac:dyDescent="0.2">
      <c r="E435" s="19" t="str">
        <f>IF(F435="","",VLOOKUP(F435,All_LTMN_Lookups!J443:K1665,2,FALSE))</f>
        <v/>
      </c>
    </row>
    <row r="436" spans="5:5" ht="14.25" customHeight="1" x14ac:dyDescent="0.2">
      <c r="E436" s="19" t="str">
        <f>IF(F436="","",VLOOKUP(F436,All_LTMN_Lookups!J444:K1666,2,FALSE))</f>
        <v/>
      </c>
    </row>
    <row r="437" spans="5:5" ht="14.25" customHeight="1" x14ac:dyDescent="0.2">
      <c r="E437" s="19" t="str">
        <f>IF(F437="","",VLOOKUP(F437,All_LTMN_Lookups!J445:K1667,2,FALSE))</f>
        <v/>
      </c>
    </row>
    <row r="438" spans="5:5" ht="14.25" customHeight="1" x14ac:dyDescent="0.2">
      <c r="E438" s="19" t="str">
        <f>IF(F438="","",VLOOKUP(F438,All_LTMN_Lookups!J446:K1668,2,FALSE))</f>
        <v/>
      </c>
    </row>
    <row r="439" spans="5:5" ht="14.25" customHeight="1" x14ac:dyDescent="0.2">
      <c r="E439" s="19" t="str">
        <f>IF(F439="","",VLOOKUP(F439,All_LTMN_Lookups!J447:K1669,2,FALSE))</f>
        <v/>
      </c>
    </row>
    <row r="440" spans="5:5" ht="14.25" customHeight="1" x14ac:dyDescent="0.2">
      <c r="E440" s="19" t="str">
        <f>IF(F440="","",VLOOKUP(F440,All_LTMN_Lookups!J448:K1670,2,FALSE))</f>
        <v/>
      </c>
    </row>
    <row r="441" spans="5:5" ht="14.25" customHeight="1" x14ac:dyDescent="0.2">
      <c r="E441" s="19" t="str">
        <f>IF(F441="","",VLOOKUP(F441,All_LTMN_Lookups!J449:K1671,2,FALSE))</f>
        <v/>
      </c>
    </row>
    <row r="442" spans="5:5" ht="14.25" customHeight="1" x14ac:dyDescent="0.2">
      <c r="E442" s="19" t="str">
        <f>IF(F442="","",VLOOKUP(F442,All_LTMN_Lookups!J450:K1672,2,FALSE))</f>
        <v/>
      </c>
    </row>
    <row r="443" spans="5:5" ht="14.25" customHeight="1" x14ac:dyDescent="0.2">
      <c r="E443" s="19" t="str">
        <f>IF(F443="","",VLOOKUP(F443,All_LTMN_Lookups!J451:K1673,2,FALSE))</f>
        <v/>
      </c>
    </row>
    <row r="444" spans="5:5" ht="14.25" customHeight="1" x14ac:dyDescent="0.2">
      <c r="E444" s="19" t="str">
        <f>IF(F444="","",VLOOKUP(F444,All_LTMN_Lookups!J452:K1674,2,FALSE))</f>
        <v/>
      </c>
    </row>
    <row r="445" spans="5:5" ht="14.25" customHeight="1" x14ac:dyDescent="0.2">
      <c r="E445" s="19" t="str">
        <f>IF(F445="","",VLOOKUP(F445,All_LTMN_Lookups!J453:K1675,2,FALSE))</f>
        <v/>
      </c>
    </row>
    <row r="446" spans="5:5" ht="14.25" customHeight="1" x14ac:dyDescent="0.2">
      <c r="E446" s="19" t="str">
        <f>IF(F446="","",VLOOKUP(F446,All_LTMN_Lookups!J454:K1676,2,FALSE))</f>
        <v/>
      </c>
    </row>
    <row r="447" spans="5:5" ht="14.25" customHeight="1" x14ac:dyDescent="0.2">
      <c r="E447" s="19" t="str">
        <f>IF(F447="","",VLOOKUP(F447,All_LTMN_Lookups!J455:K1677,2,FALSE))</f>
        <v/>
      </c>
    </row>
    <row r="448" spans="5:5" ht="14.25" customHeight="1" x14ac:dyDescent="0.2">
      <c r="E448" s="19" t="str">
        <f>IF(F448="","",VLOOKUP(F448,All_LTMN_Lookups!J456:K1678,2,FALSE))</f>
        <v/>
      </c>
    </row>
    <row r="449" spans="5:5" ht="14.25" customHeight="1" x14ac:dyDescent="0.2">
      <c r="E449" s="19" t="str">
        <f>IF(F449="","",VLOOKUP(F449,All_LTMN_Lookups!J457:K1679,2,FALSE))</f>
        <v/>
      </c>
    </row>
    <row r="450" spans="5:5" ht="14.25" customHeight="1" x14ac:dyDescent="0.2">
      <c r="E450" s="19" t="str">
        <f>IF(F450="","",VLOOKUP(F450,All_LTMN_Lookups!J458:K1680,2,FALSE))</f>
        <v/>
      </c>
    </row>
    <row r="451" spans="5:5" ht="14.25" customHeight="1" x14ac:dyDescent="0.2">
      <c r="E451" s="19" t="str">
        <f>IF(F451="","",VLOOKUP(F451,All_LTMN_Lookups!J459:K1681,2,FALSE))</f>
        <v/>
      </c>
    </row>
    <row r="452" spans="5:5" ht="14.25" customHeight="1" x14ac:dyDescent="0.2">
      <c r="E452" s="19" t="str">
        <f>IF(F452="","",VLOOKUP(F452,All_LTMN_Lookups!J460:K1682,2,FALSE))</f>
        <v/>
      </c>
    </row>
    <row r="453" spans="5:5" ht="14.25" customHeight="1" x14ac:dyDescent="0.2">
      <c r="E453" s="19" t="str">
        <f>IF(F453="","",VLOOKUP(F453,All_LTMN_Lookups!J461:K1683,2,FALSE))</f>
        <v/>
      </c>
    </row>
    <row r="454" spans="5:5" ht="14.25" customHeight="1" x14ac:dyDescent="0.2">
      <c r="E454" s="19" t="str">
        <f>IF(F454="","",VLOOKUP(F454,All_LTMN_Lookups!J462:K1684,2,FALSE))</f>
        <v/>
      </c>
    </row>
    <row r="455" spans="5:5" ht="14.25" customHeight="1" x14ac:dyDescent="0.2">
      <c r="E455" s="19" t="str">
        <f>IF(F455="","",VLOOKUP(F455,All_LTMN_Lookups!J463:K1685,2,FALSE))</f>
        <v/>
      </c>
    </row>
    <row r="456" spans="5:5" ht="14.25" customHeight="1" x14ac:dyDescent="0.2">
      <c r="E456" s="19" t="str">
        <f>IF(F456="","",VLOOKUP(F456,All_LTMN_Lookups!J464:K1686,2,FALSE))</f>
        <v/>
      </c>
    </row>
    <row r="457" spans="5:5" ht="14.25" customHeight="1" x14ac:dyDescent="0.2">
      <c r="E457" s="19" t="str">
        <f>IF(F457="","",VLOOKUP(F457,All_LTMN_Lookups!J465:K1687,2,FALSE))</f>
        <v/>
      </c>
    </row>
    <row r="458" spans="5:5" ht="14.25" customHeight="1" x14ac:dyDescent="0.2">
      <c r="E458" s="19" t="str">
        <f>IF(F458="","",VLOOKUP(F458,All_LTMN_Lookups!J466:K1688,2,FALSE))</f>
        <v/>
      </c>
    </row>
    <row r="459" spans="5:5" ht="14.25" customHeight="1" x14ac:dyDescent="0.2">
      <c r="E459" s="19" t="str">
        <f>IF(F459="","",VLOOKUP(F459,All_LTMN_Lookups!J467:K1689,2,FALSE))</f>
        <v/>
      </c>
    </row>
    <row r="460" spans="5:5" ht="14.25" customHeight="1" x14ac:dyDescent="0.2">
      <c r="E460" s="19" t="str">
        <f>IF(F460="","",VLOOKUP(F460,All_LTMN_Lookups!J468:K1690,2,FALSE))</f>
        <v/>
      </c>
    </row>
    <row r="461" spans="5:5" ht="14.25" customHeight="1" x14ac:dyDescent="0.2">
      <c r="E461" s="19" t="str">
        <f>IF(F461="","",VLOOKUP(F461,All_LTMN_Lookups!J469:K1691,2,FALSE))</f>
        <v/>
      </c>
    </row>
    <row r="462" spans="5:5" ht="14.25" customHeight="1" x14ac:dyDescent="0.2">
      <c r="E462" s="19" t="str">
        <f>IF(F462="","",VLOOKUP(F462,All_LTMN_Lookups!J470:K1692,2,FALSE))</f>
        <v/>
      </c>
    </row>
    <row r="463" spans="5:5" ht="14.25" customHeight="1" x14ac:dyDescent="0.2">
      <c r="E463" s="19" t="str">
        <f>IF(F463="","",VLOOKUP(F463,All_LTMN_Lookups!J471:K1693,2,FALSE))</f>
        <v/>
      </c>
    </row>
    <row r="464" spans="5:5" ht="14.25" customHeight="1" x14ac:dyDescent="0.2">
      <c r="E464" s="19" t="str">
        <f>IF(F464="","",VLOOKUP(F464,All_LTMN_Lookups!J472:K1694,2,FALSE))</f>
        <v/>
      </c>
    </row>
    <row r="465" spans="5:5" ht="14.25" customHeight="1" x14ac:dyDescent="0.2">
      <c r="E465" s="19" t="str">
        <f>IF(F465="","",VLOOKUP(F465,All_LTMN_Lookups!J473:K1695,2,FALSE))</f>
        <v/>
      </c>
    </row>
    <row r="466" spans="5:5" ht="14.25" customHeight="1" x14ac:dyDescent="0.2">
      <c r="E466" s="19" t="str">
        <f>IF(F466="","",VLOOKUP(F466,All_LTMN_Lookups!J474:K1696,2,FALSE))</f>
        <v/>
      </c>
    </row>
    <row r="467" spans="5:5" ht="14.25" customHeight="1" x14ac:dyDescent="0.2">
      <c r="E467" s="19" t="str">
        <f>IF(F467="","",VLOOKUP(F467,All_LTMN_Lookups!J475:K1697,2,FALSE))</f>
        <v/>
      </c>
    </row>
    <row r="468" spans="5:5" ht="14.25" customHeight="1" x14ac:dyDescent="0.2">
      <c r="E468" s="19" t="str">
        <f>IF(F468="","",VLOOKUP(F468,All_LTMN_Lookups!J476:K1698,2,FALSE))</f>
        <v/>
      </c>
    </row>
    <row r="469" spans="5:5" ht="14.25" customHeight="1" x14ac:dyDescent="0.2">
      <c r="E469" s="19" t="str">
        <f>IF(F469="","",VLOOKUP(F469,All_LTMN_Lookups!J477:K1699,2,FALSE))</f>
        <v/>
      </c>
    </row>
    <row r="470" spans="5:5" ht="14.25" customHeight="1" x14ac:dyDescent="0.2">
      <c r="E470" s="19" t="str">
        <f>IF(F470="","",VLOOKUP(F470,All_LTMN_Lookups!J478:K1700,2,FALSE))</f>
        <v/>
      </c>
    </row>
    <row r="471" spans="5:5" ht="14.25" customHeight="1" x14ac:dyDescent="0.2">
      <c r="E471" s="19" t="str">
        <f>IF(F471="","",VLOOKUP(F471,All_LTMN_Lookups!J479:K1701,2,FALSE))</f>
        <v/>
      </c>
    </row>
    <row r="472" spans="5:5" ht="14.25" customHeight="1" x14ac:dyDescent="0.2">
      <c r="E472" s="19" t="str">
        <f>IF(F472="","",VLOOKUP(F472,All_LTMN_Lookups!J480:K1702,2,FALSE))</f>
        <v/>
      </c>
    </row>
    <row r="473" spans="5:5" ht="14.25" customHeight="1" x14ac:dyDescent="0.2">
      <c r="E473" s="19" t="str">
        <f>IF(F473="","",VLOOKUP(F473,All_LTMN_Lookups!J481:K1703,2,FALSE))</f>
        <v/>
      </c>
    </row>
    <row r="474" spans="5:5" ht="14.25" customHeight="1" x14ac:dyDescent="0.2">
      <c r="E474" s="19" t="str">
        <f>IF(F474="","",VLOOKUP(F474,All_LTMN_Lookups!J482:K1704,2,FALSE))</f>
        <v/>
      </c>
    </row>
    <row r="475" spans="5:5" ht="14.25" customHeight="1" x14ac:dyDescent="0.2">
      <c r="E475" s="19" t="str">
        <f>IF(F475="","",VLOOKUP(F475,All_LTMN_Lookups!J483:K1705,2,FALSE))</f>
        <v/>
      </c>
    </row>
    <row r="476" spans="5:5" ht="14.25" customHeight="1" x14ac:dyDescent="0.2">
      <c r="E476" s="19" t="str">
        <f>IF(F476="","",VLOOKUP(F476,All_LTMN_Lookups!J484:K1706,2,FALSE))</f>
        <v/>
      </c>
    </row>
    <row r="477" spans="5:5" ht="14.25" customHeight="1" x14ac:dyDescent="0.2">
      <c r="E477" s="19" t="str">
        <f>IF(F477="","",VLOOKUP(F477,All_LTMN_Lookups!J485:K1707,2,FALSE))</f>
        <v/>
      </c>
    </row>
    <row r="478" spans="5:5" ht="14.25" customHeight="1" x14ac:dyDescent="0.2">
      <c r="E478" s="19" t="str">
        <f>IF(F478="","",VLOOKUP(F478,All_LTMN_Lookups!J486:K1708,2,FALSE))</f>
        <v/>
      </c>
    </row>
    <row r="479" spans="5:5" ht="14.25" customHeight="1" x14ac:dyDescent="0.2">
      <c r="E479" s="19" t="str">
        <f>IF(F479="","",VLOOKUP(F479,All_LTMN_Lookups!J487:K1709,2,FALSE))</f>
        <v/>
      </c>
    </row>
    <row r="480" spans="5:5" ht="14.25" customHeight="1" x14ac:dyDescent="0.2">
      <c r="E480" s="19" t="str">
        <f>IF(F480="","",VLOOKUP(F480,All_LTMN_Lookups!J488:K1710,2,FALSE))</f>
        <v/>
      </c>
    </row>
    <row r="481" spans="5:5" ht="14.25" customHeight="1" x14ac:dyDescent="0.2">
      <c r="E481" s="19" t="str">
        <f>IF(F481="","",VLOOKUP(F481,All_LTMN_Lookups!J489:K1711,2,FALSE))</f>
        <v/>
      </c>
    </row>
    <row r="482" spans="5:5" ht="14.25" customHeight="1" x14ac:dyDescent="0.2">
      <c r="E482" s="19" t="str">
        <f>IF(F482="","",VLOOKUP(F482,All_LTMN_Lookups!J490:K1712,2,FALSE))</f>
        <v/>
      </c>
    </row>
    <row r="483" spans="5:5" ht="14.25" customHeight="1" x14ac:dyDescent="0.2">
      <c r="E483" s="19" t="str">
        <f>IF(F483="","",VLOOKUP(F483,All_LTMN_Lookups!J491:K1713,2,FALSE))</f>
        <v/>
      </c>
    </row>
    <row r="484" spans="5:5" ht="14.25" customHeight="1" x14ac:dyDescent="0.2">
      <c r="E484" s="19" t="str">
        <f>IF(F484="","",VLOOKUP(F484,All_LTMN_Lookups!J492:K1714,2,FALSE))</f>
        <v/>
      </c>
    </row>
    <row r="485" spans="5:5" ht="14.25" customHeight="1" x14ac:dyDescent="0.2">
      <c r="E485" s="19" t="str">
        <f>IF(F485="","",VLOOKUP(F485,All_LTMN_Lookups!J493:K1715,2,FALSE))</f>
        <v/>
      </c>
    </row>
    <row r="486" spans="5:5" ht="14.25" customHeight="1" x14ac:dyDescent="0.2">
      <c r="E486" s="19" t="str">
        <f>IF(F486="","",VLOOKUP(F486,All_LTMN_Lookups!J494:K1716,2,FALSE))</f>
        <v/>
      </c>
    </row>
    <row r="487" spans="5:5" ht="14.25" customHeight="1" x14ac:dyDescent="0.2">
      <c r="E487" s="19" t="str">
        <f>IF(F487="","",VLOOKUP(F487,All_LTMN_Lookups!J495:K1717,2,FALSE))</f>
        <v/>
      </c>
    </row>
    <row r="488" spans="5:5" ht="14.25" customHeight="1" x14ac:dyDescent="0.2">
      <c r="E488" s="19" t="str">
        <f>IF(F488="","",VLOOKUP(F488,All_LTMN_Lookups!J496:K1718,2,FALSE))</f>
        <v/>
      </c>
    </row>
    <row r="489" spans="5:5" ht="14.25" customHeight="1" x14ac:dyDescent="0.2">
      <c r="E489" s="19" t="str">
        <f>IF(F489="","",VLOOKUP(F489,All_LTMN_Lookups!J497:K1719,2,FALSE))</f>
        <v/>
      </c>
    </row>
    <row r="490" spans="5:5" ht="14.25" customHeight="1" x14ac:dyDescent="0.2">
      <c r="E490" s="19" t="str">
        <f>IF(F490="","",VLOOKUP(F490,All_LTMN_Lookups!J498:K1720,2,FALSE))</f>
        <v/>
      </c>
    </row>
    <row r="491" spans="5:5" ht="14.25" customHeight="1" x14ac:dyDescent="0.2">
      <c r="E491" s="19" t="str">
        <f>IF(F491="","",VLOOKUP(F491,All_LTMN_Lookups!J499:K1721,2,FALSE))</f>
        <v/>
      </c>
    </row>
    <row r="492" spans="5:5" ht="14.25" customHeight="1" x14ac:dyDescent="0.2">
      <c r="E492" s="19" t="str">
        <f>IF(F492="","",VLOOKUP(F492,All_LTMN_Lookups!J500:K1722,2,FALSE))</f>
        <v/>
      </c>
    </row>
    <row r="493" spans="5:5" ht="14.25" customHeight="1" x14ac:dyDescent="0.2">
      <c r="E493" s="19" t="str">
        <f>IF(F493="","",VLOOKUP(F493,All_LTMN_Lookups!J501:K1723,2,FALSE))</f>
        <v/>
      </c>
    </row>
    <row r="494" spans="5:5" ht="14.25" customHeight="1" x14ac:dyDescent="0.2">
      <c r="E494" s="19" t="str">
        <f>IF(F494="","",VLOOKUP(F494,All_LTMN_Lookups!J502:K1724,2,FALSE))</f>
        <v/>
      </c>
    </row>
    <row r="495" spans="5:5" ht="14.25" customHeight="1" x14ac:dyDescent="0.2">
      <c r="E495" s="19" t="str">
        <f>IF(F495="","",VLOOKUP(F495,All_LTMN_Lookups!J503:K1725,2,FALSE))</f>
        <v/>
      </c>
    </row>
    <row r="496" spans="5:5" ht="14.25" customHeight="1" x14ac:dyDescent="0.2">
      <c r="E496" s="19" t="str">
        <f>IF(F496="","",VLOOKUP(F496,All_LTMN_Lookups!J504:K1726,2,FALSE))</f>
        <v/>
      </c>
    </row>
    <row r="497" spans="5:5" ht="14.25" customHeight="1" x14ac:dyDescent="0.2">
      <c r="E497" s="19" t="str">
        <f>IF(F497="","",VLOOKUP(F497,All_LTMN_Lookups!J505:K1727,2,FALSE))</f>
        <v/>
      </c>
    </row>
    <row r="498" spans="5:5" ht="14.25" customHeight="1" x14ac:dyDescent="0.2">
      <c r="E498" s="19" t="str">
        <f>IF(F498="","",VLOOKUP(F498,All_LTMN_Lookups!J506:K1728,2,FALSE))</f>
        <v/>
      </c>
    </row>
    <row r="499" spans="5:5" ht="14.25" customHeight="1" x14ac:dyDescent="0.2">
      <c r="E499" s="19" t="str">
        <f>IF(F499="","",VLOOKUP(F499,All_LTMN_Lookups!J507:K1729,2,FALSE))</f>
        <v/>
      </c>
    </row>
    <row r="500" spans="5:5" ht="14.25" customHeight="1" x14ac:dyDescent="0.2">
      <c r="E500" s="19" t="str">
        <f>IF(F500="","",VLOOKUP(F500,All_LTMN_Lookups!J508:K1730,2,FALSE))</f>
        <v/>
      </c>
    </row>
    <row r="501" spans="5:5" ht="14.25" customHeight="1" x14ac:dyDescent="0.2">
      <c r="E501" s="19" t="str">
        <f>IF(F501="","",VLOOKUP(F501,All_LTMN_Lookups!J509:K1731,2,FALSE))</f>
        <v/>
      </c>
    </row>
    <row r="502" spans="5:5" ht="14.25" customHeight="1" x14ac:dyDescent="0.2">
      <c r="E502" s="19" t="str">
        <f>IF(F502="","",VLOOKUP(F502,All_LTMN_Lookups!J510:K1732,2,FALSE))</f>
        <v/>
      </c>
    </row>
    <row r="503" spans="5:5" ht="14.25" customHeight="1" x14ac:dyDescent="0.2">
      <c r="E503" s="19" t="str">
        <f>IF(F503="","",VLOOKUP(F503,All_LTMN_Lookups!J511:K1733,2,FALSE))</f>
        <v/>
      </c>
    </row>
    <row r="504" spans="5:5" ht="14.25" customHeight="1" x14ac:dyDescent="0.2">
      <c r="E504" s="19" t="str">
        <f>IF(F504="","",VLOOKUP(F504,All_LTMN_Lookups!J512:K1734,2,FALSE))</f>
        <v/>
      </c>
    </row>
    <row r="505" spans="5:5" ht="14.25" customHeight="1" x14ac:dyDescent="0.2">
      <c r="E505" s="19" t="str">
        <f>IF(F505="","",VLOOKUP(F505,All_LTMN_Lookups!J513:K1735,2,FALSE))</f>
        <v/>
      </c>
    </row>
    <row r="506" spans="5:5" ht="14.25" customHeight="1" x14ac:dyDescent="0.2">
      <c r="E506" s="19" t="str">
        <f>IF(F506="","",VLOOKUP(F506,All_LTMN_Lookups!J514:K1736,2,FALSE))</f>
        <v/>
      </c>
    </row>
    <row r="507" spans="5:5" ht="14.25" customHeight="1" x14ac:dyDescent="0.2">
      <c r="E507" s="19" t="str">
        <f>IF(F507="","",VLOOKUP(F507,All_LTMN_Lookups!J515:K1737,2,FALSE))</f>
        <v/>
      </c>
    </row>
    <row r="508" spans="5:5" ht="14.25" customHeight="1" x14ac:dyDescent="0.2">
      <c r="E508" s="19" t="str">
        <f>IF(F508="","",VLOOKUP(F508,All_LTMN_Lookups!J516:K1738,2,FALSE))</f>
        <v/>
      </c>
    </row>
    <row r="509" spans="5:5" ht="14.25" customHeight="1" x14ac:dyDescent="0.2">
      <c r="E509" s="19" t="str">
        <f>IF(F509="","",VLOOKUP(F509,All_LTMN_Lookups!J517:K1739,2,FALSE))</f>
        <v/>
      </c>
    </row>
    <row r="510" spans="5:5" ht="14.25" customHeight="1" x14ac:dyDescent="0.2">
      <c r="E510" s="19" t="str">
        <f>IF(F510="","",VLOOKUP(F510,All_LTMN_Lookups!J518:K1740,2,FALSE))</f>
        <v/>
      </c>
    </row>
    <row r="511" spans="5:5" ht="14.25" customHeight="1" x14ac:dyDescent="0.2">
      <c r="E511" s="19" t="str">
        <f>IF(F511="","",VLOOKUP(F511,All_LTMN_Lookups!J519:K1741,2,FALSE))</f>
        <v/>
      </c>
    </row>
    <row r="512" spans="5:5" ht="14.25" customHeight="1" x14ac:dyDescent="0.2">
      <c r="E512" s="19" t="str">
        <f>IF(F512="","",VLOOKUP(F512,All_LTMN_Lookups!J520:K1742,2,FALSE))</f>
        <v/>
      </c>
    </row>
    <row r="513" spans="5:5" ht="14.25" customHeight="1" x14ac:dyDescent="0.2">
      <c r="E513" s="19" t="str">
        <f>IF(F513="","",VLOOKUP(F513,All_LTMN_Lookups!J521:K1743,2,FALSE))</f>
        <v/>
      </c>
    </row>
    <row r="514" spans="5:5" ht="14.25" customHeight="1" x14ac:dyDescent="0.2">
      <c r="E514" s="19" t="str">
        <f>IF(F514="","",VLOOKUP(F514,All_LTMN_Lookups!J522:K1744,2,FALSE))</f>
        <v/>
      </c>
    </row>
    <row r="515" spans="5:5" ht="14.25" customHeight="1" x14ac:dyDescent="0.2">
      <c r="E515" s="19" t="str">
        <f>IF(F515="","",VLOOKUP(F515,All_LTMN_Lookups!J523:K1745,2,FALSE))</f>
        <v/>
      </c>
    </row>
    <row r="516" spans="5:5" ht="14.25" customHeight="1" x14ac:dyDescent="0.2">
      <c r="E516" s="19" t="str">
        <f>IF(F516="","",VLOOKUP(F516,All_LTMN_Lookups!J524:K1746,2,FALSE))</f>
        <v/>
      </c>
    </row>
    <row r="517" spans="5:5" ht="14.25" customHeight="1" x14ac:dyDescent="0.2">
      <c r="E517" s="19" t="str">
        <f>IF(F517="","",VLOOKUP(F517,All_LTMN_Lookups!J525:K1747,2,FALSE))</f>
        <v/>
      </c>
    </row>
    <row r="518" spans="5:5" ht="14.25" customHeight="1" x14ac:dyDescent="0.2">
      <c r="E518" s="19" t="str">
        <f>IF(F518="","",VLOOKUP(F518,All_LTMN_Lookups!J526:K1748,2,FALSE))</f>
        <v/>
      </c>
    </row>
    <row r="519" spans="5:5" ht="14.25" customHeight="1" x14ac:dyDescent="0.2">
      <c r="E519" s="19" t="str">
        <f>IF(F519="","",VLOOKUP(F519,All_LTMN_Lookups!J527:K1749,2,FALSE))</f>
        <v/>
      </c>
    </row>
    <row r="520" spans="5:5" ht="14.25" customHeight="1" x14ac:dyDescent="0.2">
      <c r="E520" s="19" t="str">
        <f>IF(F520="","",VLOOKUP(F520,All_LTMN_Lookups!J528:K1750,2,FALSE))</f>
        <v/>
      </c>
    </row>
    <row r="521" spans="5:5" ht="14.25" customHeight="1" x14ac:dyDescent="0.2">
      <c r="E521" s="19" t="str">
        <f>IF(F521="","",VLOOKUP(F521,All_LTMN_Lookups!J529:K1751,2,FALSE))</f>
        <v/>
      </c>
    </row>
    <row r="522" spans="5:5" ht="14.25" customHeight="1" x14ac:dyDescent="0.2">
      <c r="E522" s="19" t="str">
        <f>IF(F522="","",VLOOKUP(F522,All_LTMN_Lookups!J530:K1752,2,FALSE))</f>
        <v/>
      </c>
    </row>
    <row r="523" spans="5:5" ht="14.25" customHeight="1" x14ac:dyDescent="0.2">
      <c r="E523" s="19" t="str">
        <f>IF(F523="","",VLOOKUP(F523,All_LTMN_Lookups!J531:K1753,2,FALSE))</f>
        <v/>
      </c>
    </row>
    <row r="524" spans="5:5" ht="14.25" customHeight="1" x14ac:dyDescent="0.2">
      <c r="E524" s="19" t="str">
        <f>IF(F524="","",VLOOKUP(F524,All_LTMN_Lookups!J532:K1754,2,FALSE))</f>
        <v/>
      </c>
    </row>
    <row r="525" spans="5:5" ht="14.25" customHeight="1" x14ac:dyDescent="0.2">
      <c r="E525" s="19" t="str">
        <f>IF(F525="","",VLOOKUP(F525,All_LTMN_Lookups!J533:K1755,2,FALSE))</f>
        <v/>
      </c>
    </row>
    <row r="526" spans="5:5" ht="14.25" customHeight="1" x14ac:dyDescent="0.2">
      <c r="E526" s="19" t="str">
        <f>IF(F526="","",VLOOKUP(F526,All_LTMN_Lookups!J534:K1756,2,FALSE))</f>
        <v/>
      </c>
    </row>
    <row r="527" spans="5:5" ht="14.25" customHeight="1" x14ac:dyDescent="0.2">
      <c r="E527" s="19" t="str">
        <f>IF(F527="","",VLOOKUP(F527,All_LTMN_Lookups!J535:K1757,2,FALSE))</f>
        <v/>
      </c>
    </row>
    <row r="528" spans="5:5" ht="14.25" customHeight="1" x14ac:dyDescent="0.2">
      <c r="E528" s="19" t="str">
        <f>IF(F528="","",VLOOKUP(F528,All_LTMN_Lookups!J536:K1758,2,FALSE))</f>
        <v/>
      </c>
    </row>
    <row r="529" spans="5:5" ht="14.25" customHeight="1" x14ac:dyDescent="0.2">
      <c r="E529" s="19" t="str">
        <f>IF(F529="","",VLOOKUP(F529,All_LTMN_Lookups!J537:K1759,2,FALSE))</f>
        <v/>
      </c>
    </row>
    <row r="530" spans="5:5" ht="14.25" customHeight="1" x14ac:dyDescent="0.2">
      <c r="E530" s="19" t="str">
        <f>IF(F530="","",VLOOKUP(F530,All_LTMN_Lookups!J538:K1760,2,FALSE))</f>
        <v/>
      </c>
    </row>
    <row r="531" spans="5:5" ht="14.25" customHeight="1" x14ac:dyDescent="0.2">
      <c r="E531" s="19" t="str">
        <f>IF(F531="","",VLOOKUP(F531,All_LTMN_Lookups!J539:K1761,2,FALSE))</f>
        <v/>
      </c>
    </row>
    <row r="532" spans="5:5" ht="14.25" customHeight="1" x14ac:dyDescent="0.2">
      <c r="E532" s="19" t="str">
        <f>IF(F532="","",VLOOKUP(F532,All_LTMN_Lookups!J540:K1762,2,FALSE))</f>
        <v/>
      </c>
    </row>
    <row r="533" spans="5:5" ht="14.25" customHeight="1" x14ac:dyDescent="0.2">
      <c r="E533" s="19" t="str">
        <f>IF(F533="","",VLOOKUP(F533,All_LTMN_Lookups!J541:K1763,2,FALSE))</f>
        <v/>
      </c>
    </row>
    <row r="534" spans="5:5" ht="14.25" customHeight="1" x14ac:dyDescent="0.2">
      <c r="E534" s="19" t="str">
        <f>IF(F534="","",VLOOKUP(F534,All_LTMN_Lookups!J542:K1764,2,FALSE))</f>
        <v/>
      </c>
    </row>
    <row r="535" spans="5:5" ht="14.25" customHeight="1" x14ac:dyDescent="0.2">
      <c r="E535" s="19" t="str">
        <f>IF(F535="","",VLOOKUP(F535,All_LTMN_Lookups!J543:K1765,2,FALSE))</f>
        <v/>
      </c>
    </row>
    <row r="536" spans="5:5" ht="14.25" customHeight="1" x14ac:dyDescent="0.2">
      <c r="E536" s="19" t="str">
        <f>IF(F536="","",VLOOKUP(F536,All_LTMN_Lookups!J544:K1766,2,FALSE))</f>
        <v/>
      </c>
    </row>
    <row r="537" spans="5:5" ht="14.25" customHeight="1" x14ac:dyDescent="0.2">
      <c r="E537" s="19" t="str">
        <f>IF(F537="","",VLOOKUP(F537,All_LTMN_Lookups!J545:K1767,2,FALSE))</f>
        <v/>
      </c>
    </row>
    <row r="538" spans="5:5" ht="14.25" customHeight="1" x14ac:dyDescent="0.2">
      <c r="E538" s="19" t="str">
        <f>IF(F538="","",VLOOKUP(F538,All_LTMN_Lookups!J546:K1768,2,FALSE))</f>
        <v/>
      </c>
    </row>
    <row r="539" spans="5:5" ht="14.25" customHeight="1" x14ac:dyDescent="0.2">
      <c r="E539" s="19" t="str">
        <f>IF(F539="","",VLOOKUP(F539,All_LTMN_Lookups!J547:K1769,2,FALSE))</f>
        <v/>
      </c>
    </row>
    <row r="540" spans="5:5" ht="14.25" customHeight="1" x14ac:dyDescent="0.2">
      <c r="E540" s="19" t="str">
        <f>IF(F540="","",VLOOKUP(F540,All_LTMN_Lookups!J548:K1770,2,FALSE))</f>
        <v/>
      </c>
    </row>
    <row r="541" spans="5:5" ht="14.25" customHeight="1" x14ac:dyDescent="0.2">
      <c r="E541" s="19" t="str">
        <f>IF(F541="","",VLOOKUP(F541,All_LTMN_Lookups!J549:K1771,2,FALSE))</f>
        <v/>
      </c>
    </row>
    <row r="542" spans="5:5" ht="14.25" customHeight="1" x14ac:dyDescent="0.2">
      <c r="E542" s="19" t="str">
        <f>IF(F542="","",VLOOKUP(F542,All_LTMN_Lookups!J550:K1772,2,FALSE))</f>
        <v/>
      </c>
    </row>
    <row r="543" spans="5:5" ht="14.25" customHeight="1" x14ac:dyDescent="0.2">
      <c r="E543" s="19" t="str">
        <f>IF(F543="","",VLOOKUP(F543,All_LTMN_Lookups!J551:K1773,2,FALSE))</f>
        <v/>
      </c>
    </row>
    <row r="544" spans="5:5" ht="14.25" customHeight="1" x14ac:dyDescent="0.2">
      <c r="E544" s="19" t="str">
        <f>IF(F544="","",VLOOKUP(F544,All_LTMN_Lookups!J552:K1774,2,FALSE))</f>
        <v/>
      </c>
    </row>
    <row r="545" spans="5:5" ht="14.25" customHeight="1" x14ac:dyDescent="0.2">
      <c r="E545" s="19" t="str">
        <f>IF(F545="","",VLOOKUP(F545,All_LTMN_Lookups!J553:K1775,2,FALSE))</f>
        <v/>
      </c>
    </row>
    <row r="546" spans="5:5" ht="14.25" customHeight="1" x14ac:dyDescent="0.2">
      <c r="E546" s="19" t="str">
        <f>IF(F546="","",VLOOKUP(F546,All_LTMN_Lookups!J554:K1776,2,FALSE))</f>
        <v/>
      </c>
    </row>
    <row r="547" spans="5:5" ht="14.25" customHeight="1" x14ac:dyDescent="0.2">
      <c r="E547" s="19" t="str">
        <f>IF(F547="","",VLOOKUP(F547,All_LTMN_Lookups!J555:K1777,2,FALSE))</f>
        <v/>
      </c>
    </row>
    <row r="548" spans="5:5" ht="14.25" customHeight="1" x14ac:dyDescent="0.2">
      <c r="E548" s="19" t="str">
        <f>IF(F548="","",VLOOKUP(F548,All_LTMN_Lookups!J556:K1778,2,FALSE))</f>
        <v/>
      </c>
    </row>
    <row r="549" spans="5:5" ht="14.25" customHeight="1" x14ac:dyDescent="0.2">
      <c r="E549" s="19" t="str">
        <f>IF(F549="","",VLOOKUP(F549,All_LTMN_Lookups!J557:K1779,2,FALSE))</f>
        <v/>
      </c>
    </row>
    <row r="550" spans="5:5" ht="14.25" customHeight="1" x14ac:dyDescent="0.2">
      <c r="E550" s="19" t="str">
        <f>IF(F550="","",VLOOKUP(F550,All_LTMN_Lookups!J558:K1780,2,FALSE))</f>
        <v/>
      </c>
    </row>
    <row r="551" spans="5:5" ht="14.25" customHeight="1" x14ac:dyDescent="0.2">
      <c r="E551" s="19" t="str">
        <f>IF(F551="","",VLOOKUP(F551,All_LTMN_Lookups!J559:K1781,2,FALSE))</f>
        <v/>
      </c>
    </row>
    <row r="552" spans="5:5" ht="14.25" customHeight="1" x14ac:dyDescent="0.2">
      <c r="E552" s="19" t="str">
        <f>IF(F552="","",VLOOKUP(F552,All_LTMN_Lookups!J560:K1782,2,FALSE))</f>
        <v/>
      </c>
    </row>
    <row r="553" spans="5:5" ht="14.25" customHeight="1" x14ac:dyDescent="0.2">
      <c r="E553" s="19" t="str">
        <f>IF(F553="","",VLOOKUP(F553,All_LTMN_Lookups!J561:K1783,2,FALSE))</f>
        <v/>
      </c>
    </row>
    <row r="554" spans="5:5" ht="14.25" customHeight="1" x14ac:dyDescent="0.2">
      <c r="E554" s="19" t="str">
        <f>IF(F554="","",VLOOKUP(F554,All_LTMN_Lookups!J562:K1784,2,FALSE))</f>
        <v/>
      </c>
    </row>
    <row r="555" spans="5:5" ht="14.25" customHeight="1" x14ac:dyDescent="0.2">
      <c r="E555" s="19" t="str">
        <f>IF(F555="","",VLOOKUP(F555,All_LTMN_Lookups!J563:K1785,2,FALSE))</f>
        <v/>
      </c>
    </row>
    <row r="556" spans="5:5" ht="14.25" customHeight="1" x14ac:dyDescent="0.2">
      <c r="E556" s="19" t="str">
        <f>IF(F556="","",VLOOKUP(F556,All_LTMN_Lookups!J564:K1786,2,FALSE))</f>
        <v/>
      </c>
    </row>
    <row r="557" spans="5:5" ht="14.25" customHeight="1" x14ac:dyDescent="0.2">
      <c r="E557" s="19" t="str">
        <f>IF(F557="","",VLOOKUP(F557,All_LTMN_Lookups!J565:K1787,2,FALSE))</f>
        <v/>
      </c>
    </row>
    <row r="558" spans="5:5" ht="14.25" customHeight="1" x14ac:dyDescent="0.2">
      <c r="E558" s="19" t="str">
        <f>IF(F558="","",VLOOKUP(F558,All_LTMN_Lookups!J566:K1788,2,FALSE))</f>
        <v/>
      </c>
    </row>
    <row r="559" spans="5:5" ht="14.25" customHeight="1" x14ac:dyDescent="0.2">
      <c r="E559" s="19" t="str">
        <f>IF(F559="","",VLOOKUP(F559,All_LTMN_Lookups!J567:K1789,2,FALSE))</f>
        <v/>
      </c>
    </row>
    <row r="560" spans="5:5" ht="14.25" customHeight="1" x14ac:dyDescent="0.2">
      <c r="E560" s="19" t="str">
        <f>IF(F560="","",VLOOKUP(F560,All_LTMN_Lookups!J568:K1790,2,FALSE))</f>
        <v/>
      </c>
    </row>
    <row r="561" spans="5:5" ht="14.25" customHeight="1" x14ac:dyDescent="0.2">
      <c r="E561" s="19" t="str">
        <f>IF(F561="","",VLOOKUP(F561,All_LTMN_Lookups!J569:K1791,2,FALSE))</f>
        <v/>
      </c>
    </row>
    <row r="562" spans="5:5" ht="14.25" customHeight="1" x14ac:dyDescent="0.2">
      <c r="E562" s="19" t="str">
        <f>IF(F562="","",VLOOKUP(F562,All_LTMN_Lookups!J570:K1792,2,FALSE))</f>
        <v/>
      </c>
    </row>
    <row r="563" spans="5:5" ht="14.25" customHeight="1" x14ac:dyDescent="0.2">
      <c r="E563" s="19" t="str">
        <f>IF(F563="","",VLOOKUP(F563,All_LTMN_Lookups!J571:K1793,2,FALSE))</f>
        <v/>
      </c>
    </row>
    <row r="564" spans="5:5" ht="14.25" customHeight="1" x14ac:dyDescent="0.2">
      <c r="E564" s="19" t="str">
        <f>IF(F564="","",VLOOKUP(F564,All_LTMN_Lookups!J572:K1794,2,FALSE))</f>
        <v/>
      </c>
    </row>
    <row r="565" spans="5:5" ht="14.25" customHeight="1" x14ac:dyDescent="0.2">
      <c r="E565" s="19" t="str">
        <f>IF(F565="","",VLOOKUP(F565,All_LTMN_Lookups!J573:K1795,2,FALSE))</f>
        <v/>
      </c>
    </row>
    <row r="566" spans="5:5" ht="14.25" customHeight="1" x14ac:dyDescent="0.2">
      <c r="E566" s="19" t="str">
        <f>IF(F566="","",VLOOKUP(F566,All_LTMN_Lookups!J574:K1796,2,FALSE))</f>
        <v/>
      </c>
    </row>
    <row r="567" spans="5:5" ht="14.25" customHeight="1" x14ac:dyDescent="0.2">
      <c r="E567" s="19" t="str">
        <f>IF(F567="","",VLOOKUP(F567,All_LTMN_Lookups!J575:K1797,2,FALSE))</f>
        <v/>
      </c>
    </row>
    <row r="568" spans="5:5" ht="14.25" customHeight="1" x14ac:dyDescent="0.2">
      <c r="E568" s="19" t="str">
        <f>IF(F568="","",VLOOKUP(F568,All_LTMN_Lookups!J576:K1798,2,FALSE))</f>
        <v/>
      </c>
    </row>
    <row r="569" spans="5:5" ht="14.25" customHeight="1" x14ac:dyDescent="0.2">
      <c r="E569" s="19" t="str">
        <f>IF(F569="","",VLOOKUP(F569,All_LTMN_Lookups!J577:K1799,2,FALSE))</f>
        <v/>
      </c>
    </row>
    <row r="570" spans="5:5" ht="14.25" customHeight="1" x14ac:dyDescent="0.2">
      <c r="E570" s="19" t="str">
        <f>IF(F570="","",VLOOKUP(F570,All_LTMN_Lookups!J578:K1800,2,FALSE))</f>
        <v/>
      </c>
    </row>
    <row r="571" spans="5:5" ht="14.25" customHeight="1" x14ac:dyDescent="0.2">
      <c r="E571" s="19" t="str">
        <f>IF(F571="","",VLOOKUP(F571,All_LTMN_Lookups!J579:K1801,2,FALSE))</f>
        <v/>
      </c>
    </row>
    <row r="572" spans="5:5" ht="14.25" customHeight="1" x14ac:dyDescent="0.2">
      <c r="E572" s="19" t="str">
        <f>IF(F572="","",VLOOKUP(F572,All_LTMN_Lookups!J580:K1802,2,FALSE))</f>
        <v/>
      </c>
    </row>
    <row r="573" spans="5:5" ht="14.25" customHeight="1" x14ac:dyDescent="0.2">
      <c r="E573" s="19" t="str">
        <f>IF(F573="","",VLOOKUP(F573,All_LTMN_Lookups!J581:K1803,2,FALSE))</f>
        <v/>
      </c>
    </row>
    <row r="574" spans="5:5" ht="14.25" customHeight="1" x14ac:dyDescent="0.2">
      <c r="E574" s="19" t="str">
        <f>IF(F574="","",VLOOKUP(F574,All_LTMN_Lookups!J582:K1804,2,FALSE))</f>
        <v/>
      </c>
    </row>
    <row r="575" spans="5:5" ht="14.25" customHeight="1" x14ac:dyDescent="0.2">
      <c r="E575" s="19" t="str">
        <f>IF(F575="","",VLOOKUP(F575,All_LTMN_Lookups!J583:K1805,2,FALSE))</f>
        <v/>
      </c>
    </row>
    <row r="576" spans="5:5" ht="14.25" customHeight="1" x14ac:dyDescent="0.2">
      <c r="E576" s="19" t="str">
        <f>IF(F576="","",VLOOKUP(F576,All_LTMN_Lookups!J584:K1806,2,FALSE))</f>
        <v/>
      </c>
    </row>
    <row r="577" spans="5:5" ht="14.25" customHeight="1" x14ac:dyDescent="0.2">
      <c r="E577" s="19" t="str">
        <f>IF(F577="","",VLOOKUP(F577,All_LTMN_Lookups!J585:K1807,2,FALSE))</f>
        <v/>
      </c>
    </row>
    <row r="578" spans="5:5" ht="14.25" customHeight="1" x14ac:dyDescent="0.2">
      <c r="E578" s="19" t="str">
        <f>IF(F578="","",VLOOKUP(F578,All_LTMN_Lookups!J586:K1808,2,FALSE))</f>
        <v/>
      </c>
    </row>
    <row r="579" spans="5:5" ht="14.25" customHeight="1" x14ac:dyDescent="0.2">
      <c r="E579" s="19" t="str">
        <f>IF(F579="","",VLOOKUP(F579,All_LTMN_Lookups!J587:K1809,2,FALSE))</f>
        <v/>
      </c>
    </row>
    <row r="580" spans="5:5" ht="14.25" customHeight="1" x14ac:dyDescent="0.2">
      <c r="E580" s="19" t="str">
        <f>IF(F580="","",VLOOKUP(F580,All_LTMN_Lookups!J588:K1810,2,FALSE))</f>
        <v/>
      </c>
    </row>
    <row r="581" spans="5:5" ht="14.25" customHeight="1" x14ac:dyDescent="0.2">
      <c r="E581" s="19" t="str">
        <f>IF(F581="","",VLOOKUP(F581,All_LTMN_Lookups!J589:K1811,2,FALSE))</f>
        <v/>
      </c>
    </row>
    <row r="582" spans="5:5" ht="14.25" customHeight="1" x14ac:dyDescent="0.2">
      <c r="E582" s="19" t="str">
        <f>IF(F582="","",VLOOKUP(F582,All_LTMN_Lookups!J590:K1812,2,FALSE))</f>
        <v/>
      </c>
    </row>
    <row r="583" spans="5:5" ht="14.25" customHeight="1" x14ac:dyDescent="0.2">
      <c r="E583" s="19" t="str">
        <f>IF(F583="","",VLOOKUP(F583,All_LTMN_Lookups!J591:K1813,2,FALSE))</f>
        <v/>
      </c>
    </row>
    <row r="584" spans="5:5" ht="14.25" customHeight="1" x14ac:dyDescent="0.2">
      <c r="E584" s="19" t="str">
        <f>IF(F584="","",VLOOKUP(F584,All_LTMN_Lookups!J592:K1814,2,FALSE))</f>
        <v/>
      </c>
    </row>
    <row r="585" spans="5:5" ht="14.25" customHeight="1" x14ac:dyDescent="0.2">
      <c r="E585" s="19" t="str">
        <f>IF(F585="","",VLOOKUP(F585,All_LTMN_Lookups!J593:K1815,2,FALSE))</f>
        <v/>
      </c>
    </row>
    <row r="586" spans="5:5" ht="14.25" customHeight="1" x14ac:dyDescent="0.2">
      <c r="E586" s="19" t="str">
        <f>IF(F586="","",VLOOKUP(F586,All_LTMN_Lookups!J594:K1816,2,FALSE))</f>
        <v/>
      </c>
    </row>
    <row r="587" spans="5:5" ht="14.25" customHeight="1" x14ac:dyDescent="0.2">
      <c r="E587" s="19" t="str">
        <f>IF(F587="","",VLOOKUP(F587,All_LTMN_Lookups!J595:K1817,2,FALSE))</f>
        <v/>
      </c>
    </row>
    <row r="588" spans="5:5" ht="14.25" customHeight="1" x14ac:dyDescent="0.2">
      <c r="E588" s="19" t="str">
        <f>IF(F588="","",VLOOKUP(F588,All_LTMN_Lookups!J596:K1818,2,FALSE))</f>
        <v/>
      </c>
    </row>
    <row r="589" spans="5:5" ht="14.25" customHeight="1" x14ac:dyDescent="0.2">
      <c r="E589" s="19" t="str">
        <f>IF(F589="","",VLOOKUP(F589,All_LTMN_Lookups!J597:K1819,2,FALSE))</f>
        <v/>
      </c>
    </row>
    <row r="590" spans="5:5" ht="14.25" customHeight="1" x14ac:dyDescent="0.2">
      <c r="E590" s="19" t="str">
        <f>IF(F590="","",VLOOKUP(F590,All_LTMN_Lookups!J598:K1820,2,FALSE))</f>
        <v/>
      </c>
    </row>
    <row r="591" spans="5:5" ht="14.25" customHeight="1" x14ac:dyDescent="0.2">
      <c r="E591" s="19" t="str">
        <f>IF(F591="","",VLOOKUP(F591,All_LTMN_Lookups!J599:K1821,2,FALSE))</f>
        <v/>
      </c>
    </row>
    <row r="592" spans="5:5" ht="14.25" customHeight="1" x14ac:dyDescent="0.2">
      <c r="E592" s="19" t="str">
        <f>IF(F592="","",VLOOKUP(F592,All_LTMN_Lookups!J600:K1822,2,FALSE))</f>
        <v/>
      </c>
    </row>
    <row r="593" spans="5:5" ht="14.25" customHeight="1" x14ac:dyDescent="0.2">
      <c r="E593" s="19" t="str">
        <f>IF(F593="","",VLOOKUP(F593,All_LTMN_Lookups!J601:K1823,2,FALSE))</f>
        <v/>
      </c>
    </row>
    <row r="594" spans="5:5" ht="14.25" customHeight="1" x14ac:dyDescent="0.2">
      <c r="E594" s="19" t="str">
        <f>IF(F594="","",VLOOKUP(F594,All_LTMN_Lookups!J602:K1824,2,FALSE))</f>
        <v/>
      </c>
    </row>
    <row r="595" spans="5:5" ht="14.25" customHeight="1" x14ac:dyDescent="0.2">
      <c r="E595" s="19" t="str">
        <f>IF(F595="","",VLOOKUP(F595,All_LTMN_Lookups!J603:K1825,2,FALSE))</f>
        <v/>
      </c>
    </row>
    <row r="596" spans="5:5" ht="14.25" customHeight="1" x14ac:dyDescent="0.2">
      <c r="E596" s="19" t="str">
        <f>IF(F596="","",VLOOKUP(F596,All_LTMN_Lookups!J604:K1826,2,FALSE))</f>
        <v/>
      </c>
    </row>
    <row r="597" spans="5:5" ht="14.25" customHeight="1" x14ac:dyDescent="0.2">
      <c r="E597" s="19" t="str">
        <f>IF(F597="","",VLOOKUP(F597,All_LTMN_Lookups!J605:K1827,2,FALSE))</f>
        <v/>
      </c>
    </row>
    <row r="598" spans="5:5" ht="14.25" customHeight="1" x14ac:dyDescent="0.2">
      <c r="E598" s="19" t="str">
        <f>IF(F598="","",VLOOKUP(F598,All_LTMN_Lookups!J606:K1828,2,FALSE))</f>
        <v/>
      </c>
    </row>
    <row r="599" spans="5:5" ht="14.25" customHeight="1" x14ac:dyDescent="0.2">
      <c r="E599" s="19" t="str">
        <f>IF(F599="","",VLOOKUP(F599,All_LTMN_Lookups!J607:K1829,2,FALSE))</f>
        <v/>
      </c>
    </row>
    <row r="600" spans="5:5" ht="14.25" customHeight="1" x14ac:dyDescent="0.2">
      <c r="E600" s="19" t="str">
        <f>IF(F600="","",VLOOKUP(F600,All_LTMN_Lookups!J608:K1830,2,FALSE))</f>
        <v/>
      </c>
    </row>
    <row r="601" spans="5:5" ht="14.25" customHeight="1" x14ac:dyDescent="0.2">
      <c r="E601" s="19" t="str">
        <f>IF(F601="","",VLOOKUP(F601,All_LTMN_Lookups!J609:K1831,2,FALSE))</f>
        <v/>
      </c>
    </row>
    <row r="602" spans="5:5" ht="14.25" customHeight="1" x14ac:dyDescent="0.2">
      <c r="E602" s="19" t="str">
        <f>IF(F602="","",VLOOKUP(F602,All_LTMN_Lookups!J610:K1832,2,FALSE))</f>
        <v/>
      </c>
    </row>
    <row r="603" spans="5:5" ht="14.25" customHeight="1" x14ac:dyDescent="0.2">
      <c r="E603" s="19" t="str">
        <f>IF(F603="","",VLOOKUP(F603,All_LTMN_Lookups!J611:K1833,2,FALSE))</f>
        <v/>
      </c>
    </row>
    <row r="604" spans="5:5" ht="14.25" customHeight="1" x14ac:dyDescent="0.2">
      <c r="E604" s="19" t="str">
        <f>IF(F604="","",VLOOKUP(F604,All_LTMN_Lookups!J612:K1834,2,FALSE))</f>
        <v/>
      </c>
    </row>
    <row r="605" spans="5:5" ht="14.25" customHeight="1" x14ac:dyDescent="0.2">
      <c r="E605" s="19" t="str">
        <f>IF(F605="","",VLOOKUP(F605,All_LTMN_Lookups!J613:K1835,2,FALSE))</f>
        <v/>
      </c>
    </row>
    <row r="606" spans="5:5" ht="14.25" customHeight="1" x14ac:dyDescent="0.2">
      <c r="E606" s="19" t="str">
        <f>IF(F606="","",VLOOKUP(F606,All_LTMN_Lookups!J614:K1836,2,FALSE))</f>
        <v/>
      </c>
    </row>
    <row r="607" spans="5:5" ht="14.25" customHeight="1" x14ac:dyDescent="0.2">
      <c r="E607" s="19" t="str">
        <f>IF(F607="","",VLOOKUP(F607,All_LTMN_Lookups!J615:K1837,2,FALSE))</f>
        <v/>
      </c>
    </row>
    <row r="608" spans="5:5" ht="14.25" customHeight="1" x14ac:dyDescent="0.2">
      <c r="E608" s="19" t="str">
        <f>IF(F608="","",VLOOKUP(F608,All_LTMN_Lookups!J616:K1838,2,FALSE))</f>
        <v/>
      </c>
    </row>
    <row r="609" spans="5:5" ht="14.25" customHeight="1" x14ac:dyDescent="0.2">
      <c r="E609" s="19" t="str">
        <f>IF(F609="","",VLOOKUP(F609,All_LTMN_Lookups!J617:K1839,2,FALSE))</f>
        <v/>
      </c>
    </row>
    <row r="610" spans="5:5" ht="14.25" customHeight="1" x14ac:dyDescent="0.2">
      <c r="E610" s="19" t="str">
        <f>IF(F610="","",VLOOKUP(F610,All_LTMN_Lookups!J618:K1840,2,FALSE))</f>
        <v/>
      </c>
    </row>
    <row r="611" spans="5:5" ht="14.25" customHeight="1" x14ac:dyDescent="0.2">
      <c r="E611" s="19" t="str">
        <f>IF(F611="","",VLOOKUP(F611,All_LTMN_Lookups!J619:K1841,2,FALSE))</f>
        <v/>
      </c>
    </row>
    <row r="612" spans="5:5" ht="14.25" customHeight="1" x14ac:dyDescent="0.2">
      <c r="E612" s="19" t="str">
        <f>IF(F612="","",VLOOKUP(F612,All_LTMN_Lookups!J620:K1842,2,FALSE))</f>
        <v/>
      </c>
    </row>
    <row r="613" spans="5:5" ht="14.25" customHeight="1" x14ac:dyDescent="0.2">
      <c r="E613" s="19" t="str">
        <f>IF(F613="","",VLOOKUP(F613,All_LTMN_Lookups!J621:K1843,2,FALSE))</f>
        <v/>
      </c>
    </row>
    <row r="614" spans="5:5" ht="14.25" customHeight="1" x14ac:dyDescent="0.2">
      <c r="E614" s="19" t="str">
        <f>IF(F614="","",VLOOKUP(F614,All_LTMN_Lookups!J622:K1844,2,FALSE))</f>
        <v/>
      </c>
    </row>
    <row r="615" spans="5:5" ht="14.25" customHeight="1" x14ac:dyDescent="0.2">
      <c r="E615" s="19" t="str">
        <f>IF(F615="","",VLOOKUP(F615,All_LTMN_Lookups!J623:K1845,2,FALSE))</f>
        <v/>
      </c>
    </row>
    <row r="616" spans="5:5" ht="14.25" customHeight="1" x14ac:dyDescent="0.2">
      <c r="E616" s="19" t="str">
        <f>IF(F616="","",VLOOKUP(F616,All_LTMN_Lookups!J624:K1846,2,FALSE))</f>
        <v/>
      </c>
    </row>
    <row r="617" spans="5:5" ht="14.25" customHeight="1" x14ac:dyDescent="0.2">
      <c r="E617" s="19" t="str">
        <f>IF(F617="","",VLOOKUP(F617,All_LTMN_Lookups!J625:K1847,2,FALSE))</f>
        <v/>
      </c>
    </row>
    <row r="618" spans="5:5" ht="14.25" customHeight="1" x14ac:dyDescent="0.2">
      <c r="E618" s="19" t="str">
        <f>IF(F618="","",VLOOKUP(F618,All_LTMN_Lookups!J626:K1848,2,FALSE))</f>
        <v/>
      </c>
    </row>
    <row r="619" spans="5:5" ht="14.25" customHeight="1" x14ac:dyDescent="0.2">
      <c r="E619" s="19" t="str">
        <f>IF(F619="","",VLOOKUP(F619,All_LTMN_Lookups!J627:K1849,2,FALSE))</f>
        <v/>
      </c>
    </row>
    <row r="620" spans="5:5" ht="14.25" customHeight="1" x14ac:dyDescent="0.2">
      <c r="E620" s="19" t="str">
        <f>IF(F620="","",VLOOKUP(F620,All_LTMN_Lookups!J628:K1850,2,FALSE))</f>
        <v/>
      </c>
    </row>
    <row r="621" spans="5:5" ht="14.25" customHeight="1" x14ac:dyDescent="0.2">
      <c r="E621" s="19" t="str">
        <f>IF(F621="","",VLOOKUP(F621,All_LTMN_Lookups!J629:K1851,2,FALSE))</f>
        <v/>
      </c>
    </row>
    <row r="622" spans="5:5" ht="14.25" customHeight="1" x14ac:dyDescent="0.2">
      <c r="E622" s="19" t="str">
        <f>IF(F622="","",VLOOKUP(F622,All_LTMN_Lookups!J630:K1852,2,FALSE))</f>
        <v/>
      </c>
    </row>
    <row r="623" spans="5:5" ht="14.25" customHeight="1" x14ac:dyDescent="0.2">
      <c r="E623" s="19" t="str">
        <f>IF(F623="","",VLOOKUP(F623,All_LTMN_Lookups!J631:K1853,2,FALSE))</f>
        <v/>
      </c>
    </row>
    <row r="624" spans="5:5" ht="14.25" customHeight="1" x14ac:dyDescent="0.2">
      <c r="E624" s="19" t="str">
        <f>IF(F624="","",VLOOKUP(F624,All_LTMN_Lookups!J632:K1854,2,FALSE))</f>
        <v/>
      </c>
    </row>
    <row r="625" spans="5:5" ht="14.25" customHeight="1" x14ac:dyDescent="0.2">
      <c r="E625" s="19" t="str">
        <f>IF(F625="","",VLOOKUP(F625,All_LTMN_Lookups!J633:K1855,2,FALSE))</f>
        <v/>
      </c>
    </row>
    <row r="626" spans="5:5" ht="14.25" customHeight="1" x14ac:dyDescent="0.2">
      <c r="E626" s="19" t="str">
        <f>IF(F626="","",VLOOKUP(F626,All_LTMN_Lookups!J634:K1856,2,FALSE))</f>
        <v/>
      </c>
    </row>
    <row r="627" spans="5:5" ht="14.25" customHeight="1" x14ac:dyDescent="0.2">
      <c r="E627" s="19" t="str">
        <f>IF(F627="","",VLOOKUP(F627,All_LTMN_Lookups!J635:K1857,2,FALSE))</f>
        <v/>
      </c>
    </row>
    <row r="628" spans="5:5" ht="14.25" customHeight="1" x14ac:dyDescent="0.2">
      <c r="E628" s="19" t="str">
        <f>IF(F628="","",VLOOKUP(F628,All_LTMN_Lookups!J636:K1858,2,FALSE))</f>
        <v/>
      </c>
    </row>
    <row r="629" spans="5:5" ht="14.25" customHeight="1" x14ac:dyDescent="0.2">
      <c r="E629" s="19" t="str">
        <f>IF(F629="","",VLOOKUP(F629,All_LTMN_Lookups!J637:K1859,2,FALSE))</f>
        <v/>
      </c>
    </row>
    <row r="630" spans="5:5" ht="14.25" customHeight="1" x14ac:dyDescent="0.2">
      <c r="E630" s="19" t="str">
        <f>IF(F630="","",VLOOKUP(F630,All_LTMN_Lookups!J638:K1860,2,FALSE))</f>
        <v/>
      </c>
    </row>
    <row r="631" spans="5:5" ht="14.25" customHeight="1" x14ac:dyDescent="0.2">
      <c r="E631" s="19" t="str">
        <f>IF(F631="","",VLOOKUP(F631,All_LTMN_Lookups!J639:K1861,2,FALSE))</f>
        <v/>
      </c>
    </row>
    <row r="632" spans="5:5" ht="14.25" customHeight="1" x14ac:dyDescent="0.2">
      <c r="E632" s="19" t="str">
        <f>IF(F632="","",VLOOKUP(F632,All_LTMN_Lookups!J640:K1862,2,FALSE))</f>
        <v/>
      </c>
    </row>
    <row r="633" spans="5:5" ht="14.25" customHeight="1" x14ac:dyDescent="0.2">
      <c r="E633" s="19" t="str">
        <f>IF(F633="","",VLOOKUP(F633,All_LTMN_Lookups!J641:K1863,2,FALSE))</f>
        <v/>
      </c>
    </row>
    <row r="634" spans="5:5" ht="14.25" customHeight="1" x14ac:dyDescent="0.2">
      <c r="E634" s="19" t="str">
        <f>IF(F634="","",VLOOKUP(F634,All_LTMN_Lookups!J642:K1864,2,FALSE))</f>
        <v/>
      </c>
    </row>
    <row r="635" spans="5:5" ht="14.25" customHeight="1" x14ac:dyDescent="0.2">
      <c r="E635" s="19" t="str">
        <f>IF(F635="","",VLOOKUP(F635,All_LTMN_Lookups!J643:K1865,2,FALSE))</f>
        <v/>
      </c>
    </row>
    <row r="636" spans="5:5" ht="14.25" customHeight="1" x14ac:dyDescent="0.2">
      <c r="E636" s="19" t="str">
        <f>IF(F636="","",VLOOKUP(F636,All_LTMN_Lookups!J644:K1866,2,FALSE))</f>
        <v/>
      </c>
    </row>
    <row r="637" spans="5:5" ht="14.25" customHeight="1" x14ac:dyDescent="0.2">
      <c r="E637" s="19" t="str">
        <f>IF(F637="","",VLOOKUP(F637,All_LTMN_Lookups!J645:K1867,2,FALSE))</f>
        <v/>
      </c>
    </row>
    <row r="638" spans="5:5" ht="14.25" customHeight="1" x14ac:dyDescent="0.2">
      <c r="E638" s="19" t="str">
        <f>IF(F638="","",VLOOKUP(F638,All_LTMN_Lookups!J646:K1868,2,FALSE))</f>
        <v/>
      </c>
    </row>
    <row r="639" spans="5:5" ht="14.25" customHeight="1" x14ac:dyDescent="0.2">
      <c r="E639" s="19" t="str">
        <f>IF(F639="","",VLOOKUP(F639,All_LTMN_Lookups!J647:K1869,2,FALSE))</f>
        <v/>
      </c>
    </row>
    <row r="640" spans="5:5" ht="14.25" customHeight="1" x14ac:dyDescent="0.2">
      <c r="E640" s="19" t="str">
        <f>IF(F640="","",VLOOKUP(F640,All_LTMN_Lookups!J648:K1870,2,FALSE))</f>
        <v/>
      </c>
    </row>
    <row r="641" spans="5:5" ht="14.25" customHeight="1" x14ac:dyDescent="0.2">
      <c r="E641" s="19" t="str">
        <f>IF(F641="","",VLOOKUP(F641,All_LTMN_Lookups!J649:K1871,2,FALSE))</f>
        <v/>
      </c>
    </row>
    <row r="642" spans="5:5" ht="14.25" customHeight="1" x14ac:dyDescent="0.2">
      <c r="E642" s="19" t="str">
        <f>IF(F642="","",VLOOKUP(F642,All_LTMN_Lookups!J650:K1872,2,FALSE))</f>
        <v/>
      </c>
    </row>
    <row r="643" spans="5:5" ht="14.25" customHeight="1" x14ac:dyDescent="0.2">
      <c r="E643" s="19" t="str">
        <f>IF(F643="","",VLOOKUP(F643,All_LTMN_Lookups!J651:K1873,2,FALSE))</f>
        <v/>
      </c>
    </row>
    <row r="644" spans="5:5" ht="14.25" customHeight="1" x14ac:dyDescent="0.2">
      <c r="E644" s="19" t="str">
        <f>IF(F644="","",VLOOKUP(F644,All_LTMN_Lookups!J652:K1874,2,FALSE))</f>
        <v/>
      </c>
    </row>
    <row r="645" spans="5:5" ht="14.25" customHeight="1" x14ac:dyDescent="0.2">
      <c r="E645" s="19" t="str">
        <f>IF(F645="","",VLOOKUP(F645,All_LTMN_Lookups!J653:K1875,2,FALSE))</f>
        <v/>
      </c>
    </row>
    <row r="646" spans="5:5" ht="14.25" customHeight="1" x14ac:dyDescent="0.2">
      <c r="E646" s="19" t="str">
        <f>IF(F646="","",VLOOKUP(F646,All_LTMN_Lookups!J654:K1876,2,FALSE))</f>
        <v/>
      </c>
    </row>
    <row r="647" spans="5:5" ht="14.25" customHeight="1" x14ac:dyDescent="0.2">
      <c r="E647" s="19" t="str">
        <f>IF(F647="","",VLOOKUP(F647,All_LTMN_Lookups!J655:K1877,2,FALSE))</f>
        <v/>
      </c>
    </row>
    <row r="648" spans="5:5" ht="14.25" customHeight="1" x14ac:dyDescent="0.2">
      <c r="E648" s="19" t="str">
        <f>IF(F648="","",VLOOKUP(F648,All_LTMN_Lookups!J656:K1878,2,FALSE))</f>
        <v/>
      </c>
    </row>
    <row r="649" spans="5:5" ht="14.25" customHeight="1" x14ac:dyDescent="0.2">
      <c r="E649" s="19" t="str">
        <f>IF(F649="","",VLOOKUP(F649,All_LTMN_Lookups!J657:K1879,2,FALSE))</f>
        <v/>
      </c>
    </row>
    <row r="650" spans="5:5" ht="14.25" customHeight="1" x14ac:dyDescent="0.2">
      <c r="E650" s="19" t="str">
        <f>IF(F650="","",VLOOKUP(F650,All_LTMN_Lookups!J658:K1880,2,FALSE))</f>
        <v/>
      </c>
    </row>
    <row r="651" spans="5:5" ht="14.25" customHeight="1" x14ac:dyDescent="0.2">
      <c r="E651" s="19" t="str">
        <f>IF(F651="","",VLOOKUP(F651,All_LTMN_Lookups!J659:K1881,2,FALSE))</f>
        <v/>
      </c>
    </row>
    <row r="652" spans="5:5" ht="14.25" customHeight="1" x14ac:dyDescent="0.2">
      <c r="E652" s="19" t="str">
        <f>IF(F652="","",VLOOKUP(F652,All_LTMN_Lookups!J660:K1882,2,FALSE))</f>
        <v/>
      </c>
    </row>
    <row r="653" spans="5:5" ht="14.25" customHeight="1" x14ac:dyDescent="0.2">
      <c r="E653" s="19" t="str">
        <f>IF(F653="","",VLOOKUP(F653,All_LTMN_Lookups!J661:K1883,2,FALSE))</f>
        <v/>
      </c>
    </row>
    <row r="654" spans="5:5" ht="14.25" customHeight="1" x14ac:dyDescent="0.2">
      <c r="E654" s="19" t="str">
        <f>IF(F654="","",VLOOKUP(F654,All_LTMN_Lookups!J662:K1884,2,FALSE))</f>
        <v/>
      </c>
    </row>
    <row r="655" spans="5:5" ht="14.25" customHeight="1" x14ac:dyDescent="0.2">
      <c r="E655" s="19" t="str">
        <f>IF(F655="","",VLOOKUP(F655,All_LTMN_Lookups!J663:K1885,2,FALSE))</f>
        <v/>
      </c>
    </row>
    <row r="656" spans="5:5" ht="14.25" customHeight="1" x14ac:dyDescent="0.2">
      <c r="E656" s="19" t="str">
        <f>IF(F656="","",VLOOKUP(F656,All_LTMN_Lookups!J664:K1886,2,FALSE))</f>
        <v/>
      </c>
    </row>
    <row r="657" spans="5:5" ht="14.25" customHeight="1" x14ac:dyDescent="0.2">
      <c r="E657" s="19" t="str">
        <f>IF(F657="","",VLOOKUP(F657,All_LTMN_Lookups!J665:K1887,2,FALSE))</f>
        <v/>
      </c>
    </row>
    <row r="658" spans="5:5" ht="14.25" customHeight="1" x14ac:dyDescent="0.2">
      <c r="E658" s="19" t="str">
        <f>IF(F658="","",VLOOKUP(F658,All_LTMN_Lookups!J666:K1888,2,FALSE))</f>
        <v/>
      </c>
    </row>
    <row r="659" spans="5:5" ht="14.25" customHeight="1" x14ac:dyDescent="0.2">
      <c r="E659" s="19" t="str">
        <f>IF(F659="","",VLOOKUP(F659,All_LTMN_Lookups!J667:K1889,2,FALSE))</f>
        <v/>
      </c>
    </row>
    <row r="660" spans="5:5" ht="14.25" customHeight="1" x14ac:dyDescent="0.2">
      <c r="E660" s="19" t="str">
        <f>IF(F660="","",VLOOKUP(F660,All_LTMN_Lookups!J668:K1890,2,FALSE))</f>
        <v/>
      </c>
    </row>
    <row r="661" spans="5:5" ht="14.25" customHeight="1" x14ac:dyDescent="0.2">
      <c r="E661" s="19" t="str">
        <f>IF(F661="","",VLOOKUP(F661,All_LTMN_Lookups!J669:K1891,2,FALSE))</f>
        <v/>
      </c>
    </row>
    <row r="662" spans="5:5" ht="14.25" customHeight="1" x14ac:dyDescent="0.2">
      <c r="E662" s="19" t="str">
        <f>IF(F662="","",VLOOKUP(F662,All_LTMN_Lookups!J670:K1892,2,FALSE))</f>
        <v/>
      </c>
    </row>
    <row r="663" spans="5:5" ht="14.25" customHeight="1" x14ac:dyDescent="0.2">
      <c r="E663" s="19" t="str">
        <f>IF(F663="","",VLOOKUP(F663,All_LTMN_Lookups!J671:K1893,2,FALSE))</f>
        <v/>
      </c>
    </row>
    <row r="664" spans="5:5" ht="14.25" customHeight="1" x14ac:dyDescent="0.2">
      <c r="E664" s="19" t="str">
        <f>IF(F664="","",VLOOKUP(F664,All_LTMN_Lookups!J672:K1894,2,FALSE))</f>
        <v/>
      </c>
    </row>
    <row r="665" spans="5:5" ht="14.25" customHeight="1" x14ac:dyDescent="0.2">
      <c r="E665" s="19" t="str">
        <f>IF(F665="","",VLOOKUP(F665,All_LTMN_Lookups!J673:K1895,2,FALSE))</f>
        <v/>
      </c>
    </row>
    <row r="666" spans="5:5" ht="14.25" customHeight="1" x14ac:dyDescent="0.2">
      <c r="E666" s="19" t="str">
        <f>IF(F666="","",VLOOKUP(F666,All_LTMN_Lookups!J674:K1896,2,FALSE))</f>
        <v/>
      </c>
    </row>
    <row r="667" spans="5:5" ht="14.25" customHeight="1" x14ac:dyDescent="0.2">
      <c r="E667" s="19" t="str">
        <f>IF(F667="","",VLOOKUP(F667,All_LTMN_Lookups!J675:K1897,2,FALSE))</f>
        <v/>
      </c>
    </row>
    <row r="668" spans="5:5" ht="14.25" customHeight="1" x14ac:dyDescent="0.2">
      <c r="E668" s="19" t="str">
        <f>IF(F668="","",VLOOKUP(F668,All_LTMN_Lookups!J676:K1898,2,FALSE))</f>
        <v/>
      </c>
    </row>
    <row r="669" spans="5:5" ht="14.25" customHeight="1" x14ac:dyDescent="0.2">
      <c r="E669" s="19" t="str">
        <f>IF(F669="","",VLOOKUP(F669,All_LTMN_Lookups!J677:K1899,2,FALSE))</f>
        <v/>
      </c>
    </row>
    <row r="670" spans="5:5" ht="14.25" customHeight="1" x14ac:dyDescent="0.2">
      <c r="E670" s="19" t="str">
        <f>IF(F670="","",VLOOKUP(F670,All_LTMN_Lookups!J678:K1900,2,FALSE))</f>
        <v/>
      </c>
    </row>
    <row r="671" spans="5:5" ht="14.25" customHeight="1" x14ac:dyDescent="0.2">
      <c r="E671" s="19" t="str">
        <f>IF(F671="","",VLOOKUP(F671,All_LTMN_Lookups!J679:K1901,2,FALSE))</f>
        <v/>
      </c>
    </row>
    <row r="672" spans="5:5" ht="14.25" customHeight="1" x14ac:dyDescent="0.2">
      <c r="E672" s="19" t="str">
        <f>IF(F672="","",VLOOKUP(F672,All_LTMN_Lookups!J680:K1902,2,FALSE))</f>
        <v/>
      </c>
    </row>
    <row r="673" spans="5:5" ht="14.25" customHeight="1" x14ac:dyDescent="0.2">
      <c r="E673" s="19" t="str">
        <f>IF(F673="","",VLOOKUP(F673,All_LTMN_Lookups!J681:K1903,2,FALSE))</f>
        <v/>
      </c>
    </row>
    <row r="674" spans="5:5" ht="14.25" customHeight="1" x14ac:dyDescent="0.2">
      <c r="E674" s="19" t="str">
        <f>IF(F674="","",VLOOKUP(F674,All_LTMN_Lookups!J682:K1904,2,FALSE))</f>
        <v/>
      </c>
    </row>
    <row r="675" spans="5:5" ht="14.25" customHeight="1" x14ac:dyDescent="0.2">
      <c r="E675" s="19" t="str">
        <f>IF(F675="","",VLOOKUP(F675,All_LTMN_Lookups!J683:K1905,2,FALSE))</f>
        <v/>
      </c>
    </row>
    <row r="676" spans="5:5" ht="14.25" customHeight="1" x14ac:dyDescent="0.2">
      <c r="E676" s="19" t="str">
        <f>IF(F676="","",VLOOKUP(F676,All_LTMN_Lookups!J684:K1906,2,FALSE))</f>
        <v/>
      </c>
    </row>
    <row r="677" spans="5:5" ht="14.25" customHeight="1" x14ac:dyDescent="0.2">
      <c r="E677" s="19" t="str">
        <f>IF(F677="","",VLOOKUP(F677,All_LTMN_Lookups!J685:K1907,2,FALSE))</f>
        <v/>
      </c>
    </row>
    <row r="678" spans="5:5" ht="14.25" customHeight="1" x14ac:dyDescent="0.2">
      <c r="E678" s="19" t="str">
        <f>IF(F678="","",VLOOKUP(F678,All_LTMN_Lookups!J686:K1908,2,FALSE))</f>
        <v/>
      </c>
    </row>
    <row r="679" spans="5:5" ht="14.25" customHeight="1" x14ac:dyDescent="0.2">
      <c r="E679" s="19" t="str">
        <f>IF(F679="","",VLOOKUP(F679,All_LTMN_Lookups!J687:K1909,2,FALSE))</f>
        <v/>
      </c>
    </row>
    <row r="680" spans="5:5" ht="14.25" customHeight="1" x14ac:dyDescent="0.2">
      <c r="E680" s="19" t="str">
        <f>IF(F680="","",VLOOKUP(F680,All_LTMN_Lookups!J688:K1910,2,FALSE))</f>
        <v/>
      </c>
    </row>
    <row r="681" spans="5:5" ht="14.25" customHeight="1" x14ac:dyDescent="0.2">
      <c r="E681" s="19" t="str">
        <f>IF(F681="","",VLOOKUP(F681,All_LTMN_Lookups!J689:K1911,2,FALSE))</f>
        <v/>
      </c>
    </row>
    <row r="682" spans="5:5" ht="14.25" customHeight="1" x14ac:dyDescent="0.2">
      <c r="E682" s="19" t="str">
        <f>IF(F682="","",VLOOKUP(F682,All_LTMN_Lookups!J690:K1912,2,FALSE))</f>
        <v/>
      </c>
    </row>
    <row r="683" spans="5:5" ht="14.25" customHeight="1" x14ac:dyDescent="0.2">
      <c r="E683" s="19" t="str">
        <f>IF(F683="","",VLOOKUP(F683,All_LTMN_Lookups!J691:K1913,2,FALSE))</f>
        <v/>
      </c>
    </row>
    <row r="684" spans="5:5" ht="14.25" customHeight="1" x14ac:dyDescent="0.2">
      <c r="E684" s="19" t="str">
        <f>IF(F684="","",VLOOKUP(F684,All_LTMN_Lookups!J692:K1914,2,FALSE))</f>
        <v/>
      </c>
    </row>
    <row r="685" spans="5:5" ht="14.25" customHeight="1" x14ac:dyDescent="0.2">
      <c r="E685" s="19" t="str">
        <f>IF(F685="","",VLOOKUP(F685,All_LTMN_Lookups!J693:K1915,2,FALSE))</f>
        <v/>
      </c>
    </row>
    <row r="686" spans="5:5" ht="14.25" customHeight="1" x14ac:dyDescent="0.2">
      <c r="E686" s="19" t="str">
        <f>IF(F686="","",VLOOKUP(F686,All_LTMN_Lookups!J694:K1916,2,FALSE))</f>
        <v/>
      </c>
    </row>
    <row r="687" spans="5:5" ht="14.25" customHeight="1" x14ac:dyDescent="0.2">
      <c r="E687" s="19" t="str">
        <f>IF(F687="","",VLOOKUP(F687,All_LTMN_Lookups!J695:K1917,2,FALSE))</f>
        <v/>
      </c>
    </row>
    <row r="688" spans="5:5" ht="14.25" customHeight="1" x14ac:dyDescent="0.2">
      <c r="E688" s="19" t="str">
        <f>IF(F688="","",VLOOKUP(F688,All_LTMN_Lookups!J696:K1918,2,FALSE))</f>
        <v/>
      </c>
    </row>
    <row r="689" spans="5:5" ht="14.25" customHeight="1" x14ac:dyDescent="0.2">
      <c r="E689" s="19" t="str">
        <f>IF(F689="","",VLOOKUP(F689,All_LTMN_Lookups!J697:K1919,2,FALSE))</f>
        <v/>
      </c>
    </row>
    <row r="690" spans="5:5" ht="14.25" customHeight="1" x14ac:dyDescent="0.2">
      <c r="E690" s="19" t="str">
        <f>IF(F690="","",VLOOKUP(F690,All_LTMN_Lookups!J698:K1920,2,FALSE))</f>
        <v/>
      </c>
    </row>
    <row r="691" spans="5:5" ht="14.25" customHeight="1" x14ac:dyDescent="0.2">
      <c r="E691" s="19" t="str">
        <f>IF(F691="","",VLOOKUP(F691,All_LTMN_Lookups!J699:K1921,2,FALSE))</f>
        <v/>
      </c>
    </row>
    <row r="692" spans="5:5" ht="14.25" customHeight="1" x14ac:dyDescent="0.2">
      <c r="E692" s="19" t="str">
        <f>IF(F692="","",VLOOKUP(F692,All_LTMN_Lookups!J700:K1922,2,FALSE))</f>
        <v/>
      </c>
    </row>
    <row r="693" spans="5:5" ht="14.25" customHeight="1" x14ac:dyDescent="0.2">
      <c r="E693" s="19" t="str">
        <f>IF(F693="","",VLOOKUP(F693,All_LTMN_Lookups!J701:K1923,2,FALSE))</f>
        <v/>
      </c>
    </row>
    <row r="694" spans="5:5" ht="14.25" customHeight="1" x14ac:dyDescent="0.2">
      <c r="E694" s="19" t="str">
        <f>IF(F694="","",VLOOKUP(F694,All_LTMN_Lookups!J702:K1924,2,FALSE))</f>
        <v/>
      </c>
    </row>
    <row r="695" spans="5:5" ht="14.25" customHeight="1" x14ac:dyDescent="0.2">
      <c r="E695" s="19" t="str">
        <f>IF(F695="","",VLOOKUP(F695,All_LTMN_Lookups!J703:K1925,2,FALSE))</f>
        <v/>
      </c>
    </row>
    <row r="696" spans="5:5" ht="14.25" customHeight="1" x14ac:dyDescent="0.2">
      <c r="E696" s="19" t="str">
        <f>IF(F696="","",VLOOKUP(F696,All_LTMN_Lookups!J704:K1926,2,FALSE))</f>
        <v/>
      </c>
    </row>
    <row r="697" spans="5:5" ht="14.25" customHeight="1" x14ac:dyDescent="0.2">
      <c r="E697" s="19" t="str">
        <f>IF(F697="","",VLOOKUP(F697,All_LTMN_Lookups!J705:K1927,2,FALSE))</f>
        <v/>
      </c>
    </row>
    <row r="698" spans="5:5" ht="14.25" customHeight="1" x14ac:dyDescent="0.2">
      <c r="E698" s="19" t="str">
        <f>IF(F698="","",VLOOKUP(F698,All_LTMN_Lookups!J706:K1928,2,FALSE))</f>
        <v/>
      </c>
    </row>
    <row r="699" spans="5:5" ht="14.25" customHeight="1" x14ac:dyDescent="0.2">
      <c r="E699" s="19" t="str">
        <f>IF(F699="","",VLOOKUP(F699,All_LTMN_Lookups!J707:K1929,2,FALSE))</f>
        <v/>
      </c>
    </row>
    <row r="700" spans="5:5" ht="14.25" customHeight="1" x14ac:dyDescent="0.2">
      <c r="E700" s="19" t="str">
        <f>IF(F700="","",VLOOKUP(F700,All_LTMN_Lookups!J708:K1930,2,FALSE))</f>
        <v/>
      </c>
    </row>
    <row r="701" spans="5:5" ht="14.25" customHeight="1" x14ac:dyDescent="0.2">
      <c r="E701" s="19" t="str">
        <f>IF(F701="","",VLOOKUP(F701,All_LTMN_Lookups!J709:K1931,2,FALSE))</f>
        <v/>
      </c>
    </row>
    <row r="702" spans="5:5" ht="14.25" customHeight="1" x14ac:dyDescent="0.2">
      <c r="E702" s="19" t="str">
        <f>IF(F702="","",VLOOKUP(F702,All_LTMN_Lookups!J710:K1932,2,FALSE))</f>
        <v/>
      </c>
    </row>
    <row r="703" spans="5:5" ht="14.25" customHeight="1" x14ac:dyDescent="0.2">
      <c r="E703" s="19" t="str">
        <f>IF(F703="","",VLOOKUP(F703,All_LTMN_Lookups!J711:K1933,2,FALSE))</f>
        <v/>
      </c>
    </row>
    <row r="704" spans="5:5" ht="14.25" customHeight="1" x14ac:dyDescent="0.2">
      <c r="E704" s="19" t="str">
        <f>IF(F704="","",VLOOKUP(F704,All_LTMN_Lookups!J712:K1934,2,FALSE))</f>
        <v/>
      </c>
    </row>
    <row r="705" spans="5:5" ht="14.25" customHeight="1" x14ac:dyDescent="0.2">
      <c r="E705" s="19" t="str">
        <f>IF(F705="","",VLOOKUP(F705,All_LTMN_Lookups!J713:K1935,2,FALSE))</f>
        <v/>
      </c>
    </row>
    <row r="706" spans="5:5" ht="14.25" customHeight="1" x14ac:dyDescent="0.2">
      <c r="E706" s="19" t="str">
        <f>IF(F706="","",VLOOKUP(F706,All_LTMN_Lookups!J714:K1936,2,FALSE))</f>
        <v/>
      </c>
    </row>
    <row r="707" spans="5:5" ht="14.25" customHeight="1" x14ac:dyDescent="0.2">
      <c r="E707" s="19" t="str">
        <f>IF(F707="","",VLOOKUP(F707,All_LTMN_Lookups!J715:K1937,2,FALSE))</f>
        <v/>
      </c>
    </row>
    <row r="708" spans="5:5" ht="14.25" customHeight="1" x14ac:dyDescent="0.2">
      <c r="E708" s="19" t="str">
        <f>IF(F708="","",VLOOKUP(F708,All_LTMN_Lookups!J716:K1938,2,FALSE))</f>
        <v/>
      </c>
    </row>
    <row r="709" spans="5:5" ht="14.25" customHeight="1" x14ac:dyDescent="0.2">
      <c r="E709" s="19" t="str">
        <f>IF(F709="","",VLOOKUP(F709,All_LTMN_Lookups!J717:K1939,2,FALSE))</f>
        <v/>
      </c>
    </row>
    <row r="710" spans="5:5" ht="14.25" customHeight="1" x14ac:dyDescent="0.2">
      <c r="E710" s="19" t="str">
        <f>IF(F710="","",VLOOKUP(F710,All_LTMN_Lookups!J718:K1940,2,FALSE))</f>
        <v/>
      </c>
    </row>
    <row r="711" spans="5:5" ht="14.25" customHeight="1" x14ac:dyDescent="0.2">
      <c r="E711" s="19" t="str">
        <f>IF(F711="","",VLOOKUP(F711,All_LTMN_Lookups!J719:K1941,2,FALSE))</f>
        <v/>
      </c>
    </row>
    <row r="712" spans="5:5" ht="14.25" customHeight="1" x14ac:dyDescent="0.2">
      <c r="E712" s="19" t="str">
        <f>IF(F712="","",VLOOKUP(F712,All_LTMN_Lookups!J720:K1942,2,FALSE))</f>
        <v/>
      </c>
    </row>
    <row r="713" spans="5:5" ht="14.25" customHeight="1" x14ac:dyDescent="0.2">
      <c r="E713" s="19" t="str">
        <f>IF(F713="","",VLOOKUP(F713,All_LTMN_Lookups!J721:K1943,2,FALSE))</f>
        <v/>
      </c>
    </row>
    <row r="714" spans="5:5" ht="14.25" customHeight="1" x14ac:dyDescent="0.2">
      <c r="E714" s="19" t="str">
        <f>IF(F714="","",VLOOKUP(F714,All_LTMN_Lookups!J722:K1944,2,FALSE))</f>
        <v/>
      </c>
    </row>
    <row r="715" spans="5:5" ht="14.25" customHeight="1" x14ac:dyDescent="0.2">
      <c r="E715" s="19" t="str">
        <f>IF(F715="","",VLOOKUP(F715,All_LTMN_Lookups!J723:K1945,2,FALSE))</f>
        <v/>
      </c>
    </row>
    <row r="716" spans="5:5" ht="14.25" customHeight="1" x14ac:dyDescent="0.2">
      <c r="E716" s="19" t="str">
        <f>IF(F716="","",VLOOKUP(F716,All_LTMN_Lookups!J724:K1946,2,FALSE))</f>
        <v/>
      </c>
    </row>
    <row r="717" spans="5:5" ht="14.25" customHeight="1" x14ac:dyDescent="0.2">
      <c r="E717" s="19" t="str">
        <f>IF(F717="","",VLOOKUP(F717,All_LTMN_Lookups!J725:K1947,2,FALSE))</f>
        <v/>
      </c>
    </row>
    <row r="718" spans="5:5" ht="14.25" customHeight="1" x14ac:dyDescent="0.2">
      <c r="E718" s="19" t="str">
        <f>IF(F718="","",VLOOKUP(F718,All_LTMN_Lookups!J726:K1948,2,FALSE))</f>
        <v/>
      </c>
    </row>
    <row r="719" spans="5:5" ht="14.25" customHeight="1" x14ac:dyDescent="0.2">
      <c r="E719" s="19" t="str">
        <f>IF(F719="","",VLOOKUP(F719,All_LTMN_Lookups!J727:K1949,2,FALSE))</f>
        <v/>
      </c>
    </row>
    <row r="720" spans="5:5" ht="14.25" customHeight="1" x14ac:dyDescent="0.2">
      <c r="E720" s="19" t="str">
        <f>IF(F720="","",VLOOKUP(F720,All_LTMN_Lookups!J728:K1950,2,FALSE))</f>
        <v/>
      </c>
    </row>
    <row r="721" spans="5:5" ht="14.25" customHeight="1" x14ac:dyDescent="0.2">
      <c r="E721" s="19" t="str">
        <f>IF(F721="","",VLOOKUP(F721,All_LTMN_Lookups!J729:K1951,2,FALSE))</f>
        <v/>
      </c>
    </row>
    <row r="722" spans="5:5" ht="14.25" customHeight="1" x14ac:dyDescent="0.2">
      <c r="E722" s="19" t="str">
        <f>IF(F722="","",VLOOKUP(F722,All_LTMN_Lookups!J730:K1952,2,FALSE))</f>
        <v/>
      </c>
    </row>
    <row r="723" spans="5:5" ht="14.25" customHeight="1" x14ac:dyDescent="0.2">
      <c r="E723" s="19" t="str">
        <f>IF(F723="","",VLOOKUP(F723,All_LTMN_Lookups!J731:K1953,2,FALSE))</f>
        <v/>
      </c>
    </row>
    <row r="724" spans="5:5" ht="14.25" customHeight="1" x14ac:dyDescent="0.2">
      <c r="E724" s="19" t="str">
        <f>IF(F724="","",VLOOKUP(F724,All_LTMN_Lookups!J732:K1954,2,FALSE))</f>
        <v/>
      </c>
    </row>
    <row r="725" spans="5:5" ht="14.25" customHeight="1" x14ac:dyDescent="0.2">
      <c r="E725" s="19" t="str">
        <f>IF(F725="","",VLOOKUP(F725,All_LTMN_Lookups!J733:K1955,2,FALSE))</f>
        <v/>
      </c>
    </row>
    <row r="726" spans="5:5" ht="14.25" customHeight="1" x14ac:dyDescent="0.2">
      <c r="E726" s="19" t="str">
        <f>IF(F726="","",VLOOKUP(F726,All_LTMN_Lookups!J734:K1956,2,FALSE))</f>
        <v/>
      </c>
    </row>
    <row r="727" spans="5:5" ht="14.25" customHeight="1" x14ac:dyDescent="0.2">
      <c r="E727" s="19" t="str">
        <f>IF(F727="","",VLOOKUP(F727,All_LTMN_Lookups!J735:K1957,2,FALSE))</f>
        <v/>
      </c>
    </row>
    <row r="728" spans="5:5" ht="14.25" customHeight="1" x14ac:dyDescent="0.2">
      <c r="E728" s="19" t="str">
        <f>IF(F728="","",VLOOKUP(F728,All_LTMN_Lookups!J736:K1958,2,FALSE))</f>
        <v/>
      </c>
    </row>
    <row r="729" spans="5:5" ht="14.25" customHeight="1" x14ac:dyDescent="0.2">
      <c r="E729" s="19" t="str">
        <f>IF(F729="","",VLOOKUP(F729,All_LTMN_Lookups!J737:K1959,2,FALSE))</f>
        <v/>
      </c>
    </row>
    <row r="730" spans="5:5" ht="14.25" customHeight="1" x14ac:dyDescent="0.2">
      <c r="E730" s="19" t="str">
        <f>IF(F730="","",VLOOKUP(F730,All_LTMN_Lookups!J738:K1960,2,FALSE))</f>
        <v/>
      </c>
    </row>
    <row r="731" spans="5:5" ht="14.25" customHeight="1" x14ac:dyDescent="0.2">
      <c r="E731" s="19" t="str">
        <f>IF(F731="","",VLOOKUP(F731,All_LTMN_Lookups!J739:K1961,2,FALSE))</f>
        <v/>
      </c>
    </row>
    <row r="732" spans="5:5" ht="14.25" customHeight="1" x14ac:dyDescent="0.2">
      <c r="E732" s="19" t="str">
        <f>IF(F732="","",VLOOKUP(F732,All_LTMN_Lookups!J740:K1962,2,FALSE))</f>
        <v/>
      </c>
    </row>
    <row r="733" spans="5:5" ht="14.25" customHeight="1" x14ac:dyDescent="0.2">
      <c r="E733" s="19" t="str">
        <f>IF(F733="","",VLOOKUP(F733,All_LTMN_Lookups!J741:K1963,2,FALSE))</f>
        <v/>
      </c>
    </row>
    <row r="734" spans="5:5" ht="14.25" customHeight="1" x14ac:dyDescent="0.2">
      <c r="E734" s="19" t="str">
        <f>IF(F734="","",VLOOKUP(F734,All_LTMN_Lookups!J742:K1964,2,FALSE))</f>
        <v/>
      </c>
    </row>
    <row r="735" spans="5:5" ht="14.25" customHeight="1" x14ac:dyDescent="0.2">
      <c r="E735" s="19" t="str">
        <f>IF(F735="","",VLOOKUP(F735,All_LTMN_Lookups!J743:K1965,2,FALSE))</f>
        <v/>
      </c>
    </row>
    <row r="736" spans="5:5" ht="14.25" customHeight="1" x14ac:dyDescent="0.2">
      <c r="E736" s="19" t="str">
        <f>IF(F736="","",VLOOKUP(F736,All_LTMN_Lookups!J744:K1966,2,FALSE))</f>
        <v/>
      </c>
    </row>
    <row r="737" spans="5:5" ht="14.25" customHeight="1" x14ac:dyDescent="0.2">
      <c r="E737" s="19" t="str">
        <f>IF(F737="","",VLOOKUP(F737,All_LTMN_Lookups!J745:K1967,2,FALSE))</f>
        <v/>
      </c>
    </row>
    <row r="738" spans="5:5" ht="14.25" customHeight="1" x14ac:dyDescent="0.2">
      <c r="E738" s="19" t="str">
        <f>IF(F738="","",VLOOKUP(F738,All_LTMN_Lookups!J746:K1968,2,FALSE))</f>
        <v/>
      </c>
    </row>
    <row r="739" spans="5:5" ht="14.25" customHeight="1" x14ac:dyDescent="0.2">
      <c r="E739" s="19" t="str">
        <f>IF(F739="","",VLOOKUP(F739,All_LTMN_Lookups!J747:K1969,2,FALSE))</f>
        <v/>
      </c>
    </row>
    <row r="740" spans="5:5" ht="14.25" customHeight="1" x14ac:dyDescent="0.2">
      <c r="E740" s="19" t="str">
        <f>IF(F740="","",VLOOKUP(F740,All_LTMN_Lookups!J748:K1970,2,FALSE))</f>
        <v/>
      </c>
    </row>
    <row r="741" spans="5:5" ht="14.25" customHeight="1" x14ac:dyDescent="0.2">
      <c r="E741" s="19" t="str">
        <f>IF(F741="","",VLOOKUP(F741,All_LTMN_Lookups!J749:K1971,2,FALSE))</f>
        <v/>
      </c>
    </row>
    <row r="742" spans="5:5" ht="14.25" customHeight="1" x14ac:dyDescent="0.2">
      <c r="E742" s="19" t="str">
        <f>IF(F742="","",VLOOKUP(F742,All_LTMN_Lookups!J750:K1972,2,FALSE))</f>
        <v/>
      </c>
    </row>
    <row r="743" spans="5:5" ht="14.25" customHeight="1" x14ac:dyDescent="0.2">
      <c r="E743" s="19" t="str">
        <f>IF(F743="","",VLOOKUP(F743,All_LTMN_Lookups!J751:K1973,2,FALSE))</f>
        <v/>
      </c>
    </row>
    <row r="744" spans="5:5" ht="14.25" customHeight="1" x14ac:dyDescent="0.2">
      <c r="E744" s="19" t="str">
        <f>IF(F744="","",VLOOKUP(F744,All_LTMN_Lookups!J752:K1974,2,FALSE))</f>
        <v/>
      </c>
    </row>
    <row r="745" spans="5:5" ht="14.25" customHeight="1" x14ac:dyDescent="0.2">
      <c r="E745" s="19" t="str">
        <f>IF(F745="","",VLOOKUP(F745,All_LTMN_Lookups!J753:K1975,2,FALSE))</f>
        <v/>
      </c>
    </row>
    <row r="746" spans="5:5" ht="14.25" customHeight="1" x14ac:dyDescent="0.2">
      <c r="E746" s="19" t="str">
        <f>IF(F746="","",VLOOKUP(F746,All_LTMN_Lookups!J754:K1976,2,FALSE))</f>
        <v/>
      </c>
    </row>
    <row r="747" spans="5:5" ht="14.25" customHeight="1" x14ac:dyDescent="0.2">
      <c r="E747" s="19" t="str">
        <f>IF(F747="","",VLOOKUP(F747,All_LTMN_Lookups!J755:K1977,2,FALSE))</f>
        <v/>
      </c>
    </row>
    <row r="748" spans="5:5" ht="14.25" customHeight="1" x14ac:dyDescent="0.2">
      <c r="E748" s="19" t="str">
        <f>IF(F748="","",VLOOKUP(F748,All_LTMN_Lookups!J756:K1978,2,FALSE))</f>
        <v/>
      </c>
    </row>
    <row r="749" spans="5:5" ht="14.25" customHeight="1" x14ac:dyDescent="0.2">
      <c r="E749" s="19" t="str">
        <f>IF(F749="","",VLOOKUP(F749,All_LTMN_Lookups!J757:K1979,2,FALSE))</f>
        <v/>
      </c>
    </row>
    <row r="750" spans="5:5" ht="14.25" customHeight="1" x14ac:dyDescent="0.2">
      <c r="E750" s="19" t="str">
        <f>IF(F750="","",VLOOKUP(F750,All_LTMN_Lookups!J758:K1980,2,FALSE))</f>
        <v/>
      </c>
    </row>
    <row r="751" spans="5:5" ht="14.25" customHeight="1" x14ac:dyDescent="0.2">
      <c r="E751" s="19" t="str">
        <f>IF(F751="","",VLOOKUP(F751,All_LTMN_Lookups!J759:K1981,2,FALSE))</f>
        <v/>
      </c>
    </row>
    <row r="752" spans="5:5" ht="14.25" customHeight="1" x14ac:dyDescent="0.2">
      <c r="E752" s="19" t="str">
        <f>IF(F752="","",VLOOKUP(F752,All_LTMN_Lookups!J760:K1982,2,FALSE))</f>
        <v/>
      </c>
    </row>
    <row r="753" spans="5:5" ht="14.25" customHeight="1" x14ac:dyDescent="0.2">
      <c r="E753" s="19" t="str">
        <f>IF(F753="","",VLOOKUP(F753,All_LTMN_Lookups!J761:K1983,2,FALSE))</f>
        <v/>
      </c>
    </row>
    <row r="754" spans="5:5" ht="14.25" customHeight="1" x14ac:dyDescent="0.2">
      <c r="E754" s="19" t="str">
        <f>IF(F754="","",VLOOKUP(F754,All_LTMN_Lookups!J762:K1984,2,FALSE))</f>
        <v/>
      </c>
    </row>
    <row r="755" spans="5:5" ht="14.25" customHeight="1" x14ac:dyDescent="0.2">
      <c r="E755" s="19" t="str">
        <f>IF(F755="","",VLOOKUP(F755,All_LTMN_Lookups!J763:K1985,2,FALSE))</f>
        <v/>
      </c>
    </row>
    <row r="756" spans="5:5" ht="14.25" customHeight="1" x14ac:dyDescent="0.2">
      <c r="E756" s="19" t="str">
        <f>IF(F756="","",VLOOKUP(F756,All_LTMN_Lookups!J764:K1986,2,FALSE))</f>
        <v/>
      </c>
    </row>
    <row r="757" spans="5:5" ht="14.25" customHeight="1" x14ac:dyDescent="0.2">
      <c r="E757" s="19" t="str">
        <f>IF(F757="","",VLOOKUP(F757,All_LTMN_Lookups!J765:K1987,2,FALSE))</f>
        <v/>
      </c>
    </row>
    <row r="758" spans="5:5" ht="14.25" customHeight="1" x14ac:dyDescent="0.2">
      <c r="E758" s="19" t="str">
        <f>IF(F758="","",VLOOKUP(F758,All_LTMN_Lookups!J766:K1988,2,FALSE))</f>
        <v/>
      </c>
    </row>
    <row r="759" spans="5:5" ht="14.25" customHeight="1" x14ac:dyDescent="0.2">
      <c r="E759" s="19" t="str">
        <f>IF(F759="","",VLOOKUP(F759,All_LTMN_Lookups!J767:K1989,2,FALSE))</f>
        <v/>
      </c>
    </row>
    <row r="760" spans="5:5" ht="14.25" customHeight="1" x14ac:dyDescent="0.2">
      <c r="E760" s="19" t="str">
        <f>IF(F760="","",VLOOKUP(F760,All_LTMN_Lookups!J768:K1990,2,FALSE))</f>
        <v/>
      </c>
    </row>
    <row r="761" spans="5:5" ht="14.25" customHeight="1" x14ac:dyDescent="0.2">
      <c r="E761" s="19" t="str">
        <f>IF(F761="","",VLOOKUP(F761,All_LTMN_Lookups!J769:K1991,2,FALSE))</f>
        <v/>
      </c>
    </row>
    <row r="762" spans="5:5" ht="14.25" customHeight="1" x14ac:dyDescent="0.2">
      <c r="E762" s="19" t="str">
        <f>IF(F762="","",VLOOKUP(F762,All_LTMN_Lookups!J770:K1992,2,FALSE))</f>
        <v/>
      </c>
    </row>
    <row r="763" spans="5:5" ht="14.25" customHeight="1" x14ac:dyDescent="0.2">
      <c r="E763" s="19" t="str">
        <f>IF(F763="","",VLOOKUP(F763,All_LTMN_Lookups!J771:K1993,2,FALSE))</f>
        <v/>
      </c>
    </row>
    <row r="764" spans="5:5" ht="14.25" customHeight="1" x14ac:dyDescent="0.2">
      <c r="E764" s="19" t="str">
        <f>IF(F764="","",VLOOKUP(F764,All_LTMN_Lookups!J772:K1994,2,FALSE))</f>
        <v/>
      </c>
    </row>
    <row r="765" spans="5:5" ht="14.25" customHeight="1" x14ac:dyDescent="0.2">
      <c r="E765" s="19" t="str">
        <f>IF(F765="","",VLOOKUP(F765,All_LTMN_Lookups!J773:K1995,2,FALSE))</f>
        <v/>
      </c>
    </row>
    <row r="766" spans="5:5" ht="14.25" customHeight="1" x14ac:dyDescent="0.2">
      <c r="E766" s="19" t="str">
        <f>IF(F766="","",VLOOKUP(F766,All_LTMN_Lookups!J774:K1996,2,FALSE))</f>
        <v/>
      </c>
    </row>
    <row r="767" spans="5:5" ht="14.25" customHeight="1" x14ac:dyDescent="0.2">
      <c r="E767" s="19" t="str">
        <f>IF(F767="","",VLOOKUP(F767,All_LTMN_Lookups!J775:K1997,2,FALSE))</f>
        <v/>
      </c>
    </row>
    <row r="768" spans="5:5" ht="14.25" customHeight="1" x14ac:dyDescent="0.2">
      <c r="E768" s="19" t="str">
        <f>IF(F768="","",VLOOKUP(F768,All_LTMN_Lookups!J776:K1998,2,FALSE))</f>
        <v/>
      </c>
    </row>
    <row r="769" spans="5:5" ht="14.25" customHeight="1" x14ac:dyDescent="0.2">
      <c r="E769" s="19" t="str">
        <f>IF(F769="","",VLOOKUP(F769,All_LTMN_Lookups!J777:K1999,2,FALSE))</f>
        <v/>
      </c>
    </row>
    <row r="770" spans="5:5" ht="14.25" customHeight="1" x14ac:dyDescent="0.2">
      <c r="E770" s="19" t="str">
        <f>IF(F770="","",VLOOKUP(F770,All_LTMN_Lookups!J778:K2000,2,FALSE))</f>
        <v/>
      </c>
    </row>
    <row r="771" spans="5:5" ht="14.25" customHeight="1" x14ac:dyDescent="0.2">
      <c r="E771" s="19" t="str">
        <f>IF(F771="","",VLOOKUP(F771,All_LTMN_Lookups!J779:K2001,2,FALSE))</f>
        <v/>
      </c>
    </row>
    <row r="772" spans="5:5" ht="14.25" customHeight="1" x14ac:dyDescent="0.2">
      <c r="E772" s="19" t="str">
        <f>IF(F772="","",VLOOKUP(F772,All_LTMN_Lookups!J780:K2002,2,FALSE))</f>
        <v/>
      </c>
    </row>
    <row r="773" spans="5:5" ht="14.25" customHeight="1" x14ac:dyDescent="0.2">
      <c r="E773" s="19" t="str">
        <f>IF(F773="","",VLOOKUP(F773,All_LTMN_Lookups!J781:K2003,2,FALSE))</f>
        <v/>
      </c>
    </row>
    <row r="774" spans="5:5" ht="14.25" customHeight="1" x14ac:dyDescent="0.2">
      <c r="E774" s="19" t="str">
        <f>IF(F774="","",VLOOKUP(F774,All_LTMN_Lookups!J782:K2004,2,FALSE))</f>
        <v/>
      </c>
    </row>
    <row r="775" spans="5:5" ht="14.25" customHeight="1" x14ac:dyDescent="0.2">
      <c r="E775" s="19" t="str">
        <f>IF(F775="","",VLOOKUP(F775,All_LTMN_Lookups!J783:K2005,2,FALSE))</f>
        <v/>
      </c>
    </row>
    <row r="776" spans="5:5" ht="14.25" customHeight="1" x14ac:dyDescent="0.2">
      <c r="E776" s="19" t="str">
        <f>IF(F776="","",VLOOKUP(F776,All_LTMN_Lookups!J784:K2006,2,FALSE))</f>
        <v/>
      </c>
    </row>
    <row r="777" spans="5:5" ht="14.25" customHeight="1" x14ac:dyDescent="0.2">
      <c r="E777" s="19" t="str">
        <f>IF(F777="","",VLOOKUP(F777,All_LTMN_Lookups!J785:K2007,2,FALSE))</f>
        <v/>
      </c>
    </row>
    <row r="778" spans="5:5" ht="14.25" customHeight="1" x14ac:dyDescent="0.2">
      <c r="E778" s="19" t="str">
        <f>IF(F778="","",VLOOKUP(F778,All_LTMN_Lookups!J786:K2008,2,FALSE))</f>
        <v/>
      </c>
    </row>
    <row r="779" spans="5:5" ht="14.25" customHeight="1" x14ac:dyDescent="0.2">
      <c r="E779" s="19" t="str">
        <f>IF(F779="","",VLOOKUP(F779,All_LTMN_Lookups!J787:K2009,2,FALSE))</f>
        <v/>
      </c>
    </row>
    <row r="780" spans="5:5" ht="14.25" customHeight="1" x14ac:dyDescent="0.2">
      <c r="E780" s="19" t="str">
        <f>IF(F780="","",VLOOKUP(F780,All_LTMN_Lookups!J788:K2010,2,FALSE))</f>
        <v/>
      </c>
    </row>
    <row r="781" spans="5:5" ht="14.25" customHeight="1" x14ac:dyDescent="0.2">
      <c r="E781" s="19" t="str">
        <f>IF(F781="","",VLOOKUP(F781,All_LTMN_Lookups!J789:K2011,2,FALSE))</f>
        <v/>
      </c>
    </row>
    <row r="782" spans="5:5" ht="14.25" customHeight="1" x14ac:dyDescent="0.2">
      <c r="E782" s="19" t="str">
        <f>IF(F782="","",VLOOKUP(F782,All_LTMN_Lookups!J790:K2012,2,FALSE))</f>
        <v/>
      </c>
    </row>
    <row r="783" spans="5:5" ht="14.25" customHeight="1" x14ac:dyDescent="0.2">
      <c r="E783" s="19" t="str">
        <f>IF(F783="","",VLOOKUP(F783,All_LTMN_Lookups!J791:K2013,2,FALSE))</f>
        <v/>
      </c>
    </row>
    <row r="784" spans="5:5" ht="14.25" customHeight="1" x14ac:dyDescent="0.2">
      <c r="E784" s="19" t="str">
        <f>IF(F784="","",VLOOKUP(F784,All_LTMN_Lookups!J792:K2014,2,FALSE))</f>
        <v/>
      </c>
    </row>
    <row r="785" spans="5:5" ht="14.25" customHeight="1" x14ac:dyDescent="0.2">
      <c r="E785" s="19" t="str">
        <f>IF(F785="","",VLOOKUP(F785,All_LTMN_Lookups!J793:K2015,2,FALSE))</f>
        <v/>
      </c>
    </row>
    <row r="786" spans="5:5" ht="14.25" customHeight="1" x14ac:dyDescent="0.2">
      <c r="E786" s="19" t="str">
        <f>IF(F786="","",VLOOKUP(F786,All_LTMN_Lookups!J794:K2016,2,FALSE))</f>
        <v/>
      </c>
    </row>
    <row r="787" spans="5:5" ht="14.25" customHeight="1" x14ac:dyDescent="0.2">
      <c r="E787" s="19" t="str">
        <f>IF(F787="","",VLOOKUP(F787,All_LTMN_Lookups!J795:K2017,2,FALSE))</f>
        <v/>
      </c>
    </row>
    <row r="788" spans="5:5" ht="14.25" customHeight="1" x14ac:dyDescent="0.2">
      <c r="E788" s="19" t="str">
        <f>IF(F788="","",VLOOKUP(F788,All_LTMN_Lookups!J796:K2018,2,FALSE))</f>
        <v/>
      </c>
    </row>
    <row r="789" spans="5:5" ht="14.25" customHeight="1" x14ac:dyDescent="0.2">
      <c r="E789" s="19" t="str">
        <f>IF(F789="","",VLOOKUP(F789,All_LTMN_Lookups!J797:K2019,2,FALSE))</f>
        <v/>
      </c>
    </row>
    <row r="790" spans="5:5" ht="14.25" customHeight="1" x14ac:dyDescent="0.2">
      <c r="E790" s="19" t="str">
        <f>IF(F790="","",VLOOKUP(F790,All_LTMN_Lookups!J798:K2020,2,FALSE))</f>
        <v/>
      </c>
    </row>
    <row r="791" spans="5:5" ht="14.25" customHeight="1" x14ac:dyDescent="0.2">
      <c r="E791" s="19" t="str">
        <f>IF(F791="","",VLOOKUP(F791,All_LTMN_Lookups!J799:K2021,2,FALSE))</f>
        <v/>
      </c>
    </row>
    <row r="792" spans="5:5" ht="14.25" customHeight="1" x14ac:dyDescent="0.2">
      <c r="E792" s="19" t="str">
        <f>IF(F792="","",VLOOKUP(F792,All_LTMN_Lookups!J800:K2022,2,FALSE))</f>
        <v/>
      </c>
    </row>
    <row r="793" spans="5:5" ht="14.25" customHeight="1" x14ac:dyDescent="0.2">
      <c r="E793" s="19" t="str">
        <f>IF(F793="","",VLOOKUP(F793,All_LTMN_Lookups!J801:K2023,2,FALSE))</f>
        <v/>
      </c>
    </row>
    <row r="794" spans="5:5" ht="14.25" customHeight="1" x14ac:dyDescent="0.2">
      <c r="E794" s="19" t="str">
        <f>IF(F794="","",VLOOKUP(F794,All_LTMN_Lookups!J802:K2024,2,FALSE))</f>
        <v/>
      </c>
    </row>
    <row r="795" spans="5:5" ht="14.25" customHeight="1" x14ac:dyDescent="0.2">
      <c r="E795" s="19" t="str">
        <f>IF(F795="","",VLOOKUP(F795,All_LTMN_Lookups!J803:K2025,2,FALSE))</f>
        <v/>
      </c>
    </row>
    <row r="796" spans="5:5" ht="14.25" customHeight="1" x14ac:dyDescent="0.2">
      <c r="E796" s="19" t="str">
        <f>IF(F796="","",VLOOKUP(F796,All_LTMN_Lookups!J804:K2026,2,FALSE))</f>
        <v/>
      </c>
    </row>
    <row r="797" spans="5:5" ht="14.25" customHeight="1" x14ac:dyDescent="0.2">
      <c r="E797" s="19" t="str">
        <f>IF(F797="","",VLOOKUP(F797,All_LTMN_Lookups!J805:K2027,2,FALSE))</f>
        <v/>
      </c>
    </row>
    <row r="798" spans="5:5" ht="14.25" customHeight="1" x14ac:dyDescent="0.2">
      <c r="E798" s="19" t="str">
        <f>IF(F798="","",VLOOKUP(F798,All_LTMN_Lookups!J806:K2028,2,FALSE))</f>
        <v/>
      </c>
    </row>
    <row r="799" spans="5:5" ht="14.25" customHeight="1" x14ac:dyDescent="0.2">
      <c r="E799" s="19" t="str">
        <f>IF(F799="","",VLOOKUP(F799,All_LTMN_Lookups!J807:K2029,2,FALSE))</f>
        <v/>
      </c>
    </row>
    <row r="800" spans="5:5" ht="14.25" customHeight="1" x14ac:dyDescent="0.2">
      <c r="E800" s="19" t="str">
        <f>IF(F800="","",VLOOKUP(F800,All_LTMN_Lookups!J808:K2030,2,FALSE))</f>
        <v/>
      </c>
    </row>
    <row r="801" spans="5:5" ht="14.25" customHeight="1" x14ac:dyDescent="0.2">
      <c r="E801" s="19" t="str">
        <f>IF(F801="","",VLOOKUP(F801,All_LTMN_Lookups!J809:K2031,2,FALSE))</f>
        <v/>
      </c>
    </row>
    <row r="802" spans="5:5" ht="14.25" customHeight="1" x14ac:dyDescent="0.2">
      <c r="E802" s="19" t="str">
        <f>IF(F802="","",VLOOKUP(F802,All_LTMN_Lookups!J810:K2032,2,FALSE))</f>
        <v/>
      </c>
    </row>
    <row r="803" spans="5:5" ht="14.25" customHeight="1" x14ac:dyDescent="0.2">
      <c r="E803" s="19" t="str">
        <f>IF(F803="","",VLOOKUP(F803,All_LTMN_Lookups!J811:K2033,2,FALSE))</f>
        <v/>
      </c>
    </row>
    <row r="804" spans="5:5" ht="14.25" customHeight="1" x14ac:dyDescent="0.2">
      <c r="E804" s="19" t="str">
        <f>IF(F804="","",VLOOKUP(F804,All_LTMN_Lookups!J812:K2034,2,FALSE))</f>
        <v/>
      </c>
    </row>
    <row r="805" spans="5:5" ht="14.25" customHeight="1" x14ac:dyDescent="0.2">
      <c r="E805" s="19" t="str">
        <f>IF(F805="","",VLOOKUP(F805,All_LTMN_Lookups!J813:K2035,2,FALSE))</f>
        <v/>
      </c>
    </row>
    <row r="806" spans="5:5" ht="14.25" customHeight="1" x14ac:dyDescent="0.2">
      <c r="E806" s="19" t="str">
        <f>IF(F806="","",VLOOKUP(F806,All_LTMN_Lookups!J814:K2036,2,FALSE))</f>
        <v/>
      </c>
    </row>
    <row r="807" spans="5:5" ht="14.25" customHeight="1" x14ac:dyDescent="0.2">
      <c r="E807" s="19" t="str">
        <f>IF(F807="","",VLOOKUP(F807,All_LTMN_Lookups!J815:K2037,2,FALSE))</f>
        <v/>
      </c>
    </row>
    <row r="808" spans="5:5" ht="14.25" customHeight="1" x14ac:dyDescent="0.2">
      <c r="E808" s="19" t="str">
        <f>IF(F808="","",VLOOKUP(F808,All_LTMN_Lookups!J816:K2038,2,FALSE))</f>
        <v/>
      </c>
    </row>
    <row r="809" spans="5:5" ht="14.25" customHeight="1" x14ac:dyDescent="0.2">
      <c r="E809" s="19" t="str">
        <f>IF(F809="","",VLOOKUP(F809,All_LTMN_Lookups!J817:K2039,2,FALSE))</f>
        <v/>
      </c>
    </row>
    <row r="810" spans="5:5" ht="14.25" customHeight="1" x14ac:dyDescent="0.2">
      <c r="E810" s="19" t="str">
        <f>IF(F810="","",VLOOKUP(F810,All_LTMN_Lookups!J818:K2040,2,FALSE))</f>
        <v/>
      </c>
    </row>
    <row r="811" spans="5:5" ht="14.25" customHeight="1" x14ac:dyDescent="0.2">
      <c r="E811" s="19" t="str">
        <f>IF(F811="","",VLOOKUP(F811,All_LTMN_Lookups!J819:K2041,2,FALSE))</f>
        <v/>
      </c>
    </row>
    <row r="812" spans="5:5" ht="14.25" customHeight="1" x14ac:dyDescent="0.2">
      <c r="E812" s="19" t="str">
        <f>IF(F812="","",VLOOKUP(F812,All_LTMN_Lookups!J820:K2042,2,FALSE))</f>
        <v/>
      </c>
    </row>
    <row r="813" spans="5:5" ht="14.25" customHeight="1" x14ac:dyDescent="0.2">
      <c r="E813" s="19" t="str">
        <f>IF(F813="","",VLOOKUP(F813,All_LTMN_Lookups!J821:K2043,2,FALSE))</f>
        <v/>
      </c>
    </row>
    <row r="814" spans="5:5" ht="14.25" customHeight="1" x14ac:dyDescent="0.2">
      <c r="E814" s="19" t="str">
        <f>IF(F814="","",VLOOKUP(F814,All_LTMN_Lookups!J822:K2044,2,FALSE))</f>
        <v/>
      </c>
    </row>
    <row r="815" spans="5:5" ht="14.25" customHeight="1" x14ac:dyDescent="0.2">
      <c r="E815" s="19" t="str">
        <f>IF(F815="","",VLOOKUP(F815,All_LTMN_Lookups!J823:K2045,2,FALSE))</f>
        <v/>
      </c>
    </row>
    <row r="816" spans="5:5" ht="14.25" customHeight="1" x14ac:dyDescent="0.2">
      <c r="E816" s="19" t="str">
        <f>IF(F816="","",VLOOKUP(F816,All_LTMN_Lookups!J824:K2046,2,FALSE))</f>
        <v/>
      </c>
    </row>
    <row r="817" spans="5:5" ht="14.25" customHeight="1" x14ac:dyDescent="0.2">
      <c r="E817" s="19" t="str">
        <f>IF(F817="","",VLOOKUP(F817,All_LTMN_Lookups!J825:K2047,2,FALSE))</f>
        <v/>
      </c>
    </row>
    <row r="818" spans="5:5" ht="14.25" customHeight="1" x14ac:dyDescent="0.2">
      <c r="E818" s="19" t="str">
        <f>IF(F818="","",VLOOKUP(F818,All_LTMN_Lookups!J826:K2048,2,FALSE))</f>
        <v/>
      </c>
    </row>
    <row r="819" spans="5:5" ht="14.25" customHeight="1" x14ac:dyDescent="0.2">
      <c r="E819" s="19" t="str">
        <f>IF(F819="","",VLOOKUP(F819,All_LTMN_Lookups!J827:K2049,2,FALSE))</f>
        <v/>
      </c>
    </row>
    <row r="820" spans="5:5" ht="14.25" customHeight="1" x14ac:dyDescent="0.2">
      <c r="E820" s="19" t="str">
        <f>IF(F820="","",VLOOKUP(F820,All_LTMN_Lookups!J828:K2050,2,FALSE))</f>
        <v/>
      </c>
    </row>
    <row r="821" spans="5:5" ht="14.25" customHeight="1" x14ac:dyDescent="0.2">
      <c r="E821" s="19" t="str">
        <f>IF(F821="","",VLOOKUP(F821,All_LTMN_Lookups!J829:K2051,2,FALSE))</f>
        <v/>
      </c>
    </row>
    <row r="822" spans="5:5" ht="14.25" customHeight="1" x14ac:dyDescent="0.2">
      <c r="E822" s="19" t="str">
        <f>IF(F822="","",VLOOKUP(F822,All_LTMN_Lookups!J830:K2052,2,FALSE))</f>
        <v/>
      </c>
    </row>
    <row r="823" spans="5:5" ht="14.25" customHeight="1" x14ac:dyDescent="0.2">
      <c r="E823" s="19" t="str">
        <f>IF(F823="","",VLOOKUP(F823,All_LTMN_Lookups!J831:K2053,2,FALSE))</f>
        <v/>
      </c>
    </row>
    <row r="824" spans="5:5" ht="14.25" customHeight="1" x14ac:dyDescent="0.2">
      <c r="E824" s="19" t="str">
        <f>IF(F824="","",VLOOKUP(F824,All_LTMN_Lookups!J832:K2054,2,FALSE))</f>
        <v/>
      </c>
    </row>
    <row r="825" spans="5:5" ht="14.25" customHeight="1" x14ac:dyDescent="0.2">
      <c r="E825" s="19" t="str">
        <f>IF(F825="","",VLOOKUP(F825,All_LTMN_Lookups!J833:K2055,2,FALSE))</f>
        <v/>
      </c>
    </row>
    <row r="826" spans="5:5" ht="14.25" customHeight="1" x14ac:dyDescent="0.2">
      <c r="E826" s="19" t="str">
        <f>IF(F826="","",VLOOKUP(F826,All_LTMN_Lookups!J834:K2056,2,FALSE))</f>
        <v/>
      </c>
    </row>
    <row r="827" spans="5:5" ht="14.25" customHeight="1" x14ac:dyDescent="0.2">
      <c r="E827" s="19" t="str">
        <f>IF(F827="","",VLOOKUP(F827,All_LTMN_Lookups!J835:K2057,2,FALSE))</f>
        <v/>
      </c>
    </row>
    <row r="828" spans="5:5" ht="14.25" customHeight="1" x14ac:dyDescent="0.2">
      <c r="E828" s="19" t="str">
        <f>IF(F828="","",VLOOKUP(F828,All_LTMN_Lookups!J836:K2058,2,FALSE))</f>
        <v/>
      </c>
    </row>
    <row r="829" spans="5:5" ht="14.25" customHeight="1" x14ac:dyDescent="0.2">
      <c r="E829" s="19" t="str">
        <f>IF(F829="","",VLOOKUP(F829,All_LTMN_Lookups!J837:K2059,2,FALSE))</f>
        <v/>
      </c>
    </row>
    <row r="830" spans="5:5" ht="14.25" customHeight="1" x14ac:dyDescent="0.2">
      <c r="E830" s="19" t="str">
        <f>IF(F830="","",VLOOKUP(F830,All_LTMN_Lookups!J838:K2060,2,FALSE))</f>
        <v/>
      </c>
    </row>
    <row r="831" spans="5:5" ht="14.25" customHeight="1" x14ac:dyDescent="0.2">
      <c r="E831" s="19" t="str">
        <f>IF(F831="","",VLOOKUP(F831,All_LTMN_Lookups!J839:K2061,2,FALSE))</f>
        <v/>
      </c>
    </row>
    <row r="832" spans="5:5" ht="14.25" customHeight="1" x14ac:dyDescent="0.2">
      <c r="E832" s="19" t="str">
        <f>IF(F832="","",VLOOKUP(F832,All_LTMN_Lookups!J840:K2062,2,FALSE))</f>
        <v/>
      </c>
    </row>
    <row r="833" spans="5:5" ht="14.25" customHeight="1" x14ac:dyDescent="0.2">
      <c r="E833" s="19" t="str">
        <f>IF(F833="","",VLOOKUP(F833,All_LTMN_Lookups!J841:K2063,2,FALSE))</f>
        <v/>
      </c>
    </row>
    <row r="834" spans="5:5" ht="14.25" customHeight="1" x14ac:dyDescent="0.2">
      <c r="E834" s="19" t="str">
        <f>IF(F834="","",VLOOKUP(F834,All_LTMN_Lookups!J842:K2064,2,FALSE))</f>
        <v/>
      </c>
    </row>
    <row r="835" spans="5:5" ht="14.25" customHeight="1" x14ac:dyDescent="0.2">
      <c r="E835" s="19" t="str">
        <f>IF(F835="","",VLOOKUP(F835,All_LTMN_Lookups!J843:K2065,2,FALSE))</f>
        <v/>
      </c>
    </row>
    <row r="836" spans="5:5" ht="14.25" customHeight="1" x14ac:dyDescent="0.2">
      <c r="E836" s="19" t="str">
        <f>IF(F836="","",VLOOKUP(F836,All_LTMN_Lookups!J844:K2066,2,FALSE))</f>
        <v/>
      </c>
    </row>
    <row r="837" spans="5:5" ht="14.25" customHeight="1" x14ac:dyDescent="0.2">
      <c r="E837" s="19" t="str">
        <f>IF(F837="","",VLOOKUP(F837,All_LTMN_Lookups!J845:K2067,2,FALSE))</f>
        <v/>
      </c>
    </row>
    <row r="838" spans="5:5" ht="14.25" customHeight="1" x14ac:dyDescent="0.2">
      <c r="E838" s="19" t="str">
        <f>IF(F838="","",VLOOKUP(F838,All_LTMN_Lookups!J846:K2068,2,FALSE))</f>
        <v/>
      </c>
    </row>
    <row r="839" spans="5:5" ht="14.25" customHeight="1" x14ac:dyDescent="0.2">
      <c r="E839" s="19" t="str">
        <f>IF(F839="","",VLOOKUP(F839,All_LTMN_Lookups!J847:K2069,2,FALSE))</f>
        <v/>
      </c>
    </row>
    <row r="840" spans="5:5" ht="14.25" customHeight="1" x14ac:dyDescent="0.2">
      <c r="E840" s="19" t="str">
        <f>IF(F840="","",VLOOKUP(F840,All_LTMN_Lookups!J848:K2070,2,FALSE))</f>
        <v/>
      </c>
    </row>
    <row r="841" spans="5:5" ht="14.25" customHeight="1" x14ac:dyDescent="0.2">
      <c r="E841" s="19" t="str">
        <f>IF(F841="","",VLOOKUP(F841,All_LTMN_Lookups!J849:K2071,2,FALSE))</f>
        <v/>
      </c>
    </row>
    <row r="842" spans="5:5" ht="14.25" customHeight="1" x14ac:dyDescent="0.2">
      <c r="E842" s="19" t="str">
        <f>IF(F842="","",VLOOKUP(F842,All_LTMN_Lookups!J850:K2072,2,FALSE))</f>
        <v/>
      </c>
    </row>
    <row r="843" spans="5:5" ht="14.25" customHeight="1" x14ac:dyDescent="0.2">
      <c r="E843" s="19" t="str">
        <f>IF(F843="","",VLOOKUP(F843,All_LTMN_Lookups!J851:K2073,2,FALSE))</f>
        <v/>
      </c>
    </row>
    <row r="844" spans="5:5" ht="14.25" customHeight="1" x14ac:dyDescent="0.2">
      <c r="E844" s="19" t="str">
        <f>IF(F844="","",VLOOKUP(F844,All_LTMN_Lookups!J852:K2074,2,FALSE))</f>
        <v/>
      </c>
    </row>
    <row r="845" spans="5:5" ht="14.25" customHeight="1" x14ac:dyDescent="0.2">
      <c r="E845" s="19" t="str">
        <f>IF(F845="","",VLOOKUP(F845,All_LTMN_Lookups!J853:K2075,2,FALSE))</f>
        <v/>
      </c>
    </row>
    <row r="846" spans="5:5" ht="14.25" customHeight="1" x14ac:dyDescent="0.2">
      <c r="E846" s="19" t="str">
        <f>IF(F846="","",VLOOKUP(F846,All_LTMN_Lookups!J854:K2076,2,FALSE))</f>
        <v/>
      </c>
    </row>
    <row r="847" spans="5:5" ht="14.25" customHeight="1" x14ac:dyDescent="0.2">
      <c r="E847" s="19" t="str">
        <f>IF(F847="","",VLOOKUP(F847,All_LTMN_Lookups!J855:K2077,2,FALSE))</f>
        <v/>
      </c>
    </row>
    <row r="848" spans="5:5" ht="14.25" customHeight="1" x14ac:dyDescent="0.2">
      <c r="E848" s="19" t="str">
        <f>IF(F848="","",VLOOKUP(F848,All_LTMN_Lookups!J856:K2078,2,FALSE))</f>
        <v/>
      </c>
    </row>
    <row r="849" spans="5:5" ht="14.25" customHeight="1" x14ac:dyDescent="0.2">
      <c r="E849" s="19" t="str">
        <f>IF(F849="","",VLOOKUP(F849,All_LTMN_Lookups!J857:K2079,2,FALSE))</f>
        <v/>
      </c>
    </row>
    <row r="850" spans="5:5" ht="14.25" customHeight="1" x14ac:dyDescent="0.2">
      <c r="E850" s="19" t="str">
        <f>IF(F850="","",VLOOKUP(F850,All_LTMN_Lookups!J858:K2080,2,FALSE))</f>
        <v/>
      </c>
    </row>
    <row r="851" spans="5:5" ht="14.25" customHeight="1" x14ac:dyDescent="0.2">
      <c r="E851" s="19" t="str">
        <f>IF(F851="","",VLOOKUP(F851,All_LTMN_Lookups!J859:K2081,2,FALSE))</f>
        <v/>
      </c>
    </row>
    <row r="852" spans="5:5" ht="14.25" customHeight="1" x14ac:dyDescent="0.2">
      <c r="E852" s="19" t="str">
        <f>IF(F852="","",VLOOKUP(F852,All_LTMN_Lookups!J860:K2082,2,FALSE))</f>
        <v/>
      </c>
    </row>
    <row r="853" spans="5:5" ht="14.25" customHeight="1" x14ac:dyDescent="0.2">
      <c r="E853" s="19" t="str">
        <f>IF(F853="","",VLOOKUP(F853,All_LTMN_Lookups!J861:K2083,2,FALSE))</f>
        <v/>
      </c>
    </row>
    <row r="854" spans="5:5" ht="14.25" customHeight="1" x14ac:dyDescent="0.2">
      <c r="E854" s="19" t="str">
        <f>IF(F854="","",VLOOKUP(F854,All_LTMN_Lookups!J862:K2084,2,FALSE))</f>
        <v/>
      </c>
    </row>
    <row r="855" spans="5:5" ht="14.25" customHeight="1" x14ac:dyDescent="0.2">
      <c r="E855" s="19" t="str">
        <f>IF(F855="","",VLOOKUP(F855,All_LTMN_Lookups!J863:K2085,2,FALSE))</f>
        <v/>
      </c>
    </row>
    <row r="856" spans="5:5" ht="14.25" customHeight="1" x14ac:dyDescent="0.2">
      <c r="E856" s="19" t="str">
        <f>IF(F856="","",VLOOKUP(F856,All_LTMN_Lookups!J864:K2086,2,FALSE))</f>
        <v/>
      </c>
    </row>
    <row r="857" spans="5:5" ht="14.25" customHeight="1" x14ac:dyDescent="0.2">
      <c r="E857" s="19" t="str">
        <f>IF(F857="","",VLOOKUP(F857,All_LTMN_Lookups!J865:K2087,2,FALSE))</f>
        <v/>
      </c>
    </row>
    <row r="858" spans="5:5" ht="14.25" customHeight="1" x14ac:dyDescent="0.2">
      <c r="E858" s="19" t="str">
        <f>IF(F858="","",VLOOKUP(F858,All_LTMN_Lookups!J866:K2088,2,FALSE))</f>
        <v/>
      </c>
    </row>
    <row r="859" spans="5:5" ht="14.25" customHeight="1" x14ac:dyDescent="0.2">
      <c r="E859" s="19" t="str">
        <f>IF(F859="","",VLOOKUP(F859,All_LTMN_Lookups!J867:K2089,2,FALSE))</f>
        <v/>
      </c>
    </row>
    <row r="860" spans="5:5" ht="14.25" customHeight="1" x14ac:dyDescent="0.2">
      <c r="E860" s="19" t="str">
        <f>IF(F860="","",VLOOKUP(F860,All_LTMN_Lookups!J868:K2090,2,FALSE))</f>
        <v/>
      </c>
    </row>
    <row r="861" spans="5:5" ht="14.25" customHeight="1" x14ac:dyDescent="0.2">
      <c r="E861" s="19" t="str">
        <f>IF(F861="","",VLOOKUP(F861,All_LTMN_Lookups!J869:K2091,2,FALSE))</f>
        <v/>
      </c>
    </row>
    <row r="862" spans="5:5" ht="14.25" customHeight="1" x14ac:dyDescent="0.2">
      <c r="E862" s="19" t="str">
        <f>IF(F862="","",VLOOKUP(F862,All_LTMN_Lookups!J870:K2092,2,FALSE))</f>
        <v/>
      </c>
    </row>
    <row r="863" spans="5:5" ht="14.25" customHeight="1" x14ac:dyDescent="0.2">
      <c r="E863" s="19" t="str">
        <f>IF(F863="","",VLOOKUP(F863,All_LTMN_Lookups!J871:K2093,2,FALSE))</f>
        <v/>
      </c>
    </row>
    <row r="864" spans="5:5" ht="14.25" customHeight="1" x14ac:dyDescent="0.2">
      <c r="E864" s="19" t="str">
        <f>IF(F864="","",VLOOKUP(F864,All_LTMN_Lookups!J872:K2094,2,FALSE))</f>
        <v/>
      </c>
    </row>
    <row r="865" spans="5:5" ht="14.25" customHeight="1" x14ac:dyDescent="0.2">
      <c r="E865" s="19" t="str">
        <f>IF(F865="","",VLOOKUP(F865,All_LTMN_Lookups!J873:K2095,2,FALSE))</f>
        <v/>
      </c>
    </row>
    <row r="866" spans="5:5" ht="14.25" customHeight="1" x14ac:dyDescent="0.2">
      <c r="E866" s="19" t="str">
        <f>IF(F866="","",VLOOKUP(F866,All_LTMN_Lookups!J874:K2096,2,FALSE))</f>
        <v/>
      </c>
    </row>
    <row r="867" spans="5:5" ht="14.25" customHeight="1" x14ac:dyDescent="0.2">
      <c r="E867" s="19" t="str">
        <f>IF(F867="","",VLOOKUP(F867,All_LTMN_Lookups!J875:K2097,2,FALSE))</f>
        <v/>
      </c>
    </row>
    <row r="868" spans="5:5" ht="14.25" customHeight="1" x14ac:dyDescent="0.2">
      <c r="E868" s="19" t="str">
        <f>IF(F868="","",VLOOKUP(F868,All_LTMN_Lookups!J876:K2098,2,FALSE))</f>
        <v/>
      </c>
    </row>
    <row r="869" spans="5:5" ht="14.25" customHeight="1" x14ac:dyDescent="0.2">
      <c r="E869" s="19" t="str">
        <f>IF(F869="","",VLOOKUP(F869,All_LTMN_Lookups!J877:K2099,2,FALSE))</f>
        <v/>
      </c>
    </row>
    <row r="870" spans="5:5" ht="14.25" customHeight="1" x14ac:dyDescent="0.2">
      <c r="E870" s="19" t="str">
        <f>IF(F870="","",VLOOKUP(F870,All_LTMN_Lookups!J878:K2100,2,FALSE))</f>
        <v/>
      </c>
    </row>
    <row r="871" spans="5:5" ht="14.25" customHeight="1" x14ac:dyDescent="0.2">
      <c r="E871" s="19" t="str">
        <f>IF(F871="","",VLOOKUP(F871,All_LTMN_Lookups!J879:K2101,2,FALSE))</f>
        <v/>
      </c>
    </row>
    <row r="872" spans="5:5" ht="14.25" customHeight="1" x14ac:dyDescent="0.2">
      <c r="E872" s="19" t="str">
        <f>IF(F872="","",VLOOKUP(F872,All_LTMN_Lookups!J880:K2102,2,FALSE))</f>
        <v/>
      </c>
    </row>
    <row r="873" spans="5:5" ht="14.25" customHeight="1" x14ac:dyDescent="0.2">
      <c r="E873" s="19" t="str">
        <f>IF(F873="","",VLOOKUP(F873,All_LTMN_Lookups!J881:K2103,2,FALSE))</f>
        <v/>
      </c>
    </row>
    <row r="874" spans="5:5" ht="14.25" customHeight="1" x14ac:dyDescent="0.2">
      <c r="E874" s="19" t="str">
        <f>IF(F874="","",VLOOKUP(F874,All_LTMN_Lookups!J882:K2104,2,FALSE))</f>
        <v/>
      </c>
    </row>
    <row r="875" spans="5:5" ht="14.25" customHeight="1" x14ac:dyDescent="0.2">
      <c r="E875" s="19" t="str">
        <f>IF(F875="","",VLOOKUP(F875,All_LTMN_Lookups!J883:K2105,2,FALSE))</f>
        <v/>
      </c>
    </row>
    <row r="876" spans="5:5" ht="14.25" customHeight="1" x14ac:dyDescent="0.2">
      <c r="E876" s="19" t="str">
        <f>IF(F876="","",VLOOKUP(F876,All_LTMN_Lookups!J884:K2106,2,FALSE))</f>
        <v/>
      </c>
    </row>
    <row r="877" spans="5:5" ht="14.25" customHeight="1" x14ac:dyDescent="0.2">
      <c r="E877" s="19" t="str">
        <f>IF(F877="","",VLOOKUP(F877,All_LTMN_Lookups!J885:K2107,2,FALSE))</f>
        <v/>
      </c>
    </row>
    <row r="878" spans="5:5" ht="14.25" customHeight="1" x14ac:dyDescent="0.2">
      <c r="E878" s="19" t="str">
        <f>IF(F878="","",VLOOKUP(F878,All_LTMN_Lookups!J886:K2108,2,FALSE))</f>
        <v/>
      </c>
    </row>
    <row r="879" spans="5:5" ht="14.25" customHeight="1" x14ac:dyDescent="0.2">
      <c r="E879" s="19" t="str">
        <f>IF(F879="","",VLOOKUP(F879,All_LTMN_Lookups!J887:K2109,2,FALSE))</f>
        <v/>
      </c>
    </row>
    <row r="880" spans="5:5" ht="14.25" customHeight="1" x14ac:dyDescent="0.2">
      <c r="E880" s="19" t="str">
        <f>IF(F880="","",VLOOKUP(F880,All_LTMN_Lookups!J888:K2110,2,FALSE))</f>
        <v/>
      </c>
    </row>
    <row r="881" spans="5:5" ht="14.25" customHeight="1" x14ac:dyDescent="0.2">
      <c r="E881" s="19" t="str">
        <f>IF(F881="","",VLOOKUP(F881,All_LTMN_Lookups!J889:K2111,2,FALSE))</f>
        <v/>
      </c>
    </row>
    <row r="882" spans="5:5" ht="14.25" customHeight="1" x14ac:dyDescent="0.2">
      <c r="E882" s="19" t="str">
        <f>IF(F882="","",VLOOKUP(F882,All_LTMN_Lookups!J890:K2112,2,FALSE))</f>
        <v/>
      </c>
    </row>
    <row r="883" spans="5:5" ht="14.25" customHeight="1" x14ac:dyDescent="0.2">
      <c r="E883" s="19" t="str">
        <f>IF(F883="","",VLOOKUP(F883,All_LTMN_Lookups!J891:K2113,2,FALSE))</f>
        <v/>
      </c>
    </row>
    <row r="884" spans="5:5" ht="14.25" customHeight="1" x14ac:dyDescent="0.2">
      <c r="E884" s="19" t="str">
        <f>IF(F884="","",VLOOKUP(F884,All_LTMN_Lookups!J892:K2114,2,FALSE))</f>
        <v/>
      </c>
    </row>
    <row r="885" spans="5:5" ht="14.25" customHeight="1" x14ac:dyDescent="0.2">
      <c r="E885" s="19" t="str">
        <f>IF(F885="","",VLOOKUP(F885,All_LTMN_Lookups!J893:K2115,2,FALSE))</f>
        <v/>
      </c>
    </row>
    <row r="886" spans="5:5" ht="14.25" customHeight="1" x14ac:dyDescent="0.2">
      <c r="E886" s="19" t="str">
        <f>IF(F886="","",VLOOKUP(F886,All_LTMN_Lookups!J894:K2116,2,FALSE))</f>
        <v/>
      </c>
    </row>
    <row r="887" spans="5:5" ht="14.25" customHeight="1" x14ac:dyDescent="0.2">
      <c r="E887" s="19" t="str">
        <f>IF(F887="","",VLOOKUP(F887,All_LTMN_Lookups!J895:K2117,2,FALSE))</f>
        <v/>
      </c>
    </row>
    <row r="888" spans="5:5" ht="14.25" customHeight="1" x14ac:dyDescent="0.2">
      <c r="E888" s="19" t="str">
        <f>IF(F888="","",VLOOKUP(F888,All_LTMN_Lookups!J896:K2118,2,FALSE))</f>
        <v/>
      </c>
    </row>
    <row r="889" spans="5:5" ht="14.25" customHeight="1" x14ac:dyDescent="0.2">
      <c r="E889" s="19" t="str">
        <f>IF(F889="","",VLOOKUP(F889,All_LTMN_Lookups!J897:K2119,2,FALSE))</f>
        <v/>
      </c>
    </row>
    <row r="890" spans="5:5" ht="14.25" customHeight="1" x14ac:dyDescent="0.2">
      <c r="E890" s="19" t="str">
        <f>IF(F890="","",VLOOKUP(F890,All_LTMN_Lookups!J898:K2120,2,FALSE))</f>
        <v/>
      </c>
    </row>
    <row r="891" spans="5:5" ht="14.25" customHeight="1" x14ac:dyDescent="0.2">
      <c r="E891" s="19" t="str">
        <f>IF(F891="","",VLOOKUP(F891,All_LTMN_Lookups!J899:K2121,2,FALSE))</f>
        <v/>
      </c>
    </row>
    <row r="892" spans="5:5" ht="14.25" customHeight="1" x14ac:dyDescent="0.2">
      <c r="E892" s="19" t="str">
        <f>IF(F892="","",VLOOKUP(F892,All_LTMN_Lookups!J900:K2122,2,FALSE))</f>
        <v/>
      </c>
    </row>
    <row r="893" spans="5:5" ht="14.25" customHeight="1" x14ac:dyDescent="0.2">
      <c r="E893" s="19" t="str">
        <f>IF(F893="","",VLOOKUP(F893,All_LTMN_Lookups!J901:K2123,2,FALSE))</f>
        <v/>
      </c>
    </row>
    <row r="894" spans="5:5" ht="14.25" customHeight="1" x14ac:dyDescent="0.2">
      <c r="E894" s="19" t="str">
        <f>IF(F894="","",VLOOKUP(F894,All_LTMN_Lookups!J902:K2124,2,FALSE))</f>
        <v/>
      </c>
    </row>
    <row r="895" spans="5:5" ht="14.25" customHeight="1" x14ac:dyDescent="0.2">
      <c r="E895" s="19" t="str">
        <f>IF(F895="","",VLOOKUP(F895,All_LTMN_Lookups!J903:K2125,2,FALSE))</f>
        <v/>
      </c>
    </row>
    <row r="896" spans="5:5" ht="14.25" customHeight="1" x14ac:dyDescent="0.2">
      <c r="E896" s="19" t="str">
        <f>IF(F896="","",VLOOKUP(F896,All_LTMN_Lookups!J904:K2126,2,FALSE))</f>
        <v/>
      </c>
    </row>
    <row r="897" spans="5:5" ht="14.25" customHeight="1" x14ac:dyDescent="0.2">
      <c r="E897" s="19" t="str">
        <f>IF(F897="","",VLOOKUP(F897,All_LTMN_Lookups!J905:K2127,2,FALSE))</f>
        <v/>
      </c>
    </row>
    <row r="898" spans="5:5" ht="14.25" customHeight="1" x14ac:dyDescent="0.2">
      <c r="E898" s="19" t="str">
        <f>IF(F898="","",VLOOKUP(F898,All_LTMN_Lookups!J906:K2128,2,FALSE))</f>
        <v/>
      </c>
    </row>
    <row r="899" spans="5:5" ht="14.25" customHeight="1" x14ac:dyDescent="0.2">
      <c r="E899" s="19" t="str">
        <f>IF(F899="","",VLOOKUP(F899,All_LTMN_Lookups!J907:K2129,2,FALSE))</f>
        <v/>
      </c>
    </row>
    <row r="900" spans="5:5" ht="14.25" customHeight="1" x14ac:dyDescent="0.2">
      <c r="E900" s="19" t="str">
        <f>IF(F900="","",VLOOKUP(F900,All_LTMN_Lookups!J908:K2130,2,FALSE))</f>
        <v/>
      </c>
    </row>
    <row r="901" spans="5:5" ht="14.25" customHeight="1" x14ac:dyDescent="0.2">
      <c r="E901" s="19" t="str">
        <f>IF(F901="","",VLOOKUP(F901,All_LTMN_Lookups!J909:K2131,2,FALSE))</f>
        <v/>
      </c>
    </row>
    <row r="902" spans="5:5" ht="14.25" customHeight="1" x14ac:dyDescent="0.2">
      <c r="E902" s="19" t="str">
        <f>IF(F902="","",VLOOKUP(F902,All_LTMN_Lookups!J910:K2132,2,FALSE))</f>
        <v/>
      </c>
    </row>
    <row r="903" spans="5:5" ht="14.25" customHeight="1" x14ac:dyDescent="0.2">
      <c r="E903" s="19" t="str">
        <f>IF(F903="","",VLOOKUP(F903,All_LTMN_Lookups!J911:K2133,2,FALSE))</f>
        <v/>
      </c>
    </row>
    <row r="904" spans="5:5" ht="14.25" customHeight="1" x14ac:dyDescent="0.2">
      <c r="E904" s="19" t="str">
        <f>IF(F904="","",VLOOKUP(F904,All_LTMN_Lookups!J912:K2134,2,FALSE))</f>
        <v/>
      </c>
    </row>
    <row r="905" spans="5:5" ht="14.25" customHeight="1" x14ac:dyDescent="0.2">
      <c r="E905" s="19" t="str">
        <f>IF(F905="","",VLOOKUP(F905,All_LTMN_Lookups!J913:K2135,2,FALSE))</f>
        <v/>
      </c>
    </row>
    <row r="906" spans="5:5" ht="14.25" customHeight="1" x14ac:dyDescent="0.2">
      <c r="E906" s="19" t="str">
        <f>IF(F906="","",VLOOKUP(F906,All_LTMN_Lookups!J914:K2136,2,FALSE))</f>
        <v/>
      </c>
    </row>
    <row r="907" spans="5:5" ht="14.25" customHeight="1" x14ac:dyDescent="0.2">
      <c r="E907" s="19" t="str">
        <f>IF(F907="","",VLOOKUP(F907,All_LTMN_Lookups!J915:K2137,2,FALSE))</f>
        <v/>
      </c>
    </row>
    <row r="908" spans="5:5" ht="14.25" customHeight="1" x14ac:dyDescent="0.2">
      <c r="E908" s="19" t="str">
        <f>IF(F908="","",VLOOKUP(F908,All_LTMN_Lookups!J916:K2138,2,FALSE))</f>
        <v/>
      </c>
    </row>
    <row r="909" spans="5:5" ht="14.25" customHeight="1" x14ac:dyDescent="0.2">
      <c r="E909" s="19" t="str">
        <f>IF(F909="","",VLOOKUP(F909,All_LTMN_Lookups!J917:K2139,2,FALSE))</f>
        <v/>
      </c>
    </row>
    <row r="910" spans="5:5" ht="14.25" customHeight="1" x14ac:dyDescent="0.2">
      <c r="E910" s="19" t="str">
        <f>IF(F910="","",VLOOKUP(F910,All_LTMN_Lookups!J918:K2140,2,FALSE))</f>
        <v/>
      </c>
    </row>
    <row r="911" spans="5:5" ht="14.25" customHeight="1" x14ac:dyDescent="0.2">
      <c r="E911" s="19" t="str">
        <f>IF(F911="","",VLOOKUP(F911,All_LTMN_Lookups!J919:K2141,2,FALSE))</f>
        <v/>
      </c>
    </row>
    <row r="912" spans="5:5" ht="14.25" customHeight="1" x14ac:dyDescent="0.2">
      <c r="E912" s="19" t="str">
        <f>IF(F912="","",VLOOKUP(F912,All_LTMN_Lookups!J920:K2142,2,FALSE))</f>
        <v/>
      </c>
    </row>
    <row r="913" spans="5:5" ht="14.25" customHeight="1" x14ac:dyDescent="0.2">
      <c r="E913" s="19" t="str">
        <f>IF(F913="","",VLOOKUP(F913,All_LTMN_Lookups!J921:K2143,2,FALSE))</f>
        <v/>
      </c>
    </row>
    <row r="914" spans="5:5" ht="14.25" customHeight="1" x14ac:dyDescent="0.2">
      <c r="E914" s="19" t="str">
        <f>IF(F914="","",VLOOKUP(F914,All_LTMN_Lookups!J922:K2144,2,FALSE))</f>
        <v/>
      </c>
    </row>
    <row r="915" spans="5:5" ht="14.25" customHeight="1" x14ac:dyDescent="0.2">
      <c r="E915" s="19" t="str">
        <f>IF(F915="","",VLOOKUP(F915,All_LTMN_Lookups!J923:K2145,2,FALSE))</f>
        <v/>
      </c>
    </row>
    <row r="916" spans="5:5" ht="14.25" customHeight="1" x14ac:dyDescent="0.2">
      <c r="E916" s="19" t="str">
        <f>IF(F916="","",VLOOKUP(F916,All_LTMN_Lookups!J924:K2146,2,FALSE))</f>
        <v/>
      </c>
    </row>
    <row r="917" spans="5:5" ht="14.25" customHeight="1" x14ac:dyDescent="0.2">
      <c r="E917" s="19" t="str">
        <f>IF(F917="","",VLOOKUP(F917,All_LTMN_Lookups!J925:K2147,2,FALSE))</f>
        <v/>
      </c>
    </row>
    <row r="918" spans="5:5" ht="14.25" customHeight="1" x14ac:dyDescent="0.2">
      <c r="E918" s="19" t="str">
        <f>IF(F918="","",VLOOKUP(F918,All_LTMN_Lookups!J926:K2148,2,FALSE))</f>
        <v/>
      </c>
    </row>
    <row r="919" spans="5:5" ht="14.25" customHeight="1" x14ac:dyDescent="0.2">
      <c r="E919" s="19" t="str">
        <f>IF(F919="","",VLOOKUP(F919,All_LTMN_Lookups!J927:K2149,2,FALSE))</f>
        <v/>
      </c>
    </row>
    <row r="920" spans="5:5" ht="14.25" customHeight="1" x14ac:dyDescent="0.2">
      <c r="E920" s="19" t="str">
        <f>IF(F920="","",VLOOKUP(F920,All_LTMN_Lookups!J928:K2150,2,FALSE))</f>
        <v/>
      </c>
    </row>
    <row r="921" spans="5:5" ht="14.25" customHeight="1" x14ac:dyDescent="0.2">
      <c r="E921" s="19" t="str">
        <f>IF(F921="","",VLOOKUP(F921,All_LTMN_Lookups!J929:K2151,2,FALSE))</f>
        <v/>
      </c>
    </row>
    <row r="922" spans="5:5" ht="14.25" customHeight="1" x14ac:dyDescent="0.2">
      <c r="E922" s="19" t="str">
        <f>IF(F922="","",VLOOKUP(F922,All_LTMN_Lookups!J930:K2152,2,FALSE))</f>
        <v/>
      </c>
    </row>
    <row r="923" spans="5:5" ht="14.25" customHeight="1" x14ac:dyDescent="0.2">
      <c r="E923" s="19" t="str">
        <f>IF(F923="","",VLOOKUP(F923,All_LTMN_Lookups!J931:K2153,2,FALSE))</f>
        <v/>
      </c>
    </row>
    <row r="924" spans="5:5" ht="14.25" customHeight="1" x14ac:dyDescent="0.2">
      <c r="E924" s="19" t="str">
        <f>IF(F924="","",VLOOKUP(F924,All_LTMN_Lookups!J932:K2154,2,FALSE))</f>
        <v/>
      </c>
    </row>
    <row r="925" spans="5:5" ht="14.25" customHeight="1" x14ac:dyDescent="0.2">
      <c r="E925" s="19" t="str">
        <f>IF(F925="","",VLOOKUP(F925,All_LTMN_Lookups!J933:K2155,2,FALSE))</f>
        <v/>
      </c>
    </row>
    <row r="926" spans="5:5" ht="14.25" customHeight="1" x14ac:dyDescent="0.2">
      <c r="E926" s="19" t="str">
        <f>IF(F926="","",VLOOKUP(F926,All_LTMN_Lookups!J934:K2156,2,FALSE))</f>
        <v/>
      </c>
    </row>
    <row r="927" spans="5:5" ht="14.25" customHeight="1" x14ac:dyDescent="0.2">
      <c r="E927" s="19" t="str">
        <f>IF(F927="","",VLOOKUP(F927,All_LTMN_Lookups!J935:K2157,2,FALSE))</f>
        <v/>
      </c>
    </row>
    <row r="928" spans="5:5" ht="14.25" customHeight="1" x14ac:dyDescent="0.2">
      <c r="E928" s="19" t="str">
        <f>IF(F928="","",VLOOKUP(F928,All_LTMN_Lookups!J936:K2158,2,FALSE))</f>
        <v/>
      </c>
    </row>
    <row r="929" spans="5:5" ht="14.25" customHeight="1" x14ac:dyDescent="0.2">
      <c r="E929" s="19" t="str">
        <f>IF(F929="","",VLOOKUP(F929,All_LTMN_Lookups!J937:K2159,2,FALSE))</f>
        <v/>
      </c>
    </row>
    <row r="930" spans="5:5" ht="14.25" customHeight="1" x14ac:dyDescent="0.2">
      <c r="E930" s="19" t="str">
        <f>IF(F930="","",VLOOKUP(F930,All_LTMN_Lookups!J938:K2160,2,FALSE))</f>
        <v/>
      </c>
    </row>
    <row r="931" spans="5:5" ht="14.25" customHeight="1" x14ac:dyDescent="0.2">
      <c r="E931" s="19" t="str">
        <f>IF(F931="","",VLOOKUP(F931,All_LTMN_Lookups!J939:K2161,2,FALSE))</f>
        <v/>
      </c>
    </row>
    <row r="932" spans="5:5" ht="14.25" customHeight="1" x14ac:dyDescent="0.2">
      <c r="E932" s="19" t="str">
        <f>IF(F932="","",VLOOKUP(F932,All_LTMN_Lookups!J940:K2162,2,FALSE))</f>
        <v/>
      </c>
    </row>
    <row r="933" spans="5:5" ht="14.25" customHeight="1" x14ac:dyDescent="0.2">
      <c r="E933" s="19" t="str">
        <f>IF(F933="","",VLOOKUP(F933,All_LTMN_Lookups!J941:K2163,2,FALSE))</f>
        <v/>
      </c>
    </row>
    <row r="934" spans="5:5" ht="14.25" customHeight="1" x14ac:dyDescent="0.2">
      <c r="E934" s="19" t="str">
        <f>IF(F934="","",VLOOKUP(F934,All_LTMN_Lookups!J942:K2164,2,FALSE))</f>
        <v/>
      </c>
    </row>
    <row r="935" spans="5:5" ht="14.25" customHeight="1" x14ac:dyDescent="0.2">
      <c r="E935" s="19" t="str">
        <f>IF(F935="","",VLOOKUP(F935,All_LTMN_Lookups!J943:K2165,2,FALSE))</f>
        <v/>
      </c>
    </row>
    <row r="936" spans="5:5" ht="14.25" customHeight="1" x14ac:dyDescent="0.2">
      <c r="E936" s="19" t="str">
        <f>IF(F936="","",VLOOKUP(F936,All_LTMN_Lookups!J944:K2166,2,FALSE))</f>
        <v/>
      </c>
    </row>
    <row r="937" spans="5:5" ht="14.25" customHeight="1" x14ac:dyDescent="0.2">
      <c r="E937" s="19" t="str">
        <f>IF(F937="","",VLOOKUP(F937,All_LTMN_Lookups!J945:K2167,2,FALSE))</f>
        <v/>
      </c>
    </row>
    <row r="938" spans="5:5" ht="14.25" customHeight="1" x14ac:dyDescent="0.2">
      <c r="E938" s="19" t="str">
        <f>IF(F938="","",VLOOKUP(F938,All_LTMN_Lookups!J946:K2168,2,FALSE))</f>
        <v/>
      </c>
    </row>
    <row r="939" spans="5:5" ht="14.25" customHeight="1" x14ac:dyDescent="0.2">
      <c r="E939" s="19" t="str">
        <f>IF(F939="","",VLOOKUP(F939,All_LTMN_Lookups!J947:K2169,2,FALSE))</f>
        <v/>
      </c>
    </row>
    <row r="940" spans="5:5" ht="14.25" customHeight="1" x14ac:dyDescent="0.2">
      <c r="E940" s="19" t="str">
        <f>IF(F940="","",VLOOKUP(F940,All_LTMN_Lookups!J948:K2170,2,FALSE))</f>
        <v/>
      </c>
    </row>
    <row r="941" spans="5:5" ht="14.25" customHeight="1" x14ac:dyDescent="0.2">
      <c r="E941" s="19" t="str">
        <f>IF(F941="","",VLOOKUP(F941,All_LTMN_Lookups!J949:K2171,2,FALSE))</f>
        <v/>
      </c>
    </row>
    <row r="942" spans="5:5" ht="14.25" customHeight="1" x14ac:dyDescent="0.2">
      <c r="E942" s="19" t="str">
        <f>IF(F942="","",VLOOKUP(F942,All_LTMN_Lookups!J950:K2172,2,FALSE))</f>
        <v/>
      </c>
    </row>
    <row r="943" spans="5:5" ht="14.25" customHeight="1" x14ac:dyDescent="0.2">
      <c r="E943" s="19" t="str">
        <f>IF(F943="","",VLOOKUP(F943,All_LTMN_Lookups!J951:K2173,2,FALSE))</f>
        <v/>
      </c>
    </row>
    <row r="944" spans="5:5" ht="14.25" customHeight="1" x14ac:dyDescent="0.2">
      <c r="E944" s="19" t="str">
        <f>IF(F944="","",VLOOKUP(F944,All_LTMN_Lookups!J952:K2174,2,FALSE))</f>
        <v/>
      </c>
    </row>
    <row r="945" spans="5:5" ht="14.25" customHeight="1" x14ac:dyDescent="0.2">
      <c r="E945" s="19" t="str">
        <f>IF(F945="","",VLOOKUP(F945,All_LTMN_Lookups!J953:K2175,2,FALSE))</f>
        <v/>
      </c>
    </row>
    <row r="946" spans="5:5" ht="14.25" customHeight="1" x14ac:dyDescent="0.2">
      <c r="E946" s="19" t="str">
        <f>IF(F946="","",VLOOKUP(F946,All_LTMN_Lookups!J954:K2176,2,FALSE))</f>
        <v/>
      </c>
    </row>
    <row r="947" spans="5:5" ht="14.25" customHeight="1" x14ac:dyDescent="0.2">
      <c r="E947" s="19" t="str">
        <f>IF(F947="","",VLOOKUP(F947,All_LTMN_Lookups!J955:K2177,2,FALSE))</f>
        <v/>
      </c>
    </row>
    <row r="948" spans="5:5" ht="14.25" customHeight="1" x14ac:dyDescent="0.2">
      <c r="E948" s="19" t="str">
        <f>IF(F948="","",VLOOKUP(F948,All_LTMN_Lookups!J956:K2178,2,FALSE))</f>
        <v/>
      </c>
    </row>
    <row r="949" spans="5:5" ht="14.25" customHeight="1" x14ac:dyDescent="0.2">
      <c r="E949" s="19" t="str">
        <f>IF(F949="","",VLOOKUP(F949,All_LTMN_Lookups!J957:K2179,2,FALSE))</f>
        <v/>
      </c>
    </row>
    <row r="950" spans="5:5" ht="14.25" customHeight="1" x14ac:dyDescent="0.2">
      <c r="E950" s="19" t="str">
        <f>IF(F950="","",VLOOKUP(F950,All_LTMN_Lookups!J958:K2180,2,FALSE))</f>
        <v/>
      </c>
    </row>
    <row r="951" spans="5:5" ht="14.25" customHeight="1" x14ac:dyDescent="0.2">
      <c r="E951" s="19" t="str">
        <f>IF(F951="","",VLOOKUP(F951,All_LTMN_Lookups!J959:K2181,2,FALSE))</f>
        <v/>
      </c>
    </row>
    <row r="952" spans="5:5" ht="14.25" customHeight="1" x14ac:dyDescent="0.2">
      <c r="E952" s="19" t="str">
        <f>IF(F952="","",VLOOKUP(F952,All_LTMN_Lookups!J960:K2182,2,FALSE))</f>
        <v/>
      </c>
    </row>
    <row r="953" spans="5:5" ht="14.25" customHeight="1" x14ac:dyDescent="0.2">
      <c r="E953" s="19" t="str">
        <f>IF(F953="","",VLOOKUP(F953,All_LTMN_Lookups!J961:K2183,2,FALSE))</f>
        <v/>
      </c>
    </row>
    <row r="954" spans="5:5" ht="14.25" customHeight="1" x14ac:dyDescent="0.2">
      <c r="E954" s="19" t="str">
        <f>IF(F954="","",VLOOKUP(F954,All_LTMN_Lookups!J962:K2184,2,FALSE))</f>
        <v/>
      </c>
    </row>
    <row r="955" spans="5:5" ht="14.25" customHeight="1" x14ac:dyDescent="0.2">
      <c r="E955" s="19" t="str">
        <f>IF(F955="","",VLOOKUP(F955,All_LTMN_Lookups!J963:K2185,2,FALSE))</f>
        <v/>
      </c>
    </row>
    <row r="956" spans="5:5" ht="14.25" customHeight="1" x14ac:dyDescent="0.2">
      <c r="E956" s="19" t="str">
        <f>IF(F956="","",VLOOKUP(F956,All_LTMN_Lookups!J964:K2186,2,FALSE))</f>
        <v/>
      </c>
    </row>
    <row r="957" spans="5:5" ht="14.25" customHeight="1" x14ac:dyDescent="0.2">
      <c r="E957" s="19" t="str">
        <f>IF(F957="","",VLOOKUP(F957,All_LTMN_Lookups!J965:K2187,2,FALSE))</f>
        <v/>
      </c>
    </row>
    <row r="958" spans="5:5" ht="14.25" customHeight="1" x14ac:dyDescent="0.2">
      <c r="E958" s="19" t="str">
        <f>IF(F958="","",VLOOKUP(F958,All_LTMN_Lookups!J966:K2188,2,FALSE))</f>
        <v/>
      </c>
    </row>
    <row r="959" spans="5:5" ht="14.25" customHeight="1" x14ac:dyDescent="0.2">
      <c r="E959" s="19" t="str">
        <f>IF(F959="","",VLOOKUP(F959,All_LTMN_Lookups!J967:K2189,2,FALSE))</f>
        <v/>
      </c>
    </row>
    <row r="960" spans="5:5" ht="14.25" customHeight="1" x14ac:dyDescent="0.2">
      <c r="E960" s="19" t="str">
        <f>IF(F960="","",VLOOKUP(F960,All_LTMN_Lookups!J968:K2190,2,FALSE))</f>
        <v/>
      </c>
    </row>
    <row r="961" spans="5:5" ht="14.25" customHeight="1" x14ac:dyDescent="0.2">
      <c r="E961" s="19" t="str">
        <f>IF(F961="","",VLOOKUP(F961,All_LTMN_Lookups!J969:K2191,2,FALSE))</f>
        <v/>
      </c>
    </row>
    <row r="962" spans="5:5" ht="14.25" customHeight="1" x14ac:dyDescent="0.2">
      <c r="E962" s="19" t="str">
        <f>IF(F962="","",VLOOKUP(F962,All_LTMN_Lookups!J970:K2192,2,FALSE))</f>
        <v/>
      </c>
    </row>
    <row r="963" spans="5:5" ht="14.25" customHeight="1" x14ac:dyDescent="0.2">
      <c r="E963" s="19" t="str">
        <f>IF(F963="","",VLOOKUP(F963,All_LTMN_Lookups!J971:K2193,2,FALSE))</f>
        <v/>
      </c>
    </row>
    <row r="964" spans="5:5" ht="14.25" customHeight="1" x14ac:dyDescent="0.2">
      <c r="E964" s="19" t="str">
        <f>IF(F964="","",VLOOKUP(F964,All_LTMN_Lookups!J972:K2194,2,FALSE))</f>
        <v/>
      </c>
    </row>
    <row r="965" spans="5:5" ht="14.25" customHeight="1" x14ac:dyDescent="0.2">
      <c r="E965" s="19" t="str">
        <f>IF(F965="","",VLOOKUP(F965,All_LTMN_Lookups!J973:K2195,2,FALSE))</f>
        <v/>
      </c>
    </row>
    <row r="966" spans="5:5" ht="14.25" customHeight="1" x14ac:dyDescent="0.2">
      <c r="E966" s="19" t="str">
        <f>IF(F966="","",VLOOKUP(F966,All_LTMN_Lookups!J974:K2196,2,FALSE))</f>
        <v/>
      </c>
    </row>
    <row r="967" spans="5:5" ht="14.25" customHeight="1" x14ac:dyDescent="0.2">
      <c r="E967" s="19" t="str">
        <f>IF(F967="","",VLOOKUP(F967,All_LTMN_Lookups!J975:K2197,2,FALSE))</f>
        <v/>
      </c>
    </row>
    <row r="968" spans="5:5" ht="14.25" customHeight="1" x14ac:dyDescent="0.2">
      <c r="E968" s="19" t="str">
        <f>IF(F968="","",VLOOKUP(F968,All_LTMN_Lookups!J976:K2198,2,FALSE))</f>
        <v/>
      </c>
    </row>
    <row r="969" spans="5:5" ht="14.25" customHeight="1" x14ac:dyDescent="0.2">
      <c r="E969" s="19" t="str">
        <f>IF(F969="","",VLOOKUP(F969,All_LTMN_Lookups!J977:K2199,2,FALSE))</f>
        <v/>
      </c>
    </row>
    <row r="970" spans="5:5" ht="14.25" customHeight="1" x14ac:dyDescent="0.2">
      <c r="E970" s="19" t="str">
        <f>IF(F970="","",VLOOKUP(F970,All_LTMN_Lookups!J978:K2200,2,FALSE))</f>
        <v/>
      </c>
    </row>
    <row r="971" spans="5:5" ht="14.25" customHeight="1" x14ac:dyDescent="0.2">
      <c r="E971" s="19" t="str">
        <f>IF(F971="","",VLOOKUP(F971,All_LTMN_Lookups!J979:K2201,2,FALSE))</f>
        <v/>
      </c>
    </row>
    <row r="972" spans="5:5" ht="14.25" customHeight="1" x14ac:dyDescent="0.2">
      <c r="E972" s="19" t="str">
        <f>IF(F972="","",VLOOKUP(F972,All_LTMN_Lookups!J980:K2202,2,FALSE))</f>
        <v/>
      </c>
    </row>
    <row r="973" spans="5:5" ht="14.25" customHeight="1" x14ac:dyDescent="0.2">
      <c r="E973" s="19" t="str">
        <f>IF(F973="","",VLOOKUP(F973,All_LTMN_Lookups!J981:K2203,2,FALSE))</f>
        <v/>
      </c>
    </row>
    <row r="974" spans="5:5" ht="14.25" customHeight="1" x14ac:dyDescent="0.2">
      <c r="E974" s="19" t="str">
        <f>IF(F974="","",VLOOKUP(F974,All_LTMN_Lookups!J982:K2204,2,FALSE))</f>
        <v/>
      </c>
    </row>
    <row r="975" spans="5:5" ht="14.25" customHeight="1" x14ac:dyDescent="0.2">
      <c r="E975" s="19" t="str">
        <f>IF(F975="","",VLOOKUP(F975,All_LTMN_Lookups!J983:K2205,2,FALSE))</f>
        <v/>
      </c>
    </row>
    <row r="976" spans="5:5" ht="14.25" customHeight="1" x14ac:dyDescent="0.2">
      <c r="E976" s="19" t="str">
        <f>IF(F976="","",VLOOKUP(F976,All_LTMN_Lookups!J984:K2206,2,FALSE))</f>
        <v/>
      </c>
    </row>
    <row r="977" spans="5:5" ht="14.25" customHeight="1" x14ac:dyDescent="0.2">
      <c r="E977" s="19" t="str">
        <f>IF(F977="","",VLOOKUP(F977,All_LTMN_Lookups!J985:K2207,2,FALSE))</f>
        <v/>
      </c>
    </row>
    <row r="978" spans="5:5" ht="14.25" customHeight="1" x14ac:dyDescent="0.2">
      <c r="E978" s="19" t="str">
        <f>IF(F978="","",VLOOKUP(F978,All_LTMN_Lookups!J986:K2208,2,FALSE))</f>
        <v/>
      </c>
    </row>
    <row r="979" spans="5:5" ht="14.25" customHeight="1" x14ac:dyDescent="0.2">
      <c r="E979" s="19" t="str">
        <f>IF(F979="","",VLOOKUP(F979,All_LTMN_Lookups!J987:K2209,2,FALSE))</f>
        <v/>
      </c>
    </row>
    <row r="980" spans="5:5" ht="14.25" customHeight="1" x14ac:dyDescent="0.2">
      <c r="E980" s="19" t="str">
        <f>IF(F980="","",VLOOKUP(F980,All_LTMN_Lookups!J988:K2210,2,FALSE))</f>
        <v/>
      </c>
    </row>
    <row r="981" spans="5:5" ht="14.25" customHeight="1" x14ac:dyDescent="0.2">
      <c r="E981" s="19" t="str">
        <f>IF(F981="","",VLOOKUP(F981,All_LTMN_Lookups!J989:K2211,2,FALSE))</f>
        <v/>
      </c>
    </row>
    <row r="982" spans="5:5" ht="14.25" customHeight="1" x14ac:dyDescent="0.2">
      <c r="E982" s="19" t="str">
        <f>IF(F982="","",VLOOKUP(F982,All_LTMN_Lookups!J990:K2212,2,FALSE))</f>
        <v/>
      </c>
    </row>
    <row r="983" spans="5:5" ht="14.25" customHeight="1" x14ac:dyDescent="0.2">
      <c r="E983" s="19" t="str">
        <f>IF(F983="","",VLOOKUP(F983,All_LTMN_Lookups!J991:K2213,2,FALSE))</f>
        <v/>
      </c>
    </row>
    <row r="984" spans="5:5" ht="14.25" customHeight="1" x14ac:dyDescent="0.2">
      <c r="E984" s="19" t="str">
        <f>IF(F984="","",VLOOKUP(F984,All_LTMN_Lookups!J992:K2214,2,FALSE))</f>
        <v/>
      </c>
    </row>
    <row r="985" spans="5:5" ht="14.25" customHeight="1" x14ac:dyDescent="0.2">
      <c r="E985" s="19" t="str">
        <f>IF(F985="","",VLOOKUP(F985,All_LTMN_Lookups!J993:K2215,2,FALSE))</f>
        <v/>
      </c>
    </row>
    <row r="986" spans="5:5" ht="14.25" customHeight="1" x14ac:dyDescent="0.2">
      <c r="E986" s="19" t="str">
        <f>IF(F986="","",VLOOKUP(F986,All_LTMN_Lookups!J994:K2216,2,FALSE))</f>
        <v/>
      </c>
    </row>
    <row r="987" spans="5:5" ht="14.25" customHeight="1" x14ac:dyDescent="0.2">
      <c r="E987" s="19" t="str">
        <f>IF(F987="","",VLOOKUP(F987,All_LTMN_Lookups!J995:K2217,2,FALSE))</f>
        <v/>
      </c>
    </row>
    <row r="988" spans="5:5" ht="14.25" customHeight="1" x14ac:dyDescent="0.2">
      <c r="E988" s="19" t="str">
        <f>IF(F988="","",VLOOKUP(F988,All_LTMN_Lookups!J996:K2218,2,FALSE))</f>
        <v/>
      </c>
    </row>
    <row r="989" spans="5:5" ht="14.25" customHeight="1" x14ac:dyDescent="0.2">
      <c r="E989" s="19" t="str">
        <f>IF(F989="","",VLOOKUP(F989,All_LTMN_Lookups!J997:K2219,2,FALSE))</f>
        <v/>
      </c>
    </row>
    <row r="990" spans="5:5" ht="14.25" customHeight="1" x14ac:dyDescent="0.2">
      <c r="E990" s="19" t="str">
        <f>IF(F990="","",VLOOKUP(F990,All_LTMN_Lookups!J998:K2220,2,FALSE))</f>
        <v/>
      </c>
    </row>
    <row r="991" spans="5:5" ht="14.25" customHeight="1" x14ac:dyDescent="0.2">
      <c r="E991" s="19" t="str">
        <f>IF(F991="","",VLOOKUP(F991,All_LTMN_Lookups!J999:K2221,2,FALSE))</f>
        <v/>
      </c>
    </row>
    <row r="992" spans="5:5" ht="14.25" customHeight="1" x14ac:dyDescent="0.2">
      <c r="E992" s="19" t="str">
        <f>IF(F992="","",VLOOKUP(F992,All_LTMN_Lookups!J1000:K2222,2,FALSE))</f>
        <v/>
      </c>
    </row>
    <row r="993" spans="5:5" ht="14.25" customHeight="1" x14ac:dyDescent="0.2">
      <c r="E993" s="19" t="str">
        <f>IF(F993="","",VLOOKUP(F993,All_LTMN_Lookups!J1001:K2223,2,FALSE))</f>
        <v/>
      </c>
    </row>
    <row r="994" spans="5:5" ht="14.25" customHeight="1" x14ac:dyDescent="0.2">
      <c r="E994" s="19" t="str">
        <f>IF(F994="","",VLOOKUP(F994,All_LTMN_Lookups!J1002:K2224,2,FALSE))</f>
        <v/>
      </c>
    </row>
    <row r="995" spans="5:5" ht="14.25" customHeight="1" x14ac:dyDescent="0.2">
      <c r="E995" s="19" t="str">
        <f>IF(F995="","",VLOOKUP(F995,All_LTMN_Lookups!J1003:K2225,2,FALSE))</f>
        <v/>
      </c>
    </row>
    <row r="996" spans="5:5" ht="14.25" customHeight="1" x14ac:dyDescent="0.2">
      <c r="E996" s="19" t="str">
        <f>IF(F996="","",VLOOKUP(F996,All_LTMN_Lookups!J1004:K2226,2,FALSE))</f>
        <v/>
      </c>
    </row>
    <row r="997" spans="5:5" ht="14.25" customHeight="1" x14ac:dyDescent="0.2">
      <c r="E997" s="19" t="str">
        <f>IF(F997="","",VLOOKUP(F997,All_LTMN_Lookups!J1005:K2227,2,FALSE))</f>
        <v/>
      </c>
    </row>
    <row r="998" spans="5:5" ht="14.25" customHeight="1" x14ac:dyDescent="0.2">
      <c r="E998" s="19" t="str">
        <f>IF(F998="","",VLOOKUP(F998,All_LTMN_Lookups!J1006:K2228,2,FALSE))</f>
        <v/>
      </c>
    </row>
    <row r="999" spans="5:5" ht="14.25" customHeight="1" x14ac:dyDescent="0.2">
      <c r="E999" s="19" t="str">
        <f>IF(F999="","",VLOOKUP(F999,All_LTMN_Lookups!J1007:K2229,2,FALSE))</f>
        <v/>
      </c>
    </row>
    <row r="1000" spans="5:5" ht="14.25" customHeight="1" x14ac:dyDescent="0.2">
      <c r="E1000" s="19" t="str">
        <f>IF(F1000="","",VLOOKUP(F1000,All_LTMN_Lookups!J1008:K2230,2,FALSE))</f>
        <v/>
      </c>
    </row>
    <row r="1001" spans="5:5" ht="14.25" customHeight="1" x14ac:dyDescent="0.2">
      <c r="E1001" s="19" t="str">
        <f>IF(F1001="","",VLOOKUP(F1001,All_LTMN_Lookups!J1009:K2231,2,FALSE))</f>
        <v/>
      </c>
    </row>
    <row r="1002" spans="5:5" ht="14.25" customHeight="1" x14ac:dyDescent="0.2">
      <c r="E1002" s="19" t="str">
        <f>IF(F1002="","",VLOOKUP(F1002,All_LTMN_Lookups!J1010:K2232,2,FALSE))</f>
        <v/>
      </c>
    </row>
    <row r="1003" spans="5:5" ht="14.25" customHeight="1" x14ac:dyDescent="0.2">
      <c r="E1003" s="19" t="str">
        <f>IF(F1003="","",VLOOKUP(F1003,All_LTMN_Lookups!J1011:K2233,2,FALSE))</f>
        <v/>
      </c>
    </row>
    <row r="1004" spans="5:5" ht="14.25" customHeight="1" x14ac:dyDescent="0.2">
      <c r="E1004" s="19" t="str">
        <f>IF(F1004="","",VLOOKUP(F1004,All_LTMN_Lookups!J1012:K2234,2,FALSE))</f>
        <v/>
      </c>
    </row>
    <row r="1005" spans="5:5" ht="14.25" customHeight="1" x14ac:dyDescent="0.2">
      <c r="E1005" s="19" t="str">
        <f>IF(F1005="","",VLOOKUP(F1005,All_LTMN_Lookups!J1013:K2235,2,FALSE))</f>
        <v/>
      </c>
    </row>
    <row r="1006" spans="5:5" ht="14.25" customHeight="1" x14ac:dyDescent="0.2">
      <c r="E1006" s="19" t="str">
        <f>IF(F1006="","",VLOOKUP(F1006,All_LTMN_Lookups!J1014:K2236,2,FALSE))</f>
        <v/>
      </c>
    </row>
    <row r="1007" spans="5:5" ht="14.25" customHeight="1" x14ac:dyDescent="0.2">
      <c r="E1007" s="19" t="str">
        <f>IF(F1007="","",VLOOKUP(F1007,All_LTMN_Lookups!J1015:K2237,2,FALSE))</f>
        <v/>
      </c>
    </row>
    <row r="1008" spans="5:5" ht="14.25" customHeight="1" x14ac:dyDescent="0.2">
      <c r="E1008" s="19" t="str">
        <f>IF(F1008="","",VLOOKUP(F1008,All_LTMN_Lookups!J1016:K2238,2,FALSE))</f>
        <v/>
      </c>
    </row>
    <row r="1009" spans="5:5" ht="14.25" customHeight="1" x14ac:dyDescent="0.2">
      <c r="E1009" s="19" t="str">
        <f>IF(F1009="","",VLOOKUP(F1009,All_LTMN_Lookups!J1017:K2239,2,FALSE))</f>
        <v/>
      </c>
    </row>
    <row r="1010" spans="5:5" ht="14.25" customHeight="1" x14ac:dyDescent="0.2">
      <c r="E1010" s="19" t="str">
        <f>IF(F1010="","",VLOOKUP(F1010,All_LTMN_Lookups!J1018:K2240,2,FALSE))</f>
        <v/>
      </c>
    </row>
    <row r="1011" spans="5:5" ht="14.25" customHeight="1" x14ac:dyDescent="0.2">
      <c r="E1011" s="19" t="str">
        <f>IF(F1011="","",VLOOKUP(F1011,All_LTMN_Lookups!J1019:K2241,2,FALSE))</f>
        <v/>
      </c>
    </row>
    <row r="1012" spans="5:5" ht="14.25" customHeight="1" x14ac:dyDescent="0.2">
      <c r="E1012" s="19" t="str">
        <f>IF(F1012="","",VLOOKUP(F1012,All_LTMN_Lookups!J1020:K2242,2,FALSE))</f>
        <v/>
      </c>
    </row>
    <row r="1013" spans="5:5" ht="14.25" customHeight="1" x14ac:dyDescent="0.2">
      <c r="E1013" s="19" t="str">
        <f>IF(F1013="","",VLOOKUP(F1013,All_LTMN_Lookups!J1021:K2243,2,FALSE))</f>
        <v/>
      </c>
    </row>
    <row r="1014" spans="5:5" ht="14.25" customHeight="1" x14ac:dyDescent="0.2">
      <c r="E1014" s="19" t="str">
        <f>IF(F1014="","",VLOOKUP(F1014,All_LTMN_Lookups!J1022:K2244,2,FALSE))</f>
        <v/>
      </c>
    </row>
    <row r="1015" spans="5:5" ht="14.25" customHeight="1" x14ac:dyDescent="0.2">
      <c r="E1015" s="19" t="str">
        <f>IF(F1015="","",VLOOKUP(F1015,All_LTMN_Lookups!J1023:K2245,2,FALSE))</f>
        <v/>
      </c>
    </row>
    <row r="1016" spans="5:5" ht="14.25" customHeight="1" x14ac:dyDescent="0.2">
      <c r="E1016" s="19" t="str">
        <f>IF(F1016="","",VLOOKUP(F1016,All_LTMN_Lookups!J1024:K2246,2,FALSE))</f>
        <v/>
      </c>
    </row>
    <row r="1017" spans="5:5" ht="14.25" customHeight="1" x14ac:dyDescent="0.2">
      <c r="E1017" s="19" t="str">
        <f>IF(F1017="","",VLOOKUP(F1017,All_LTMN_Lookups!J1025:K2247,2,FALSE))</f>
        <v/>
      </c>
    </row>
    <row r="1018" spans="5:5" ht="14.25" customHeight="1" x14ac:dyDescent="0.2">
      <c r="E1018" s="19" t="str">
        <f>IF(F1018="","",VLOOKUP(F1018,All_LTMN_Lookups!J1026:K2248,2,FALSE))</f>
        <v/>
      </c>
    </row>
    <row r="1019" spans="5:5" ht="14.25" customHeight="1" x14ac:dyDescent="0.2">
      <c r="E1019" s="19" t="str">
        <f>IF(F1019="","",VLOOKUP(F1019,All_LTMN_Lookups!J1027:K2249,2,FALSE))</f>
        <v/>
      </c>
    </row>
    <row r="1020" spans="5:5" ht="14.25" customHeight="1" x14ac:dyDescent="0.2">
      <c r="E1020" s="19" t="str">
        <f>IF(F1020="","",VLOOKUP(F1020,All_LTMN_Lookups!J1028:K2250,2,FALSE))</f>
        <v/>
      </c>
    </row>
    <row r="1021" spans="5:5" ht="14.25" customHeight="1" x14ac:dyDescent="0.2">
      <c r="E1021" s="19" t="str">
        <f>IF(F1021="","",VLOOKUP(F1021,All_LTMN_Lookups!J1029:K2251,2,FALSE))</f>
        <v/>
      </c>
    </row>
    <row r="1022" spans="5:5" ht="14.25" customHeight="1" x14ac:dyDescent="0.2">
      <c r="E1022" s="19" t="str">
        <f>IF(F1022="","",VLOOKUP(F1022,All_LTMN_Lookups!J1030:K2252,2,FALSE))</f>
        <v/>
      </c>
    </row>
    <row r="1023" spans="5:5" ht="14.25" customHeight="1" x14ac:dyDescent="0.2">
      <c r="E1023" s="19" t="str">
        <f>IF(F1023="","",VLOOKUP(F1023,All_LTMN_Lookups!J1031:K2253,2,FALSE))</f>
        <v/>
      </c>
    </row>
    <row r="1024" spans="5:5" ht="14.25" customHeight="1" x14ac:dyDescent="0.2">
      <c r="E1024" s="19" t="str">
        <f>IF(F1024="","",VLOOKUP(F1024,All_LTMN_Lookups!J1032:K2254,2,FALSE))</f>
        <v/>
      </c>
    </row>
    <row r="1025" spans="5:5" ht="14.25" customHeight="1" x14ac:dyDescent="0.2">
      <c r="E1025" s="19" t="str">
        <f>IF(F1025="","",VLOOKUP(F1025,All_LTMN_Lookups!J1033:K2255,2,FALSE))</f>
        <v/>
      </c>
    </row>
    <row r="1026" spans="5:5" ht="14.25" customHeight="1" x14ac:dyDescent="0.2">
      <c r="E1026" s="19" t="str">
        <f>IF(F1026="","",VLOOKUP(F1026,All_LTMN_Lookups!J1034:K2256,2,FALSE))</f>
        <v/>
      </c>
    </row>
    <row r="1027" spans="5:5" ht="14.25" customHeight="1" x14ac:dyDescent="0.2">
      <c r="E1027" s="19" t="str">
        <f>IF(F1027="","",VLOOKUP(F1027,All_LTMN_Lookups!J1035:K2257,2,FALSE))</f>
        <v/>
      </c>
    </row>
    <row r="1028" spans="5:5" ht="14.25" customHeight="1" x14ac:dyDescent="0.2">
      <c r="E1028" s="19" t="str">
        <f>IF(F1028="","",VLOOKUP(F1028,All_LTMN_Lookups!J1036:K2258,2,FALSE))</f>
        <v/>
      </c>
    </row>
    <row r="1029" spans="5:5" ht="14.25" customHeight="1" x14ac:dyDescent="0.2">
      <c r="E1029" s="19" t="str">
        <f>IF(F1029="","",VLOOKUP(F1029,All_LTMN_Lookups!J1037:K2259,2,FALSE))</f>
        <v/>
      </c>
    </row>
    <row r="1030" spans="5:5" ht="14.25" customHeight="1" x14ac:dyDescent="0.2">
      <c r="E1030" s="19" t="str">
        <f>IF(F1030="","",VLOOKUP(F1030,All_LTMN_Lookups!J1038:K2260,2,FALSE))</f>
        <v/>
      </c>
    </row>
    <row r="1031" spans="5:5" ht="14.25" customHeight="1" x14ac:dyDescent="0.2">
      <c r="E1031" s="19" t="str">
        <f>IF(F1031="","",VLOOKUP(F1031,All_LTMN_Lookups!J1039:K2261,2,FALSE))</f>
        <v/>
      </c>
    </row>
    <row r="1032" spans="5:5" ht="14.25" customHeight="1" x14ac:dyDescent="0.2">
      <c r="E1032" s="19" t="str">
        <f>IF(F1032="","",VLOOKUP(F1032,All_LTMN_Lookups!J1040:K2262,2,FALSE))</f>
        <v/>
      </c>
    </row>
    <row r="1033" spans="5:5" ht="14.25" customHeight="1" x14ac:dyDescent="0.2">
      <c r="E1033" s="19" t="str">
        <f>IF(F1033="","",VLOOKUP(F1033,All_LTMN_Lookups!J1041:K2263,2,FALSE))</f>
        <v/>
      </c>
    </row>
    <row r="1034" spans="5:5" ht="14.25" customHeight="1" x14ac:dyDescent="0.2">
      <c r="E1034" s="19" t="str">
        <f>IF(F1034="","",VLOOKUP(F1034,All_LTMN_Lookups!J1042:K2264,2,FALSE))</f>
        <v/>
      </c>
    </row>
    <row r="1035" spans="5:5" ht="14.25" customHeight="1" x14ac:dyDescent="0.2">
      <c r="E1035" s="19" t="str">
        <f>IF(F1035="","",VLOOKUP(F1035,All_LTMN_Lookups!J1043:K2265,2,FALSE))</f>
        <v/>
      </c>
    </row>
    <row r="1036" spans="5:5" ht="14.25" customHeight="1" x14ac:dyDescent="0.2">
      <c r="E1036" s="19" t="str">
        <f>IF(F1036="","",VLOOKUP(F1036,All_LTMN_Lookups!J1044:K2266,2,FALSE))</f>
        <v/>
      </c>
    </row>
    <row r="1037" spans="5:5" ht="14.25" customHeight="1" x14ac:dyDescent="0.2">
      <c r="E1037" s="19" t="str">
        <f>IF(F1037="","",VLOOKUP(F1037,All_LTMN_Lookups!J1045:K2267,2,FALSE))</f>
        <v/>
      </c>
    </row>
    <row r="1038" spans="5:5" ht="14.25" customHeight="1" x14ac:dyDescent="0.2">
      <c r="E1038" s="19" t="str">
        <f>IF(F1038="","",VLOOKUP(F1038,All_LTMN_Lookups!J1046:K2268,2,FALSE))</f>
        <v/>
      </c>
    </row>
    <row r="1039" spans="5:5" ht="14.25" customHeight="1" x14ac:dyDescent="0.2">
      <c r="E1039" s="19" t="str">
        <f>IF(F1039="","",VLOOKUP(F1039,All_LTMN_Lookups!J1047:K2269,2,FALSE))</f>
        <v/>
      </c>
    </row>
    <row r="1040" spans="5:5" ht="14.25" customHeight="1" x14ac:dyDescent="0.2">
      <c r="E1040" s="19" t="str">
        <f>IF(F1040="","",VLOOKUP(F1040,All_LTMN_Lookups!J1048:K2270,2,FALSE))</f>
        <v/>
      </c>
    </row>
    <row r="1041" spans="5:5" ht="14.25" customHeight="1" x14ac:dyDescent="0.2">
      <c r="E1041" s="19" t="str">
        <f>IF(F1041="","",VLOOKUP(F1041,All_LTMN_Lookups!J1049:K2271,2,FALSE))</f>
        <v/>
      </c>
    </row>
    <row r="1042" spans="5:5" ht="14.25" customHeight="1" x14ac:dyDescent="0.2">
      <c r="E1042" s="19" t="str">
        <f>IF(F1042="","",VLOOKUP(F1042,All_LTMN_Lookups!J1050:K2272,2,FALSE))</f>
        <v/>
      </c>
    </row>
    <row r="1043" spans="5:5" ht="14.25" customHeight="1" x14ac:dyDescent="0.2">
      <c r="E1043" s="19" t="str">
        <f>IF(F1043="","",VLOOKUP(F1043,All_LTMN_Lookups!J1051:K2273,2,FALSE))</f>
        <v/>
      </c>
    </row>
    <row r="1044" spans="5:5" ht="14.25" customHeight="1" x14ac:dyDescent="0.2">
      <c r="E1044" s="19" t="str">
        <f>IF(F1044="","",VLOOKUP(F1044,All_LTMN_Lookups!J1052:K2274,2,FALSE))</f>
        <v/>
      </c>
    </row>
    <row r="1045" spans="5:5" ht="14.25" customHeight="1" x14ac:dyDescent="0.2">
      <c r="E1045" s="19" t="str">
        <f>IF(F1045="","",VLOOKUP(F1045,All_LTMN_Lookups!J1053:K2275,2,FALSE))</f>
        <v/>
      </c>
    </row>
    <row r="1046" spans="5:5" ht="14.25" customHeight="1" x14ac:dyDescent="0.2">
      <c r="E1046" s="19" t="str">
        <f>IF(F1046="","",VLOOKUP(F1046,All_LTMN_Lookups!J1054:K2276,2,FALSE))</f>
        <v/>
      </c>
    </row>
    <row r="1047" spans="5:5" ht="14.25" customHeight="1" x14ac:dyDescent="0.2">
      <c r="E1047" s="19" t="str">
        <f>IF(F1047="","",VLOOKUP(F1047,All_LTMN_Lookups!J1055:K2277,2,FALSE))</f>
        <v/>
      </c>
    </row>
    <row r="1048" spans="5:5" ht="14.25" customHeight="1" x14ac:dyDescent="0.2">
      <c r="E1048" s="19" t="str">
        <f>IF(F1048="","",VLOOKUP(F1048,All_LTMN_Lookups!J1056:K2278,2,FALSE))</f>
        <v/>
      </c>
    </row>
    <row r="1049" spans="5:5" ht="14.25" customHeight="1" x14ac:dyDescent="0.2">
      <c r="E1049" s="19" t="str">
        <f>IF(F1049="","",VLOOKUP(F1049,All_LTMN_Lookups!J1057:K2279,2,FALSE))</f>
        <v/>
      </c>
    </row>
    <row r="1050" spans="5:5" ht="14.25" customHeight="1" x14ac:dyDescent="0.2">
      <c r="E1050" s="19" t="str">
        <f>IF(F1050="","",VLOOKUP(F1050,All_LTMN_Lookups!J1058:K2280,2,FALSE))</f>
        <v/>
      </c>
    </row>
    <row r="1051" spans="5:5" ht="14.25" customHeight="1" x14ac:dyDescent="0.2">
      <c r="E1051" s="19" t="str">
        <f>IF(F1051="","",VLOOKUP(F1051,All_LTMN_Lookups!J1059:K2281,2,FALSE))</f>
        <v/>
      </c>
    </row>
    <row r="1052" spans="5:5" ht="14.25" customHeight="1" x14ac:dyDescent="0.2">
      <c r="E1052" s="19" t="str">
        <f>IF(F1052="","",VLOOKUP(F1052,All_LTMN_Lookups!J1060:K2282,2,FALSE))</f>
        <v/>
      </c>
    </row>
    <row r="1053" spans="5:5" ht="14.25" customHeight="1" x14ac:dyDescent="0.2">
      <c r="E1053" s="19" t="str">
        <f>IF(F1053="","",VLOOKUP(F1053,All_LTMN_Lookups!J1061:K2283,2,FALSE))</f>
        <v/>
      </c>
    </row>
    <row r="1054" spans="5:5" ht="14.25" customHeight="1" x14ac:dyDescent="0.2">
      <c r="E1054" s="19" t="str">
        <f>IF(F1054="","",VLOOKUP(F1054,All_LTMN_Lookups!J1062:K2284,2,FALSE))</f>
        <v/>
      </c>
    </row>
    <row r="1055" spans="5:5" ht="14.25" customHeight="1" x14ac:dyDescent="0.2">
      <c r="E1055" s="19" t="str">
        <f>IF(F1055="","",VLOOKUP(F1055,All_LTMN_Lookups!J1063:K2285,2,FALSE))</f>
        <v/>
      </c>
    </row>
    <row r="1056" spans="5:5" ht="14.25" customHeight="1" x14ac:dyDescent="0.2">
      <c r="E1056" s="19" t="str">
        <f>IF(F1056="","",VLOOKUP(F1056,All_LTMN_Lookups!J1064:K2286,2,FALSE))</f>
        <v/>
      </c>
    </row>
    <row r="1057" spans="5:5" ht="14.25" customHeight="1" x14ac:dyDescent="0.2">
      <c r="E1057" s="19" t="str">
        <f>IF(F1057="","",VLOOKUP(F1057,All_LTMN_Lookups!J1065:K2287,2,FALSE))</f>
        <v/>
      </c>
    </row>
    <row r="1058" spans="5:5" ht="14.25" customHeight="1" x14ac:dyDescent="0.2">
      <c r="E1058" s="19" t="str">
        <f>IF(F1058="","",VLOOKUP(F1058,All_LTMN_Lookups!J1066:K2288,2,FALSE))</f>
        <v/>
      </c>
    </row>
    <row r="1059" spans="5:5" ht="14.25" customHeight="1" x14ac:dyDescent="0.2">
      <c r="E1059" s="19" t="str">
        <f>IF(F1059="","",VLOOKUP(F1059,All_LTMN_Lookups!J1067:K2289,2,FALSE))</f>
        <v/>
      </c>
    </row>
    <row r="1060" spans="5:5" ht="14.25" customHeight="1" x14ac:dyDescent="0.2">
      <c r="E1060" s="19" t="str">
        <f>IF(F1060="","",VLOOKUP(F1060,All_LTMN_Lookups!J1068:K2290,2,FALSE))</f>
        <v/>
      </c>
    </row>
    <row r="1061" spans="5:5" ht="14.25" customHeight="1" x14ac:dyDescent="0.2">
      <c r="E1061" s="19" t="str">
        <f>IF(F1061="","",VLOOKUP(F1061,All_LTMN_Lookups!J1069:K2291,2,FALSE))</f>
        <v/>
      </c>
    </row>
    <row r="1062" spans="5:5" ht="14.25" customHeight="1" x14ac:dyDescent="0.2">
      <c r="E1062" s="19" t="str">
        <f>IF(F1062="","",VLOOKUP(F1062,All_LTMN_Lookups!J1070:K2292,2,FALSE))</f>
        <v/>
      </c>
    </row>
    <row r="1063" spans="5:5" ht="14.25" customHeight="1" x14ac:dyDescent="0.2">
      <c r="E1063" s="19" t="str">
        <f>IF(F1063="","",VLOOKUP(F1063,All_LTMN_Lookups!J1071:K2293,2,FALSE))</f>
        <v/>
      </c>
    </row>
    <row r="1064" spans="5:5" ht="14.25" customHeight="1" x14ac:dyDescent="0.2">
      <c r="E1064" s="19" t="str">
        <f>IF(F1064="","",VLOOKUP(F1064,All_LTMN_Lookups!J1072:K2294,2,FALSE))</f>
        <v/>
      </c>
    </row>
    <row r="1065" spans="5:5" ht="14.25" customHeight="1" x14ac:dyDescent="0.2">
      <c r="E1065" s="19" t="str">
        <f>IF(F1065="","",VLOOKUP(F1065,All_LTMN_Lookups!J1073:K2295,2,FALSE))</f>
        <v/>
      </c>
    </row>
    <row r="1066" spans="5:5" ht="14.25" customHeight="1" x14ac:dyDescent="0.2">
      <c r="E1066" s="19" t="str">
        <f>IF(F1066="","",VLOOKUP(F1066,All_LTMN_Lookups!J1074:K2296,2,FALSE))</f>
        <v/>
      </c>
    </row>
    <row r="1067" spans="5:5" ht="14.25" customHeight="1" x14ac:dyDescent="0.2">
      <c r="E1067" s="19" t="str">
        <f>IF(F1067="","",VLOOKUP(F1067,All_LTMN_Lookups!J1075:K2297,2,FALSE))</f>
        <v/>
      </c>
    </row>
    <row r="1068" spans="5:5" ht="14.25" customHeight="1" x14ac:dyDescent="0.2">
      <c r="E1068" s="19" t="str">
        <f>IF(F1068="","",VLOOKUP(F1068,All_LTMN_Lookups!J1076:K2298,2,FALSE))</f>
        <v/>
      </c>
    </row>
    <row r="1069" spans="5:5" ht="14.25" customHeight="1" x14ac:dyDescent="0.2">
      <c r="E1069" s="19" t="str">
        <f>IF(F1069="","",VLOOKUP(F1069,All_LTMN_Lookups!J1077:K2299,2,FALSE))</f>
        <v/>
      </c>
    </row>
    <row r="1070" spans="5:5" ht="14.25" customHeight="1" x14ac:dyDescent="0.2">
      <c r="E1070" s="19" t="str">
        <f>IF(F1070="","",VLOOKUP(F1070,All_LTMN_Lookups!J1078:K2300,2,FALSE))</f>
        <v/>
      </c>
    </row>
    <row r="1071" spans="5:5" ht="14.25" customHeight="1" x14ac:dyDescent="0.2">
      <c r="E1071" s="19" t="str">
        <f>IF(F1071="","",VLOOKUP(F1071,All_LTMN_Lookups!J1079:K2301,2,FALSE))</f>
        <v/>
      </c>
    </row>
    <row r="1072" spans="5:5" ht="14.25" customHeight="1" x14ac:dyDescent="0.2">
      <c r="E1072" s="19" t="str">
        <f>IF(F1072="","",VLOOKUP(F1072,All_LTMN_Lookups!J1080:K2302,2,FALSE))</f>
        <v/>
      </c>
    </row>
    <row r="1073" spans="5:5" ht="14.25" customHeight="1" x14ac:dyDescent="0.2">
      <c r="E1073" s="19" t="str">
        <f>IF(F1073="","",VLOOKUP(F1073,All_LTMN_Lookups!J1081:K2303,2,FALSE))</f>
        <v/>
      </c>
    </row>
    <row r="1074" spans="5:5" ht="14.25" customHeight="1" x14ac:dyDescent="0.2">
      <c r="E1074" s="19" t="str">
        <f>IF(F1074="","",VLOOKUP(F1074,All_LTMN_Lookups!J1082:K2304,2,FALSE))</f>
        <v/>
      </c>
    </row>
    <row r="1075" spans="5:5" ht="14.25" customHeight="1" x14ac:dyDescent="0.2">
      <c r="E1075" s="19" t="str">
        <f>IF(F1075="","",VLOOKUP(F1075,All_LTMN_Lookups!J1083:K2305,2,FALSE))</f>
        <v/>
      </c>
    </row>
    <row r="1076" spans="5:5" ht="14.25" customHeight="1" x14ac:dyDescent="0.2">
      <c r="E1076" s="19" t="str">
        <f>IF(F1076="","",VLOOKUP(F1076,All_LTMN_Lookups!J1084:K2306,2,FALSE))</f>
        <v/>
      </c>
    </row>
    <row r="1077" spans="5:5" ht="14.25" customHeight="1" x14ac:dyDescent="0.2">
      <c r="E1077" s="19" t="str">
        <f>IF(F1077="","",VLOOKUP(F1077,All_LTMN_Lookups!J1085:K2307,2,FALSE))</f>
        <v/>
      </c>
    </row>
    <row r="1078" spans="5:5" ht="14.25" customHeight="1" x14ac:dyDescent="0.2">
      <c r="E1078" s="19" t="str">
        <f>IF(F1078="","",VLOOKUP(F1078,All_LTMN_Lookups!J1086:K2308,2,FALSE))</f>
        <v/>
      </c>
    </row>
    <row r="1079" spans="5:5" ht="14.25" customHeight="1" x14ac:dyDescent="0.2">
      <c r="E1079" s="19" t="str">
        <f>IF(F1079="","",VLOOKUP(F1079,All_LTMN_Lookups!J1087:K2309,2,FALSE))</f>
        <v/>
      </c>
    </row>
    <row r="1080" spans="5:5" ht="14.25" customHeight="1" x14ac:dyDescent="0.2">
      <c r="E1080" s="19" t="str">
        <f>IF(F1080="","",VLOOKUP(F1080,All_LTMN_Lookups!J1088:K2310,2,FALSE))</f>
        <v/>
      </c>
    </row>
    <row r="1081" spans="5:5" ht="14.25" customHeight="1" x14ac:dyDescent="0.2">
      <c r="E1081" s="19" t="str">
        <f>IF(F1081="","",VLOOKUP(F1081,All_LTMN_Lookups!J1089:K2311,2,FALSE))</f>
        <v/>
      </c>
    </row>
    <row r="1082" spans="5:5" ht="14.25" customHeight="1" x14ac:dyDescent="0.2">
      <c r="E1082" s="19" t="str">
        <f>IF(F1082="","",VLOOKUP(F1082,All_LTMN_Lookups!J1090:K2312,2,FALSE))</f>
        <v/>
      </c>
    </row>
    <row r="1083" spans="5:5" ht="14.25" customHeight="1" x14ac:dyDescent="0.2">
      <c r="E1083" s="19" t="str">
        <f>IF(F1083="","",VLOOKUP(F1083,All_LTMN_Lookups!J1091:K2313,2,FALSE))</f>
        <v/>
      </c>
    </row>
    <row r="1084" spans="5:5" ht="14.25" customHeight="1" x14ac:dyDescent="0.2">
      <c r="E1084" s="19" t="str">
        <f>IF(F1084="","",VLOOKUP(F1084,All_LTMN_Lookups!J1092:K2314,2,FALSE))</f>
        <v/>
      </c>
    </row>
    <row r="1085" spans="5:5" ht="14.25" customHeight="1" x14ac:dyDescent="0.2">
      <c r="E1085" s="19" t="str">
        <f>IF(F1085="","",VLOOKUP(F1085,All_LTMN_Lookups!J1093:K2315,2,FALSE))</f>
        <v/>
      </c>
    </row>
    <row r="1086" spans="5:5" ht="14.25" customHeight="1" x14ac:dyDescent="0.2">
      <c r="E1086" s="19" t="str">
        <f>IF(F1086="","",VLOOKUP(F1086,All_LTMN_Lookups!J1094:K2316,2,FALSE))</f>
        <v/>
      </c>
    </row>
    <row r="1087" spans="5:5" ht="14.25" customHeight="1" x14ac:dyDescent="0.2">
      <c r="E1087" s="19" t="str">
        <f>IF(F1087="","",VLOOKUP(F1087,All_LTMN_Lookups!J1095:K2317,2,FALSE))</f>
        <v/>
      </c>
    </row>
    <row r="1088" spans="5:5" ht="14.25" customHeight="1" x14ac:dyDescent="0.2">
      <c r="E1088" s="19" t="str">
        <f>IF(F1088="","",VLOOKUP(F1088,All_LTMN_Lookups!J1096:K2318,2,FALSE))</f>
        <v/>
      </c>
    </row>
    <row r="1089" spans="5:5" ht="14.25" customHeight="1" x14ac:dyDescent="0.2">
      <c r="E1089" s="19" t="str">
        <f>IF(F1089="","",VLOOKUP(F1089,All_LTMN_Lookups!J1097:K2319,2,FALSE))</f>
        <v/>
      </c>
    </row>
    <row r="1090" spans="5:5" ht="14.25" customHeight="1" x14ac:dyDescent="0.2">
      <c r="E1090" s="19" t="str">
        <f>IF(F1090="","",VLOOKUP(F1090,All_LTMN_Lookups!J1098:K2320,2,FALSE))</f>
        <v/>
      </c>
    </row>
    <row r="1091" spans="5:5" ht="14.25" customHeight="1" x14ac:dyDescent="0.2">
      <c r="E1091" s="19" t="str">
        <f>IF(F1091="","",VLOOKUP(F1091,All_LTMN_Lookups!J1099:K2321,2,FALSE))</f>
        <v/>
      </c>
    </row>
    <row r="1092" spans="5:5" ht="14.25" customHeight="1" x14ac:dyDescent="0.2">
      <c r="E1092" s="19" t="str">
        <f>IF(F1092="","",VLOOKUP(F1092,All_LTMN_Lookups!J1100:K2322,2,FALSE))</f>
        <v/>
      </c>
    </row>
    <row r="1093" spans="5:5" ht="14.25" customHeight="1" x14ac:dyDescent="0.2">
      <c r="E1093" s="19" t="str">
        <f>IF(F1093="","",VLOOKUP(F1093,All_LTMN_Lookups!J1101:K2323,2,FALSE))</f>
        <v/>
      </c>
    </row>
    <row r="1094" spans="5:5" ht="14.25" customHeight="1" x14ac:dyDescent="0.2">
      <c r="E1094" s="19" t="str">
        <f>IF(F1094="","",VLOOKUP(F1094,All_LTMN_Lookups!J1102:K2324,2,FALSE))</f>
        <v/>
      </c>
    </row>
    <row r="1095" spans="5:5" ht="14.25" customHeight="1" x14ac:dyDescent="0.2">
      <c r="E1095" s="19" t="str">
        <f>IF(F1095="","",VLOOKUP(F1095,All_LTMN_Lookups!J1103:K2325,2,FALSE))</f>
        <v/>
      </c>
    </row>
    <row r="1096" spans="5:5" ht="14.25" customHeight="1" x14ac:dyDescent="0.2">
      <c r="E1096" s="19" t="str">
        <f>IF(F1096="","",VLOOKUP(F1096,All_LTMN_Lookups!J1104:K2326,2,FALSE))</f>
        <v/>
      </c>
    </row>
    <row r="1097" spans="5:5" ht="14.25" customHeight="1" x14ac:dyDescent="0.2">
      <c r="E1097" s="19" t="str">
        <f>IF(F1097="","",VLOOKUP(F1097,All_LTMN_Lookups!J1105:K2327,2,FALSE))</f>
        <v/>
      </c>
    </row>
    <row r="1098" spans="5:5" ht="14.25" customHeight="1" x14ac:dyDescent="0.2">
      <c r="E1098" s="19" t="str">
        <f>IF(F1098="","",VLOOKUP(F1098,All_LTMN_Lookups!J1106:K2328,2,FALSE))</f>
        <v/>
      </c>
    </row>
    <row r="1099" spans="5:5" ht="14.25" customHeight="1" x14ac:dyDescent="0.2">
      <c r="E1099" s="19" t="str">
        <f>IF(F1099="","",VLOOKUP(F1099,All_LTMN_Lookups!J1107:K2329,2,FALSE))</f>
        <v/>
      </c>
    </row>
    <row r="1100" spans="5:5" ht="14.25" customHeight="1" x14ac:dyDescent="0.2">
      <c r="E1100" s="19" t="str">
        <f>IF(F1100="","",VLOOKUP(F1100,All_LTMN_Lookups!J1108:K2330,2,FALSE))</f>
        <v/>
      </c>
    </row>
    <row r="1101" spans="5:5" ht="14.25" customHeight="1" x14ac:dyDescent="0.2">
      <c r="E1101" s="19" t="str">
        <f>IF(F1101="","",VLOOKUP(F1101,All_LTMN_Lookups!J1109:K2331,2,FALSE))</f>
        <v/>
      </c>
    </row>
    <row r="1102" spans="5:5" ht="14.25" customHeight="1" x14ac:dyDescent="0.2">
      <c r="E1102" s="19" t="str">
        <f>IF(F1102="","",VLOOKUP(F1102,All_LTMN_Lookups!J1110:K2332,2,FALSE))</f>
        <v/>
      </c>
    </row>
    <row r="1103" spans="5:5" ht="14.25" customHeight="1" x14ac:dyDescent="0.2">
      <c r="E1103" s="19" t="str">
        <f>IF(F1103="","",VLOOKUP(F1103,All_LTMN_Lookups!J1111:K2333,2,FALSE))</f>
        <v/>
      </c>
    </row>
    <row r="1104" spans="5:5" ht="14.25" customHeight="1" x14ac:dyDescent="0.2">
      <c r="E1104" s="19" t="str">
        <f>IF(F1104="","",VLOOKUP(F1104,All_LTMN_Lookups!J1112:K2334,2,FALSE))</f>
        <v/>
      </c>
    </row>
    <row r="1105" spans="5:5" ht="14.25" customHeight="1" x14ac:dyDescent="0.2">
      <c r="E1105" s="19" t="str">
        <f>IF(F1105="","",VLOOKUP(F1105,All_LTMN_Lookups!J1113:K2335,2,FALSE))</f>
        <v/>
      </c>
    </row>
    <row r="1106" spans="5:5" ht="14.25" customHeight="1" x14ac:dyDescent="0.2">
      <c r="E1106" s="19" t="str">
        <f>IF(F1106="","",VLOOKUP(F1106,All_LTMN_Lookups!J1114:K2336,2,FALSE))</f>
        <v/>
      </c>
    </row>
    <row r="1107" spans="5:5" ht="14.25" customHeight="1" x14ac:dyDescent="0.2">
      <c r="E1107" s="19" t="str">
        <f>IF(F1107="","",VLOOKUP(F1107,All_LTMN_Lookups!J1115:K2337,2,FALSE))</f>
        <v/>
      </c>
    </row>
    <row r="1108" spans="5:5" ht="14.25" customHeight="1" x14ac:dyDescent="0.2">
      <c r="E1108" s="19" t="str">
        <f>IF(F1108="","",VLOOKUP(F1108,All_LTMN_Lookups!J1116:K2338,2,FALSE))</f>
        <v/>
      </c>
    </row>
    <row r="1109" spans="5:5" ht="14.25" customHeight="1" x14ac:dyDescent="0.2">
      <c r="E1109" s="19" t="str">
        <f>IF(F1109="","",VLOOKUP(F1109,All_LTMN_Lookups!J1117:K2339,2,FALSE))</f>
        <v/>
      </c>
    </row>
    <row r="1110" spans="5:5" ht="14.25" customHeight="1" x14ac:dyDescent="0.2">
      <c r="E1110" s="19" t="str">
        <f>IF(F1110="","",VLOOKUP(F1110,All_LTMN_Lookups!J1118:K2340,2,FALSE))</f>
        <v/>
      </c>
    </row>
    <row r="1111" spans="5:5" ht="14.25" customHeight="1" x14ac:dyDescent="0.2">
      <c r="E1111" s="19" t="str">
        <f>IF(F1111="","",VLOOKUP(F1111,All_LTMN_Lookups!J1119:K2341,2,FALSE))</f>
        <v/>
      </c>
    </row>
    <row r="1112" spans="5:5" ht="14.25" customHeight="1" x14ac:dyDescent="0.2">
      <c r="E1112" s="19" t="str">
        <f>IF(F1112="","",VLOOKUP(F1112,All_LTMN_Lookups!J1120:K2342,2,FALSE))</f>
        <v/>
      </c>
    </row>
    <row r="1113" spans="5:5" ht="14.25" customHeight="1" x14ac:dyDescent="0.2">
      <c r="E1113" s="19" t="str">
        <f>IF(F1113="","",VLOOKUP(F1113,All_LTMN_Lookups!J1121:K2343,2,FALSE))</f>
        <v/>
      </c>
    </row>
    <row r="1114" spans="5:5" ht="14.25" customHeight="1" x14ac:dyDescent="0.2">
      <c r="E1114" s="19" t="str">
        <f>IF(F1114="","",VLOOKUP(F1114,All_LTMN_Lookups!J1122:K2344,2,FALSE))</f>
        <v/>
      </c>
    </row>
    <row r="1115" spans="5:5" ht="14.25" customHeight="1" x14ac:dyDescent="0.2">
      <c r="E1115" s="19" t="str">
        <f>IF(F1115="","",VLOOKUP(F1115,All_LTMN_Lookups!J1123:K2345,2,FALSE))</f>
        <v/>
      </c>
    </row>
    <row r="1116" spans="5:5" ht="14.25" customHeight="1" x14ac:dyDescent="0.2">
      <c r="E1116" s="19" t="str">
        <f>IF(F1116="","",VLOOKUP(F1116,All_LTMN_Lookups!J1124:K2346,2,FALSE))</f>
        <v/>
      </c>
    </row>
    <row r="1117" spans="5:5" ht="14.25" customHeight="1" x14ac:dyDescent="0.2">
      <c r="E1117" s="19" t="str">
        <f>IF(F1117="","",VLOOKUP(F1117,All_LTMN_Lookups!J1125:K2347,2,FALSE))</f>
        <v/>
      </c>
    </row>
    <row r="1118" spans="5:5" ht="14.25" customHeight="1" x14ac:dyDescent="0.2">
      <c r="E1118" s="19" t="str">
        <f>IF(F1118="","",VLOOKUP(F1118,All_LTMN_Lookups!J1126:K2348,2,FALSE))</f>
        <v/>
      </c>
    </row>
    <row r="1119" spans="5:5" ht="14.25" customHeight="1" x14ac:dyDescent="0.2">
      <c r="E1119" s="19" t="str">
        <f>IF(F1119="","",VLOOKUP(F1119,All_LTMN_Lookups!J1127:K2349,2,FALSE))</f>
        <v/>
      </c>
    </row>
    <row r="1120" spans="5:5" ht="14.25" customHeight="1" x14ac:dyDescent="0.2">
      <c r="E1120" s="19" t="str">
        <f>IF(F1120="","",VLOOKUP(F1120,All_LTMN_Lookups!J1128:K2350,2,FALSE))</f>
        <v/>
      </c>
    </row>
    <row r="1121" spans="5:5" ht="14.25" customHeight="1" x14ac:dyDescent="0.2">
      <c r="E1121" s="19" t="str">
        <f>IF(F1121="","",VLOOKUP(F1121,All_LTMN_Lookups!J1129:K2351,2,FALSE))</f>
        <v/>
      </c>
    </row>
    <row r="1122" spans="5:5" ht="14.25" customHeight="1" x14ac:dyDescent="0.2">
      <c r="E1122" s="19" t="str">
        <f>IF(F1122="","",VLOOKUP(F1122,All_LTMN_Lookups!J1130:K2352,2,FALSE))</f>
        <v/>
      </c>
    </row>
    <row r="1123" spans="5:5" ht="14.25" customHeight="1" x14ac:dyDescent="0.2">
      <c r="E1123" s="19" t="str">
        <f>IF(F1123="","",VLOOKUP(F1123,All_LTMN_Lookups!J1131:K2353,2,FALSE))</f>
        <v/>
      </c>
    </row>
    <row r="1124" spans="5:5" ht="14.25" customHeight="1" x14ac:dyDescent="0.2">
      <c r="E1124" s="19" t="str">
        <f>IF(F1124="","",VLOOKUP(F1124,All_LTMN_Lookups!J1132:K2354,2,FALSE))</f>
        <v/>
      </c>
    </row>
    <row r="1125" spans="5:5" ht="14.25" customHeight="1" x14ac:dyDescent="0.2">
      <c r="E1125" s="19" t="str">
        <f>IF(F1125="","",VLOOKUP(F1125,All_LTMN_Lookups!J1133:K2355,2,FALSE))</f>
        <v/>
      </c>
    </row>
    <row r="1126" spans="5:5" ht="14.25" customHeight="1" x14ac:dyDescent="0.2">
      <c r="E1126" s="19" t="str">
        <f>IF(F1126="","",VLOOKUP(F1126,All_LTMN_Lookups!J1134:K2356,2,FALSE))</f>
        <v/>
      </c>
    </row>
    <row r="1127" spans="5:5" ht="14.25" customHeight="1" x14ac:dyDescent="0.2">
      <c r="E1127" s="19" t="str">
        <f>IF(F1127="","",VLOOKUP(F1127,All_LTMN_Lookups!J1135:K2357,2,FALSE))</f>
        <v/>
      </c>
    </row>
    <row r="1128" spans="5:5" ht="14.25" customHeight="1" x14ac:dyDescent="0.2">
      <c r="E1128" s="19" t="str">
        <f>IF(F1128="","",VLOOKUP(F1128,All_LTMN_Lookups!J1136:K2358,2,FALSE))</f>
        <v/>
      </c>
    </row>
    <row r="1129" spans="5:5" ht="14.25" customHeight="1" x14ac:dyDescent="0.2">
      <c r="E1129" s="19" t="str">
        <f>IF(F1129="","",VLOOKUP(F1129,All_LTMN_Lookups!J1137:K2359,2,FALSE))</f>
        <v/>
      </c>
    </row>
    <row r="1130" spans="5:5" ht="14.25" customHeight="1" x14ac:dyDescent="0.2">
      <c r="E1130" s="19" t="str">
        <f>IF(F1130="","",VLOOKUP(F1130,All_LTMN_Lookups!J1138:K2360,2,FALSE))</f>
        <v/>
      </c>
    </row>
    <row r="1131" spans="5:5" ht="14.25" customHeight="1" x14ac:dyDescent="0.2">
      <c r="E1131" s="19" t="str">
        <f>IF(F1131="","",VLOOKUP(F1131,All_LTMN_Lookups!J1139:K2361,2,FALSE))</f>
        <v/>
      </c>
    </row>
    <row r="1132" spans="5:5" ht="14.25" customHeight="1" x14ac:dyDescent="0.2">
      <c r="E1132" s="19" t="str">
        <f>IF(F1132="","",VLOOKUP(F1132,All_LTMN_Lookups!J1140:K2362,2,FALSE))</f>
        <v/>
      </c>
    </row>
    <row r="1133" spans="5:5" ht="14.25" customHeight="1" x14ac:dyDescent="0.2">
      <c r="E1133" s="19" t="str">
        <f>IF(F1133="","",VLOOKUP(F1133,All_LTMN_Lookups!J1141:K2363,2,FALSE))</f>
        <v/>
      </c>
    </row>
    <row r="1134" spans="5:5" ht="14.25" customHeight="1" x14ac:dyDescent="0.2">
      <c r="E1134" s="19" t="str">
        <f>IF(F1134="","",VLOOKUP(F1134,All_LTMN_Lookups!J1142:K2364,2,FALSE))</f>
        <v/>
      </c>
    </row>
    <row r="1135" spans="5:5" ht="14.25" customHeight="1" x14ac:dyDescent="0.2">
      <c r="E1135" s="19" t="str">
        <f>IF(F1135="","",VLOOKUP(F1135,All_LTMN_Lookups!J1143:K2365,2,FALSE))</f>
        <v/>
      </c>
    </row>
    <row r="1136" spans="5:5" ht="14.25" customHeight="1" x14ac:dyDescent="0.2">
      <c r="E1136" s="19" t="str">
        <f>IF(F1136="","",VLOOKUP(F1136,All_LTMN_Lookups!J1144:K2366,2,FALSE))</f>
        <v/>
      </c>
    </row>
    <row r="1137" spans="5:5" ht="14.25" customHeight="1" x14ac:dyDescent="0.2">
      <c r="E1137" s="19" t="str">
        <f>IF(F1137="","",VLOOKUP(F1137,All_LTMN_Lookups!J1145:K2367,2,FALSE))</f>
        <v/>
      </c>
    </row>
    <row r="1138" spans="5:5" ht="14.25" customHeight="1" x14ac:dyDescent="0.2">
      <c r="E1138" s="19" t="str">
        <f>IF(F1138="","",VLOOKUP(F1138,All_LTMN_Lookups!J1146:K2368,2,FALSE))</f>
        <v/>
      </c>
    </row>
    <row r="1139" spans="5:5" ht="14.25" customHeight="1" x14ac:dyDescent="0.2">
      <c r="E1139" s="19" t="str">
        <f>IF(F1139="","",VLOOKUP(F1139,All_LTMN_Lookups!J1147:K2369,2,FALSE))</f>
        <v/>
      </c>
    </row>
    <row r="1140" spans="5:5" ht="14.25" customHeight="1" x14ac:dyDescent="0.2">
      <c r="E1140" s="19" t="str">
        <f>IF(F1140="","",VLOOKUP(F1140,All_LTMN_Lookups!J1148:K2370,2,FALSE))</f>
        <v/>
      </c>
    </row>
    <row r="1141" spans="5:5" ht="14.25" customHeight="1" x14ac:dyDescent="0.2">
      <c r="E1141" s="19" t="str">
        <f>IF(F1141="","",VLOOKUP(F1141,All_LTMN_Lookups!J1149:K2371,2,FALSE))</f>
        <v/>
      </c>
    </row>
    <row r="1142" spans="5:5" ht="14.25" customHeight="1" x14ac:dyDescent="0.2">
      <c r="E1142" s="19" t="str">
        <f>IF(F1142="","",VLOOKUP(F1142,All_LTMN_Lookups!J1150:K2372,2,FALSE))</f>
        <v/>
      </c>
    </row>
    <row r="1143" spans="5:5" ht="14.25" customHeight="1" x14ac:dyDescent="0.2">
      <c r="E1143" s="19" t="str">
        <f>IF(F1143="","",VLOOKUP(F1143,All_LTMN_Lookups!J1151:K2373,2,FALSE))</f>
        <v/>
      </c>
    </row>
    <row r="1144" spans="5:5" ht="14.25" customHeight="1" x14ac:dyDescent="0.2">
      <c r="E1144" s="19" t="str">
        <f>IF(F1144="","",VLOOKUP(F1144,All_LTMN_Lookups!J1152:K2374,2,FALSE))</f>
        <v/>
      </c>
    </row>
    <row r="1145" spans="5:5" ht="14.25" customHeight="1" x14ac:dyDescent="0.2">
      <c r="E1145" s="19" t="str">
        <f>IF(F1145="","",VLOOKUP(F1145,All_LTMN_Lookups!J1153:K2375,2,FALSE))</f>
        <v/>
      </c>
    </row>
    <row r="1146" spans="5:5" ht="14.25" customHeight="1" x14ac:dyDescent="0.2">
      <c r="E1146" s="19" t="str">
        <f>IF(F1146="","",VLOOKUP(F1146,All_LTMN_Lookups!J1154:K2376,2,FALSE))</f>
        <v/>
      </c>
    </row>
    <row r="1147" spans="5:5" ht="14.25" customHeight="1" x14ac:dyDescent="0.2">
      <c r="E1147" s="19" t="str">
        <f>IF(F1147="","",VLOOKUP(F1147,All_LTMN_Lookups!J1155:K2377,2,FALSE))</f>
        <v/>
      </c>
    </row>
    <row r="1148" spans="5:5" ht="14.25" customHeight="1" x14ac:dyDescent="0.2">
      <c r="E1148" s="19" t="str">
        <f>IF(F1148="","",VLOOKUP(F1148,All_LTMN_Lookups!J1156:K2378,2,FALSE))</f>
        <v/>
      </c>
    </row>
    <row r="1149" spans="5:5" ht="14.25" customHeight="1" x14ac:dyDescent="0.2">
      <c r="E1149" s="19" t="str">
        <f>IF(F1149="","",VLOOKUP(F1149,All_LTMN_Lookups!J1157:K2379,2,FALSE))</f>
        <v/>
      </c>
    </row>
    <row r="1150" spans="5:5" ht="14.25" customHeight="1" x14ac:dyDescent="0.2">
      <c r="E1150" s="19" t="str">
        <f>IF(F1150="","",VLOOKUP(F1150,All_LTMN_Lookups!J1158:K2380,2,FALSE))</f>
        <v/>
      </c>
    </row>
    <row r="1151" spans="5:5" ht="14.25" customHeight="1" x14ac:dyDescent="0.2">
      <c r="E1151" s="19" t="str">
        <f>IF(F1151="","",VLOOKUP(F1151,All_LTMN_Lookups!J1159:K2381,2,FALSE))</f>
        <v/>
      </c>
    </row>
    <row r="1152" spans="5:5" ht="14.25" customHeight="1" x14ac:dyDescent="0.2">
      <c r="E1152" s="19" t="str">
        <f>IF(F1152="","",VLOOKUP(F1152,All_LTMN_Lookups!J1160:K2382,2,FALSE))</f>
        <v/>
      </c>
    </row>
    <row r="1153" spans="5:5" ht="14.25" customHeight="1" x14ac:dyDescent="0.2">
      <c r="E1153" s="19" t="str">
        <f>IF(F1153="","",VLOOKUP(F1153,All_LTMN_Lookups!J1161:K2383,2,FALSE))</f>
        <v/>
      </c>
    </row>
    <row r="1154" spans="5:5" ht="14.25" customHeight="1" x14ac:dyDescent="0.2">
      <c r="E1154" s="19" t="str">
        <f>IF(F1154="","",VLOOKUP(F1154,All_LTMN_Lookups!J1162:K2384,2,FALSE))</f>
        <v/>
      </c>
    </row>
    <row r="1155" spans="5:5" ht="14.25" customHeight="1" x14ac:dyDescent="0.2">
      <c r="E1155" s="19" t="str">
        <f>IF(F1155="","",VLOOKUP(F1155,All_LTMN_Lookups!J1163:K2385,2,FALSE))</f>
        <v/>
      </c>
    </row>
    <row r="1156" spans="5:5" ht="14.25" customHeight="1" x14ac:dyDescent="0.2">
      <c r="E1156" s="19" t="str">
        <f>IF(F1156="","",VLOOKUP(F1156,All_LTMN_Lookups!J1164:K2386,2,FALSE))</f>
        <v/>
      </c>
    </row>
    <row r="1157" spans="5:5" ht="14.25" customHeight="1" x14ac:dyDescent="0.2">
      <c r="E1157" s="19" t="str">
        <f>IF(F1157="","",VLOOKUP(F1157,All_LTMN_Lookups!J1165:K2387,2,FALSE))</f>
        <v/>
      </c>
    </row>
    <row r="1158" spans="5:5" ht="14.25" customHeight="1" x14ac:dyDescent="0.2">
      <c r="E1158" s="19" t="str">
        <f>IF(F1158="","",VLOOKUP(F1158,All_LTMN_Lookups!J1166:K2388,2,FALSE))</f>
        <v/>
      </c>
    </row>
    <row r="1159" spans="5:5" ht="14.25" customHeight="1" x14ac:dyDescent="0.2">
      <c r="E1159" s="19" t="str">
        <f>IF(F1159="","",VLOOKUP(F1159,All_LTMN_Lookups!J1167:K2389,2,FALSE))</f>
        <v/>
      </c>
    </row>
    <row r="1160" spans="5:5" ht="14.25" customHeight="1" x14ac:dyDescent="0.2">
      <c r="E1160" s="19" t="str">
        <f>IF(F1160="","",VLOOKUP(F1160,All_LTMN_Lookups!J1168:K2390,2,FALSE))</f>
        <v/>
      </c>
    </row>
    <row r="1161" spans="5:5" ht="14.25" customHeight="1" x14ac:dyDescent="0.2">
      <c r="E1161" s="19" t="str">
        <f>IF(F1161="","",VLOOKUP(F1161,All_LTMN_Lookups!J1169:K2391,2,FALSE))</f>
        <v/>
      </c>
    </row>
    <row r="1162" spans="5:5" ht="14.25" customHeight="1" x14ac:dyDescent="0.2">
      <c r="E1162" s="19" t="str">
        <f>IF(F1162="","",VLOOKUP(F1162,All_LTMN_Lookups!J1170:K2392,2,FALSE))</f>
        <v/>
      </c>
    </row>
    <row r="1163" spans="5:5" ht="14.25" customHeight="1" x14ac:dyDescent="0.2">
      <c r="E1163" s="19" t="str">
        <f>IF(F1163="","",VLOOKUP(F1163,All_LTMN_Lookups!J1171:K2393,2,FALSE))</f>
        <v/>
      </c>
    </row>
    <row r="1164" spans="5:5" ht="14.25" customHeight="1" x14ac:dyDescent="0.2">
      <c r="E1164" s="19" t="str">
        <f>IF(F1164="","",VLOOKUP(F1164,All_LTMN_Lookups!J1172:K2394,2,FALSE))</f>
        <v/>
      </c>
    </row>
    <row r="1165" spans="5:5" ht="14.25" customHeight="1" x14ac:dyDescent="0.2">
      <c r="E1165" s="19" t="str">
        <f>IF(F1165="","",VLOOKUP(F1165,All_LTMN_Lookups!J1173:K2395,2,FALSE))</f>
        <v/>
      </c>
    </row>
    <row r="1166" spans="5:5" ht="14.25" customHeight="1" x14ac:dyDescent="0.2">
      <c r="E1166" s="19" t="str">
        <f>IF(F1166="","",VLOOKUP(F1166,All_LTMN_Lookups!J1174:K2396,2,FALSE))</f>
        <v/>
      </c>
    </row>
    <row r="1167" spans="5:5" ht="14.25" customHeight="1" x14ac:dyDescent="0.2">
      <c r="E1167" s="19" t="str">
        <f>IF(F1167="","",VLOOKUP(F1167,All_LTMN_Lookups!J1175:K2397,2,FALSE))</f>
        <v/>
      </c>
    </row>
    <row r="1168" spans="5:5" ht="14.25" customHeight="1" x14ac:dyDescent="0.2">
      <c r="E1168" s="19" t="str">
        <f>IF(F1168="","",VLOOKUP(F1168,All_LTMN_Lookups!J1176:K2398,2,FALSE))</f>
        <v/>
      </c>
    </row>
    <row r="1169" spans="5:5" ht="14.25" customHeight="1" x14ac:dyDescent="0.2">
      <c r="E1169" s="19" t="str">
        <f>IF(F1169="","",VLOOKUP(F1169,All_LTMN_Lookups!J1177:K2399,2,FALSE))</f>
        <v/>
      </c>
    </row>
    <row r="1170" spans="5:5" ht="14.25" customHeight="1" x14ac:dyDescent="0.2">
      <c r="E1170" s="19" t="str">
        <f>IF(F1170="","",VLOOKUP(F1170,All_LTMN_Lookups!J1178:K2400,2,FALSE))</f>
        <v/>
      </c>
    </row>
    <row r="1171" spans="5:5" ht="14.25" customHeight="1" x14ac:dyDescent="0.2">
      <c r="E1171" s="19" t="str">
        <f>IF(F1171="","",VLOOKUP(F1171,All_LTMN_Lookups!J1179:K2401,2,FALSE))</f>
        <v/>
      </c>
    </row>
    <row r="1172" spans="5:5" ht="14.25" customHeight="1" x14ac:dyDescent="0.2">
      <c r="E1172" s="19" t="str">
        <f>IF(F1172="","",VLOOKUP(F1172,All_LTMN_Lookups!J1180:K2402,2,FALSE))</f>
        <v/>
      </c>
    </row>
    <row r="1173" spans="5:5" ht="14.25" customHeight="1" x14ac:dyDescent="0.2">
      <c r="E1173" s="19" t="str">
        <f>IF(F1173="","",VLOOKUP(F1173,All_LTMN_Lookups!J1181:K2403,2,FALSE))</f>
        <v/>
      </c>
    </row>
    <row r="1174" spans="5:5" ht="14.25" customHeight="1" x14ac:dyDescent="0.2">
      <c r="E1174" s="19" t="str">
        <f>IF(F1174="","",VLOOKUP(F1174,All_LTMN_Lookups!J1182:K2404,2,FALSE))</f>
        <v/>
      </c>
    </row>
    <row r="1175" spans="5:5" ht="14.25" customHeight="1" x14ac:dyDescent="0.2">
      <c r="E1175" s="19" t="str">
        <f>IF(F1175="","",VLOOKUP(F1175,All_LTMN_Lookups!J1183:K2405,2,FALSE))</f>
        <v/>
      </c>
    </row>
    <row r="1176" spans="5:5" ht="14.25" customHeight="1" x14ac:dyDescent="0.2">
      <c r="E1176" s="19" t="str">
        <f>IF(F1176="","",VLOOKUP(F1176,All_LTMN_Lookups!J1184:K2406,2,FALSE))</f>
        <v/>
      </c>
    </row>
    <row r="1177" spans="5:5" ht="14.25" customHeight="1" x14ac:dyDescent="0.2">
      <c r="E1177" s="19" t="str">
        <f>IF(F1177="","",VLOOKUP(F1177,All_LTMN_Lookups!J1185:K2407,2,FALSE))</f>
        <v/>
      </c>
    </row>
    <row r="1178" spans="5:5" ht="14.25" customHeight="1" x14ac:dyDescent="0.2">
      <c r="E1178" s="19" t="str">
        <f>IF(F1178="","",VLOOKUP(F1178,All_LTMN_Lookups!J1186:K2408,2,FALSE))</f>
        <v/>
      </c>
    </row>
    <row r="1179" spans="5:5" ht="14.25" customHeight="1" x14ac:dyDescent="0.2">
      <c r="E1179" s="19" t="str">
        <f>IF(F1179="","",VLOOKUP(F1179,All_LTMN_Lookups!J1187:K2409,2,FALSE))</f>
        <v/>
      </c>
    </row>
    <row r="1180" spans="5:5" ht="14.25" customHeight="1" x14ac:dyDescent="0.2">
      <c r="E1180" s="19" t="str">
        <f>IF(F1180="","",VLOOKUP(F1180,All_LTMN_Lookups!J1188:K2410,2,FALSE))</f>
        <v/>
      </c>
    </row>
    <row r="1181" spans="5:5" ht="14.25" customHeight="1" x14ac:dyDescent="0.2">
      <c r="E1181" s="19" t="str">
        <f>IF(F1181="","",VLOOKUP(F1181,All_LTMN_Lookups!J1189:K2411,2,FALSE))</f>
        <v/>
      </c>
    </row>
    <row r="1182" spans="5:5" ht="14.25" customHeight="1" x14ac:dyDescent="0.2">
      <c r="E1182" s="19" t="str">
        <f>IF(F1182="","",VLOOKUP(F1182,All_LTMN_Lookups!J1190:K2412,2,FALSE))</f>
        <v/>
      </c>
    </row>
    <row r="1183" spans="5:5" ht="14.25" customHeight="1" x14ac:dyDescent="0.2">
      <c r="E1183" s="19" t="str">
        <f>IF(F1183="","",VLOOKUP(F1183,All_LTMN_Lookups!J1191:K2413,2,FALSE))</f>
        <v/>
      </c>
    </row>
    <row r="1184" spans="5:5" ht="14.25" customHeight="1" x14ac:dyDescent="0.2">
      <c r="E1184" s="19" t="str">
        <f>IF(F1184="","",VLOOKUP(F1184,All_LTMN_Lookups!J1192:K2414,2,FALSE))</f>
        <v/>
      </c>
    </row>
    <row r="1185" spans="5:5" ht="14.25" customHeight="1" x14ac:dyDescent="0.2">
      <c r="E1185" s="19" t="str">
        <f>IF(F1185="","",VLOOKUP(F1185,All_LTMN_Lookups!J1193:K2415,2,FALSE))</f>
        <v/>
      </c>
    </row>
    <row r="1186" spans="5:5" ht="14.25" customHeight="1" x14ac:dyDescent="0.2">
      <c r="E1186" s="19" t="str">
        <f>IF(F1186="","",VLOOKUP(F1186,All_LTMN_Lookups!J1194:K2416,2,FALSE))</f>
        <v/>
      </c>
    </row>
    <row r="1187" spans="5:5" ht="14.25" customHeight="1" x14ac:dyDescent="0.2">
      <c r="E1187" s="19" t="str">
        <f>IF(F1187="","",VLOOKUP(F1187,All_LTMN_Lookups!J1195:K2417,2,FALSE))</f>
        <v/>
      </c>
    </row>
    <row r="1188" spans="5:5" ht="14.25" customHeight="1" x14ac:dyDescent="0.2">
      <c r="E1188" s="19" t="str">
        <f>IF(F1188="","",VLOOKUP(F1188,All_LTMN_Lookups!J1196:K2418,2,FALSE))</f>
        <v/>
      </c>
    </row>
    <row r="1189" spans="5:5" ht="14.25" customHeight="1" x14ac:dyDescent="0.2">
      <c r="E1189" s="19" t="str">
        <f>IF(F1189="","",VLOOKUP(F1189,All_LTMN_Lookups!J1197:K2419,2,FALSE))</f>
        <v/>
      </c>
    </row>
    <row r="1190" spans="5:5" ht="14.25" customHeight="1" x14ac:dyDescent="0.2">
      <c r="E1190" s="19" t="str">
        <f>IF(F1190="","",VLOOKUP(F1190,All_LTMN_Lookups!J1198:K2420,2,FALSE))</f>
        <v/>
      </c>
    </row>
    <row r="1191" spans="5:5" ht="14.25" customHeight="1" x14ac:dyDescent="0.2">
      <c r="E1191" s="19" t="str">
        <f>IF(F1191="","",VLOOKUP(F1191,All_LTMN_Lookups!J1199:K2421,2,FALSE))</f>
        <v/>
      </c>
    </row>
    <row r="1192" spans="5:5" ht="14.25" customHeight="1" x14ac:dyDescent="0.2">
      <c r="E1192" s="19" t="str">
        <f>IF(F1192="","",VLOOKUP(F1192,All_LTMN_Lookups!J1200:K2422,2,FALSE))</f>
        <v/>
      </c>
    </row>
    <row r="1193" spans="5:5" ht="14.25" customHeight="1" x14ac:dyDescent="0.2">
      <c r="E1193" s="19" t="str">
        <f>IF(F1193="","",VLOOKUP(F1193,All_LTMN_Lookups!J1201:K2423,2,FALSE))</f>
        <v/>
      </c>
    </row>
    <row r="1194" spans="5:5" ht="14.25" customHeight="1" x14ac:dyDescent="0.2">
      <c r="E1194" s="19" t="str">
        <f>IF(F1194="","",VLOOKUP(F1194,All_LTMN_Lookups!J1202:K2424,2,FALSE))</f>
        <v/>
      </c>
    </row>
    <row r="1195" spans="5:5" ht="14.25" customHeight="1" x14ac:dyDescent="0.2">
      <c r="E1195" s="19" t="str">
        <f>IF(F1195="","",VLOOKUP(F1195,All_LTMN_Lookups!J1203:K2425,2,FALSE))</f>
        <v/>
      </c>
    </row>
    <row r="1196" spans="5:5" ht="14.25" customHeight="1" x14ac:dyDescent="0.2">
      <c r="E1196" s="19" t="str">
        <f>IF(F1196="","",VLOOKUP(F1196,All_LTMN_Lookups!J1204:K2426,2,FALSE))</f>
        <v/>
      </c>
    </row>
    <row r="1197" spans="5:5" ht="14.25" customHeight="1" x14ac:dyDescent="0.2">
      <c r="E1197" s="19" t="str">
        <f>IF(F1197="","",VLOOKUP(F1197,All_LTMN_Lookups!J1205:K2427,2,FALSE))</f>
        <v/>
      </c>
    </row>
    <row r="1198" spans="5:5" ht="14.25" customHeight="1" x14ac:dyDescent="0.2">
      <c r="E1198" s="19" t="str">
        <f>IF(F1198="","",VLOOKUP(F1198,All_LTMN_Lookups!J1206:K2428,2,FALSE))</f>
        <v/>
      </c>
    </row>
    <row r="1199" spans="5:5" ht="14.25" customHeight="1" x14ac:dyDescent="0.2">
      <c r="E1199" s="19" t="str">
        <f>IF(F1199="","",VLOOKUP(F1199,All_LTMN_Lookups!J1207:K2429,2,FALSE))</f>
        <v/>
      </c>
    </row>
    <row r="1200" spans="5:5" ht="14.25" customHeight="1" x14ac:dyDescent="0.2">
      <c r="E1200" s="19" t="str">
        <f>IF(F1200="","",VLOOKUP(F1200,All_LTMN_Lookups!J1208:K2430,2,FALSE))</f>
        <v/>
      </c>
    </row>
    <row r="1201" spans="5:5" ht="14.25" customHeight="1" x14ac:dyDescent="0.2">
      <c r="E1201" s="19" t="str">
        <f>IF(F1201="","",VLOOKUP(F1201,All_LTMN_Lookups!J1209:K2431,2,FALSE))</f>
        <v/>
      </c>
    </row>
    <row r="1202" spans="5:5" ht="14.25" customHeight="1" x14ac:dyDescent="0.2">
      <c r="E1202" s="19" t="str">
        <f>IF(F1202="","",VLOOKUP(F1202,All_LTMN_Lookups!J1210:K2432,2,FALSE))</f>
        <v/>
      </c>
    </row>
    <row r="1203" spans="5:5" ht="14.25" customHeight="1" x14ac:dyDescent="0.2">
      <c r="E1203" s="19" t="str">
        <f>IF(F1203="","",VLOOKUP(F1203,All_LTMN_Lookups!J1211:K2433,2,FALSE))</f>
        <v/>
      </c>
    </row>
    <row r="1204" spans="5:5" ht="14.25" customHeight="1" x14ac:dyDescent="0.2">
      <c r="E1204" s="19" t="str">
        <f>IF(F1204="","",VLOOKUP(F1204,All_LTMN_Lookups!J1212:K2434,2,FALSE))</f>
        <v/>
      </c>
    </row>
    <row r="1205" spans="5:5" ht="14.25" customHeight="1" x14ac:dyDescent="0.2">
      <c r="E1205" s="19" t="str">
        <f>IF(F1205="","",VLOOKUP(F1205,All_LTMN_Lookups!J1213:K2435,2,FALSE))</f>
        <v/>
      </c>
    </row>
    <row r="1206" spans="5:5" ht="14.25" customHeight="1" x14ac:dyDescent="0.2">
      <c r="E1206" s="19" t="str">
        <f>IF(F1206="","",VLOOKUP(F1206,All_LTMN_Lookups!J1214:K2436,2,FALSE))</f>
        <v/>
      </c>
    </row>
    <row r="1207" spans="5:5" ht="14.25" customHeight="1" x14ac:dyDescent="0.2">
      <c r="E1207" s="19" t="str">
        <f>IF(F1207="","",VLOOKUP(F1207,All_LTMN_Lookups!J1215:K2437,2,FALSE))</f>
        <v/>
      </c>
    </row>
    <row r="1208" spans="5:5" ht="14.25" customHeight="1" x14ac:dyDescent="0.2">
      <c r="E1208" s="19" t="str">
        <f>IF(F1208="","",VLOOKUP(F1208,All_LTMN_Lookups!J1216:K2438,2,FALSE))</f>
        <v/>
      </c>
    </row>
    <row r="1209" spans="5:5" ht="14.25" customHeight="1" x14ac:dyDescent="0.2">
      <c r="E1209" s="19" t="str">
        <f>IF(F1209="","",VLOOKUP(F1209,All_LTMN_Lookups!J1217:K2439,2,FALSE))</f>
        <v/>
      </c>
    </row>
    <row r="1210" spans="5:5" ht="14.25" customHeight="1" x14ac:dyDescent="0.2">
      <c r="E1210" s="19" t="str">
        <f>IF(F1210="","",VLOOKUP(F1210,All_LTMN_Lookups!J1218:K2440,2,FALSE))</f>
        <v/>
      </c>
    </row>
    <row r="1211" spans="5:5" ht="14.25" customHeight="1" x14ac:dyDescent="0.2">
      <c r="E1211" s="19" t="str">
        <f>IF(F1211="","",VLOOKUP(F1211,All_LTMN_Lookups!J1219:K2441,2,FALSE))</f>
        <v/>
      </c>
    </row>
    <row r="1212" spans="5:5" ht="14.25" customHeight="1" x14ac:dyDescent="0.2">
      <c r="E1212" s="19" t="str">
        <f>IF(F1212="","",VLOOKUP(F1212,All_LTMN_Lookups!J1220:K2442,2,FALSE))</f>
        <v/>
      </c>
    </row>
    <row r="1213" spans="5:5" ht="14.25" customHeight="1" x14ac:dyDescent="0.2">
      <c r="E1213" s="19" t="str">
        <f>IF(F1213="","",VLOOKUP(F1213,All_LTMN_Lookups!J1221:K2443,2,FALSE))</f>
        <v/>
      </c>
    </row>
    <row r="1214" spans="5:5" ht="14.25" customHeight="1" x14ac:dyDescent="0.2">
      <c r="E1214" s="19" t="str">
        <f>IF(F1214="","",VLOOKUP(F1214,All_LTMN_Lookups!J1222:K2444,2,FALSE))</f>
        <v/>
      </c>
    </row>
    <row r="1215" spans="5:5" ht="14.25" customHeight="1" x14ac:dyDescent="0.2">
      <c r="E1215" s="19" t="str">
        <f>IF(F1215="","",VLOOKUP(F1215,All_LTMN_Lookups!J1223:K2445,2,FALSE))</f>
        <v/>
      </c>
    </row>
    <row r="1216" spans="5:5" ht="14.25" customHeight="1" x14ac:dyDescent="0.2">
      <c r="E1216" s="19" t="str">
        <f>IF(F1216="","",VLOOKUP(F1216,All_LTMN_Lookups!J1224:K2446,2,FALSE))</f>
        <v/>
      </c>
    </row>
    <row r="1217" spans="5:5" ht="14.25" customHeight="1" x14ac:dyDescent="0.2">
      <c r="E1217" s="19" t="str">
        <f>IF(F1217="","",VLOOKUP(F1217,All_LTMN_Lookups!J1225:K2447,2,FALSE))</f>
        <v/>
      </c>
    </row>
    <row r="1218" spans="5:5" ht="14.25" customHeight="1" x14ac:dyDescent="0.2">
      <c r="E1218" s="19" t="str">
        <f>IF(F1218="","",VLOOKUP(F1218,All_LTMN_Lookups!J1226:K2448,2,FALSE))</f>
        <v/>
      </c>
    </row>
    <row r="1219" spans="5:5" ht="14.25" customHeight="1" x14ac:dyDescent="0.2">
      <c r="E1219" s="19" t="str">
        <f>IF(F1219="","",VLOOKUP(F1219,All_LTMN_Lookups!J1227:K2449,2,FALSE))</f>
        <v/>
      </c>
    </row>
    <row r="1220" spans="5:5" ht="14.25" customHeight="1" x14ac:dyDescent="0.2">
      <c r="E1220" s="19" t="str">
        <f>IF(F1220="","",VLOOKUP(F1220,All_LTMN_Lookups!J1228:K2450,2,FALSE))</f>
        <v/>
      </c>
    </row>
    <row r="1221" spans="5:5" ht="14.25" customHeight="1" x14ac:dyDescent="0.2">
      <c r="E1221" s="19" t="str">
        <f>IF(F1221="","",VLOOKUP(F1221,All_LTMN_Lookups!J1229:K2451,2,FALSE))</f>
        <v/>
      </c>
    </row>
    <row r="1222" spans="5:5" ht="14.25" customHeight="1" x14ac:dyDescent="0.2">
      <c r="E1222" s="19" t="str">
        <f>IF(F1222="","",VLOOKUP(F1222,All_LTMN_Lookups!J1230:K2452,2,FALSE))</f>
        <v/>
      </c>
    </row>
    <row r="1223" spans="5:5" ht="14.25" customHeight="1" x14ac:dyDescent="0.2">
      <c r="E1223" s="19" t="str">
        <f>IF(F1223="","",VLOOKUP(F1223,All_LTMN_Lookups!J1231:K2453,2,FALSE))</f>
        <v/>
      </c>
    </row>
    <row r="1224" spans="5:5" ht="14.25" customHeight="1" x14ac:dyDescent="0.2">
      <c r="E1224" s="19" t="str">
        <f>IF(F1224="","",VLOOKUP(F1224,All_LTMN_Lookups!J1232:K2454,2,FALSE))</f>
        <v/>
      </c>
    </row>
    <row r="1225" spans="5:5" ht="14.25" customHeight="1" x14ac:dyDescent="0.2">
      <c r="E1225" s="19" t="str">
        <f>IF(F1225="","",VLOOKUP(F1225,All_LTMN_Lookups!J1233:K2455,2,FALSE))</f>
        <v/>
      </c>
    </row>
    <row r="1226" spans="5:5" ht="14.25" customHeight="1" x14ac:dyDescent="0.2">
      <c r="E1226" s="19" t="str">
        <f>IF(F1226="","",VLOOKUP(F1226,All_LTMN_Lookups!J1234:K2456,2,FALSE))</f>
        <v/>
      </c>
    </row>
    <row r="1227" spans="5:5" ht="14.25" customHeight="1" x14ac:dyDescent="0.2">
      <c r="E1227" s="19" t="str">
        <f>IF(F1227="","",VLOOKUP(F1227,All_LTMN_Lookups!J1235:K2457,2,FALSE))</f>
        <v/>
      </c>
    </row>
    <row r="1228" spans="5:5" ht="14.25" customHeight="1" x14ac:dyDescent="0.2">
      <c r="E1228" s="19" t="str">
        <f>IF(F1228="","",VLOOKUP(F1228,All_LTMN_Lookups!J1236:K2458,2,FALSE))</f>
        <v/>
      </c>
    </row>
    <row r="1229" spans="5:5" ht="14.25" customHeight="1" x14ac:dyDescent="0.2">
      <c r="E1229" s="19" t="str">
        <f>IF(F1229="","",VLOOKUP(F1229,All_LTMN_Lookups!J1237:K2459,2,FALSE))</f>
        <v/>
      </c>
    </row>
    <row r="1230" spans="5:5" ht="14.25" customHeight="1" x14ac:dyDescent="0.2">
      <c r="E1230" s="19" t="str">
        <f>IF(F1230="","",VLOOKUP(F1230,All_LTMN_Lookups!J1238:K2460,2,FALSE))</f>
        <v/>
      </c>
    </row>
    <row r="1231" spans="5:5" ht="14.25" customHeight="1" x14ac:dyDescent="0.2">
      <c r="E1231" s="19" t="str">
        <f>IF(F1231="","",VLOOKUP(F1231,All_LTMN_Lookups!J1239:K2461,2,FALSE))</f>
        <v/>
      </c>
    </row>
    <row r="1232" spans="5:5" ht="14.25" customHeight="1" x14ac:dyDescent="0.2">
      <c r="E1232" s="19" t="str">
        <f>IF(F1232="","",VLOOKUP(F1232,All_LTMN_Lookups!J1240:K2462,2,FALSE))</f>
        <v/>
      </c>
    </row>
    <row r="1233" spans="5:5" ht="14.25" customHeight="1" x14ac:dyDescent="0.2">
      <c r="E1233" s="19" t="str">
        <f>IF(F1233="","",VLOOKUP(F1233,All_LTMN_Lookups!J1241:K2463,2,FALSE))</f>
        <v/>
      </c>
    </row>
    <row r="1234" spans="5:5" ht="14.25" customHeight="1" x14ac:dyDescent="0.2">
      <c r="E1234" s="19" t="str">
        <f>IF(F1234="","",VLOOKUP(F1234,All_LTMN_Lookups!J1242:K2464,2,FALSE))</f>
        <v/>
      </c>
    </row>
    <row r="1235" spans="5:5" ht="14.25" customHeight="1" x14ac:dyDescent="0.2">
      <c r="E1235" s="19" t="str">
        <f>IF(F1235="","",VLOOKUP(F1235,All_LTMN_Lookups!J1243:K2465,2,FALSE))</f>
        <v/>
      </c>
    </row>
    <row r="1236" spans="5:5" ht="14.25" customHeight="1" x14ac:dyDescent="0.2">
      <c r="E1236" s="19" t="str">
        <f>IF(F1236="","",VLOOKUP(F1236,All_LTMN_Lookups!J1244:K2466,2,FALSE))</f>
        <v/>
      </c>
    </row>
    <row r="1237" spans="5:5" ht="14.25" customHeight="1" x14ac:dyDescent="0.2">
      <c r="E1237" s="19" t="str">
        <f>IF(F1237="","",VLOOKUP(F1237,All_LTMN_Lookups!J1245:K2467,2,FALSE))</f>
        <v/>
      </c>
    </row>
    <row r="1238" spans="5:5" ht="14.25" customHeight="1" x14ac:dyDescent="0.2">
      <c r="E1238" s="19" t="str">
        <f>IF(F1238="","",VLOOKUP(F1238,All_LTMN_Lookups!J1246:K2468,2,FALSE))</f>
        <v/>
      </c>
    </row>
    <row r="1239" spans="5:5" ht="14.25" customHeight="1" x14ac:dyDescent="0.2">
      <c r="E1239" s="19" t="str">
        <f>IF(F1239="","",VLOOKUP(F1239,All_LTMN_Lookups!J1247:K2469,2,FALSE))</f>
        <v/>
      </c>
    </row>
    <row r="1240" spans="5:5" ht="14.25" customHeight="1" x14ac:dyDescent="0.2">
      <c r="E1240" s="19" t="str">
        <f>IF(F1240="","",VLOOKUP(F1240,All_LTMN_Lookups!J1248:K2470,2,FALSE))</f>
        <v/>
      </c>
    </row>
    <row r="1241" spans="5:5" ht="14.25" customHeight="1" x14ac:dyDescent="0.2">
      <c r="E1241" s="19" t="str">
        <f>IF(F1241="","",VLOOKUP(F1241,All_LTMN_Lookups!J1249:K2471,2,FALSE))</f>
        <v/>
      </c>
    </row>
    <row r="1242" spans="5:5" ht="14.25" customHeight="1" x14ac:dyDescent="0.2">
      <c r="E1242" s="19" t="str">
        <f>IF(F1242="","",VLOOKUP(F1242,All_LTMN_Lookups!J1250:K2472,2,FALSE))</f>
        <v/>
      </c>
    </row>
    <row r="1243" spans="5:5" ht="14.25" customHeight="1" x14ac:dyDescent="0.2">
      <c r="E1243" s="19" t="str">
        <f>IF(F1243="","",VLOOKUP(F1243,All_LTMN_Lookups!J1251:K2473,2,FALSE))</f>
        <v/>
      </c>
    </row>
    <row r="1244" spans="5:5" ht="14.25" customHeight="1" x14ac:dyDescent="0.2">
      <c r="E1244" s="19" t="str">
        <f>IF(F1244="","",VLOOKUP(F1244,All_LTMN_Lookups!J1252:K2474,2,FALSE))</f>
        <v/>
      </c>
    </row>
    <row r="1245" spans="5:5" ht="14.25" customHeight="1" x14ac:dyDescent="0.2">
      <c r="E1245" s="19" t="str">
        <f>IF(F1245="","",VLOOKUP(F1245,All_LTMN_Lookups!J1253:K2475,2,FALSE))</f>
        <v/>
      </c>
    </row>
    <row r="1246" spans="5:5" ht="14.25" customHeight="1" x14ac:dyDescent="0.2">
      <c r="E1246" s="19" t="str">
        <f>IF(F1246="","",VLOOKUP(F1246,All_LTMN_Lookups!J1254:K2476,2,FALSE))</f>
        <v/>
      </c>
    </row>
    <row r="1247" spans="5:5" ht="14.25" customHeight="1" x14ac:dyDescent="0.2">
      <c r="E1247" s="19" t="str">
        <f>IF(F1247="","",VLOOKUP(F1247,All_LTMN_Lookups!J1255:K2477,2,FALSE))</f>
        <v/>
      </c>
    </row>
    <row r="1248" spans="5:5" ht="14.25" customHeight="1" x14ac:dyDescent="0.2">
      <c r="E1248" s="19" t="str">
        <f>IF(F1248="","",VLOOKUP(F1248,All_LTMN_Lookups!J1256:K2478,2,FALSE))</f>
        <v/>
      </c>
    </row>
    <row r="1249" spans="5:5" ht="14.25" customHeight="1" x14ac:dyDescent="0.2">
      <c r="E1249" s="19" t="str">
        <f>IF(F1249="","",VLOOKUP(F1249,All_LTMN_Lookups!J1257:K2479,2,FALSE))</f>
        <v/>
      </c>
    </row>
    <row r="1250" spans="5:5" ht="14.25" customHeight="1" x14ac:dyDescent="0.2">
      <c r="E1250" s="19" t="str">
        <f>IF(F1250="","",VLOOKUP(F1250,All_LTMN_Lookups!J1258:K2480,2,FALSE))</f>
        <v/>
      </c>
    </row>
    <row r="1251" spans="5:5" ht="14.25" customHeight="1" x14ac:dyDescent="0.2">
      <c r="E1251" s="19" t="str">
        <f>IF(F1251="","",VLOOKUP(F1251,All_LTMN_Lookups!J1259:K2481,2,FALSE))</f>
        <v/>
      </c>
    </row>
    <row r="1252" spans="5:5" ht="14.25" customHeight="1" x14ac:dyDescent="0.2">
      <c r="E1252" s="19" t="str">
        <f>IF(F1252="","",VLOOKUP(F1252,All_LTMN_Lookups!J1260:K2482,2,FALSE))</f>
        <v/>
      </c>
    </row>
    <row r="1253" spans="5:5" ht="14.25" customHeight="1" x14ac:dyDescent="0.2">
      <c r="E1253" s="19" t="str">
        <f>IF(F1253="","",VLOOKUP(F1253,All_LTMN_Lookups!J1261:K2483,2,FALSE))</f>
        <v/>
      </c>
    </row>
    <row r="1254" spans="5:5" ht="14.25" customHeight="1" x14ac:dyDescent="0.2">
      <c r="E1254" s="19" t="str">
        <f>IF(F1254="","",VLOOKUP(F1254,All_LTMN_Lookups!J1262:K2484,2,FALSE))</f>
        <v/>
      </c>
    </row>
    <row r="1255" spans="5:5" ht="14.25" customHeight="1" x14ac:dyDescent="0.2">
      <c r="E1255" s="19" t="str">
        <f>IF(F1255="","",VLOOKUP(F1255,All_LTMN_Lookups!J1263:K2485,2,FALSE))</f>
        <v/>
      </c>
    </row>
    <row r="1256" spans="5:5" ht="14.25" customHeight="1" x14ac:dyDescent="0.2">
      <c r="E1256" s="19" t="str">
        <f>IF(F1256="","",VLOOKUP(F1256,All_LTMN_Lookups!J1264:K2486,2,FALSE))</f>
        <v/>
      </c>
    </row>
    <row r="1257" spans="5:5" ht="14.25" customHeight="1" x14ac:dyDescent="0.2">
      <c r="E1257" s="19" t="str">
        <f>IF(F1257="","",VLOOKUP(F1257,All_LTMN_Lookups!J1265:K2487,2,FALSE))</f>
        <v/>
      </c>
    </row>
    <row r="1258" spans="5:5" ht="14.25" customHeight="1" x14ac:dyDescent="0.2">
      <c r="E1258" s="19" t="str">
        <f>IF(F1258="","",VLOOKUP(F1258,All_LTMN_Lookups!J1266:K2488,2,FALSE))</f>
        <v/>
      </c>
    </row>
    <row r="1259" spans="5:5" ht="14.25" customHeight="1" x14ac:dyDescent="0.2">
      <c r="E1259" s="19" t="str">
        <f>IF(F1259="","",VLOOKUP(F1259,All_LTMN_Lookups!J1267:K2489,2,FALSE))</f>
        <v/>
      </c>
    </row>
    <row r="1260" spans="5:5" ht="14.25" customHeight="1" x14ac:dyDescent="0.2">
      <c r="E1260" s="19" t="str">
        <f>IF(F1260="","",VLOOKUP(F1260,All_LTMN_Lookups!J1268:K2490,2,FALSE))</f>
        <v/>
      </c>
    </row>
    <row r="1261" spans="5:5" ht="14.25" customHeight="1" x14ac:dyDescent="0.2">
      <c r="E1261" s="19" t="str">
        <f>IF(F1261="","",VLOOKUP(F1261,All_LTMN_Lookups!J1269:K2491,2,FALSE))</f>
        <v/>
      </c>
    </row>
    <row r="1262" spans="5:5" ht="14.25" customHeight="1" x14ac:dyDescent="0.2">
      <c r="E1262" s="19" t="str">
        <f>IF(F1262="","",VLOOKUP(F1262,All_LTMN_Lookups!J1270:K2492,2,FALSE))</f>
        <v/>
      </c>
    </row>
    <row r="1263" spans="5:5" ht="14.25" customHeight="1" x14ac:dyDescent="0.2">
      <c r="E1263" s="19" t="str">
        <f>IF(F1263="","",VLOOKUP(F1263,All_LTMN_Lookups!J1271:K2493,2,FALSE))</f>
        <v/>
      </c>
    </row>
    <row r="1264" spans="5:5" ht="14.25" customHeight="1" x14ac:dyDescent="0.2">
      <c r="E1264" s="19" t="str">
        <f>IF(F1264="","",VLOOKUP(F1264,All_LTMN_Lookups!J1272:K2494,2,FALSE))</f>
        <v/>
      </c>
    </row>
    <row r="1265" spans="5:5" ht="14.25" customHeight="1" x14ac:dyDescent="0.2">
      <c r="E1265" s="19" t="str">
        <f>IF(F1265="","",VLOOKUP(F1265,All_LTMN_Lookups!J1273:K2495,2,FALSE))</f>
        <v/>
      </c>
    </row>
    <row r="1266" spans="5:5" ht="14.25" customHeight="1" x14ac:dyDescent="0.2">
      <c r="E1266" s="19" t="str">
        <f>IF(F1266="","",VLOOKUP(F1266,All_LTMN_Lookups!J1274:K2496,2,FALSE))</f>
        <v/>
      </c>
    </row>
    <row r="1267" spans="5:5" ht="14.25" customHeight="1" x14ac:dyDescent="0.2">
      <c r="E1267" s="19" t="str">
        <f>IF(F1267="","",VLOOKUP(F1267,All_LTMN_Lookups!J1275:K2497,2,FALSE))</f>
        <v/>
      </c>
    </row>
    <row r="1268" spans="5:5" ht="14.25" customHeight="1" x14ac:dyDescent="0.2">
      <c r="E1268" s="19" t="str">
        <f>IF(F1268="","",VLOOKUP(F1268,All_LTMN_Lookups!J1276:K2498,2,FALSE))</f>
        <v/>
      </c>
    </row>
    <row r="1269" spans="5:5" ht="14.25" customHeight="1" x14ac:dyDescent="0.2">
      <c r="E1269" s="19" t="str">
        <f>IF(F1269="","",VLOOKUP(F1269,All_LTMN_Lookups!J1277:K2499,2,FALSE))</f>
        <v/>
      </c>
    </row>
    <row r="1270" spans="5:5" ht="14.25" customHeight="1" x14ac:dyDescent="0.2">
      <c r="E1270" s="19" t="str">
        <f>IF(F1270="","",VLOOKUP(F1270,All_LTMN_Lookups!J1278:K2500,2,FALSE))</f>
        <v/>
      </c>
    </row>
    <row r="1271" spans="5:5" ht="14.25" customHeight="1" x14ac:dyDescent="0.2">
      <c r="E1271" s="19" t="str">
        <f>IF(F1271="","",VLOOKUP(F1271,All_LTMN_Lookups!J1279:K2501,2,FALSE))</f>
        <v/>
      </c>
    </row>
    <row r="1272" spans="5:5" ht="14.25" customHeight="1" x14ac:dyDescent="0.2">
      <c r="E1272" s="19" t="str">
        <f>IF(F1272="","",VLOOKUP(F1272,All_LTMN_Lookups!J1280:K2502,2,FALSE))</f>
        <v/>
      </c>
    </row>
    <row r="1273" spans="5:5" ht="14.25" customHeight="1" x14ac:dyDescent="0.2">
      <c r="E1273" s="19" t="str">
        <f>IF(F1273="","",VLOOKUP(F1273,All_LTMN_Lookups!J1281:K2503,2,FALSE))</f>
        <v/>
      </c>
    </row>
    <row r="1274" spans="5:5" ht="14.25" customHeight="1" x14ac:dyDescent="0.2">
      <c r="E1274" s="19" t="str">
        <f>IF(F1274="","",VLOOKUP(F1274,All_LTMN_Lookups!J1282:K2504,2,FALSE))</f>
        <v/>
      </c>
    </row>
    <row r="1275" spans="5:5" ht="14.25" customHeight="1" x14ac:dyDescent="0.2">
      <c r="E1275" s="19" t="str">
        <f>IF(F1275="","",VLOOKUP(F1275,All_LTMN_Lookups!J1283:K2505,2,FALSE))</f>
        <v/>
      </c>
    </row>
    <row r="1276" spans="5:5" ht="14.25" customHeight="1" x14ac:dyDescent="0.2">
      <c r="E1276" s="19" t="str">
        <f>IF(F1276="","",VLOOKUP(F1276,All_LTMN_Lookups!J1284:K2506,2,FALSE))</f>
        <v/>
      </c>
    </row>
    <row r="1277" spans="5:5" ht="14.25" customHeight="1" x14ac:dyDescent="0.2">
      <c r="E1277" s="19" t="str">
        <f>IF(F1277="","",VLOOKUP(F1277,All_LTMN_Lookups!J1285:K2507,2,FALSE))</f>
        <v/>
      </c>
    </row>
    <row r="1278" spans="5:5" ht="14.25" customHeight="1" x14ac:dyDescent="0.2">
      <c r="E1278" s="19" t="str">
        <f>IF(F1278="","",VLOOKUP(F1278,All_LTMN_Lookups!J1286:K2508,2,FALSE))</f>
        <v/>
      </c>
    </row>
    <row r="1279" spans="5:5" ht="14.25" customHeight="1" x14ac:dyDescent="0.2">
      <c r="E1279" s="19" t="str">
        <f>IF(F1279="","",VLOOKUP(F1279,All_LTMN_Lookups!J1287:K2509,2,FALSE))</f>
        <v/>
      </c>
    </row>
    <row r="1280" spans="5:5" ht="14.25" customHeight="1" x14ac:dyDescent="0.2">
      <c r="E1280" s="19" t="str">
        <f>IF(F1280="","",VLOOKUP(F1280,All_LTMN_Lookups!J1288:K2510,2,FALSE))</f>
        <v/>
      </c>
    </row>
    <row r="1281" spans="5:5" ht="14.25" customHeight="1" x14ac:dyDescent="0.2">
      <c r="E1281" s="19" t="str">
        <f>IF(F1281="","",VLOOKUP(F1281,All_LTMN_Lookups!J1289:K2511,2,FALSE))</f>
        <v/>
      </c>
    </row>
    <row r="1282" spans="5:5" ht="14.25" customHeight="1" x14ac:dyDescent="0.2">
      <c r="E1282" s="19" t="str">
        <f>IF(F1282="","",VLOOKUP(F1282,All_LTMN_Lookups!J1290:K2512,2,FALSE))</f>
        <v/>
      </c>
    </row>
    <row r="1283" spans="5:5" ht="14.25" customHeight="1" x14ac:dyDescent="0.2">
      <c r="E1283" s="19" t="str">
        <f>IF(F1283="","",VLOOKUP(F1283,All_LTMN_Lookups!J1291:K2513,2,FALSE))</f>
        <v/>
      </c>
    </row>
    <row r="1284" spans="5:5" ht="14.25" customHeight="1" x14ac:dyDescent="0.2">
      <c r="E1284" s="19" t="str">
        <f>IF(F1284="","",VLOOKUP(F1284,All_LTMN_Lookups!J1292:K2514,2,FALSE))</f>
        <v/>
      </c>
    </row>
    <row r="1285" spans="5:5" ht="14.25" customHeight="1" x14ac:dyDescent="0.2">
      <c r="E1285" s="19" t="str">
        <f>IF(F1285="","",VLOOKUP(F1285,All_LTMN_Lookups!J1293:K2515,2,FALSE))</f>
        <v/>
      </c>
    </row>
    <row r="1286" spans="5:5" ht="14.25" customHeight="1" x14ac:dyDescent="0.2">
      <c r="E1286" s="19" t="str">
        <f>IF(F1286="","",VLOOKUP(F1286,All_LTMN_Lookups!J1294:K2516,2,FALSE))</f>
        <v/>
      </c>
    </row>
    <row r="1287" spans="5:5" ht="14.25" customHeight="1" x14ac:dyDescent="0.2">
      <c r="E1287" s="19" t="str">
        <f>IF(F1287="","",VLOOKUP(F1287,All_LTMN_Lookups!J1295:K2517,2,FALSE))</f>
        <v/>
      </c>
    </row>
    <row r="1288" spans="5:5" ht="14.25" customHeight="1" x14ac:dyDescent="0.2">
      <c r="E1288" s="19" t="str">
        <f>IF(F1288="","",VLOOKUP(F1288,All_LTMN_Lookups!J1296:K2518,2,FALSE))</f>
        <v/>
      </c>
    </row>
    <row r="1289" spans="5:5" ht="14.25" customHeight="1" x14ac:dyDescent="0.2">
      <c r="E1289" s="19" t="str">
        <f>IF(F1289="","",VLOOKUP(F1289,All_LTMN_Lookups!J1297:K2519,2,FALSE))</f>
        <v/>
      </c>
    </row>
    <row r="1290" spans="5:5" ht="14.25" customHeight="1" x14ac:dyDescent="0.2">
      <c r="E1290" s="19" t="str">
        <f>IF(F1290="","",VLOOKUP(F1290,All_LTMN_Lookups!J1298:K2520,2,FALSE))</f>
        <v/>
      </c>
    </row>
    <row r="1291" spans="5:5" ht="14.25" customHeight="1" x14ac:dyDescent="0.2">
      <c r="E1291" s="19" t="str">
        <f>IF(F1291="","",VLOOKUP(F1291,All_LTMN_Lookups!J1299:K2521,2,FALSE))</f>
        <v/>
      </c>
    </row>
    <row r="1292" spans="5:5" ht="14.25" customHeight="1" x14ac:dyDescent="0.2">
      <c r="E1292" s="19" t="str">
        <f>IF(F1292="","",VLOOKUP(F1292,All_LTMN_Lookups!J1300:K2522,2,FALSE))</f>
        <v/>
      </c>
    </row>
    <row r="1293" spans="5:5" ht="14.25" customHeight="1" x14ac:dyDescent="0.2">
      <c r="E1293" s="19" t="str">
        <f>IF(F1293="","",VLOOKUP(F1293,All_LTMN_Lookups!J1301:K2523,2,FALSE))</f>
        <v/>
      </c>
    </row>
    <row r="1294" spans="5:5" ht="14.25" customHeight="1" x14ac:dyDescent="0.2">
      <c r="E1294" s="19" t="str">
        <f>IF(F1294="","",VLOOKUP(F1294,All_LTMN_Lookups!J1302:K2524,2,FALSE))</f>
        <v/>
      </c>
    </row>
    <row r="1295" spans="5:5" ht="14.25" customHeight="1" x14ac:dyDescent="0.2">
      <c r="E1295" s="19" t="str">
        <f>IF(F1295="","",VLOOKUP(F1295,All_LTMN_Lookups!J1303:K2525,2,FALSE))</f>
        <v/>
      </c>
    </row>
    <row r="1296" spans="5:5" ht="14.25" customHeight="1" x14ac:dyDescent="0.2">
      <c r="E1296" s="19" t="str">
        <f>IF(F1296="","",VLOOKUP(F1296,All_LTMN_Lookups!J1304:K2526,2,FALSE))</f>
        <v/>
      </c>
    </row>
    <row r="1297" spans="5:5" ht="14.25" customHeight="1" x14ac:dyDescent="0.2">
      <c r="E1297" s="19" t="str">
        <f>IF(F1297="","",VLOOKUP(F1297,All_LTMN_Lookups!J1305:K2527,2,FALSE))</f>
        <v/>
      </c>
    </row>
    <row r="1298" spans="5:5" ht="14.25" customHeight="1" x14ac:dyDescent="0.2">
      <c r="E1298" s="19" t="str">
        <f>IF(F1298="","",VLOOKUP(F1298,All_LTMN_Lookups!J1306:K2528,2,FALSE))</f>
        <v/>
      </c>
    </row>
    <row r="1299" spans="5:5" ht="14.25" customHeight="1" x14ac:dyDescent="0.2">
      <c r="E1299" s="19" t="str">
        <f>IF(F1299="","",VLOOKUP(F1299,All_LTMN_Lookups!J1307:K2529,2,FALSE))</f>
        <v/>
      </c>
    </row>
    <row r="1300" spans="5:5" ht="14.25" customHeight="1" x14ac:dyDescent="0.2">
      <c r="E1300" s="19" t="str">
        <f>IF(F1300="","",VLOOKUP(F1300,All_LTMN_Lookups!J1308:K2530,2,FALSE))</f>
        <v/>
      </c>
    </row>
    <row r="1301" spans="5:5" ht="14.25" customHeight="1" x14ac:dyDescent="0.2">
      <c r="E1301" s="19" t="str">
        <f>IF(F1301="","",VLOOKUP(F1301,All_LTMN_Lookups!J1309:K2531,2,FALSE))</f>
        <v/>
      </c>
    </row>
    <row r="1302" spans="5:5" ht="14.25" customHeight="1" x14ac:dyDescent="0.2">
      <c r="E1302" s="19" t="str">
        <f>IF(F1302="","",VLOOKUP(F1302,All_LTMN_Lookups!J1310:K2532,2,FALSE))</f>
        <v/>
      </c>
    </row>
    <row r="1303" spans="5:5" ht="14.25" customHeight="1" x14ac:dyDescent="0.2">
      <c r="E1303" s="19" t="str">
        <f>IF(F1303="","",VLOOKUP(F1303,All_LTMN_Lookups!J1311:K2533,2,FALSE))</f>
        <v/>
      </c>
    </row>
    <row r="1304" spans="5:5" ht="14.25" customHeight="1" x14ac:dyDescent="0.2">
      <c r="E1304" s="19" t="str">
        <f>IF(F1304="","",VLOOKUP(F1304,All_LTMN_Lookups!J1312:K2534,2,FALSE))</f>
        <v/>
      </c>
    </row>
    <row r="1305" spans="5:5" ht="14.25" customHeight="1" x14ac:dyDescent="0.2">
      <c r="E1305" s="19" t="str">
        <f>IF(F1305="","",VLOOKUP(F1305,All_LTMN_Lookups!J1313:K2535,2,FALSE))</f>
        <v/>
      </c>
    </row>
    <row r="1306" spans="5:5" ht="14.25" customHeight="1" x14ac:dyDescent="0.2">
      <c r="E1306" s="19" t="str">
        <f>IF(F1306="","",VLOOKUP(F1306,All_LTMN_Lookups!J1314:K2536,2,FALSE))</f>
        <v/>
      </c>
    </row>
    <row r="1307" spans="5:5" ht="14.25" customHeight="1" x14ac:dyDescent="0.2">
      <c r="E1307" s="19" t="str">
        <f>IF(F1307="","",VLOOKUP(F1307,All_LTMN_Lookups!J1315:K2537,2,FALSE))</f>
        <v/>
      </c>
    </row>
    <row r="1308" spans="5:5" ht="14.25" customHeight="1" x14ac:dyDescent="0.2">
      <c r="E1308" s="19" t="str">
        <f>IF(F1308="","",VLOOKUP(F1308,All_LTMN_Lookups!J1316:K2538,2,FALSE))</f>
        <v/>
      </c>
    </row>
    <row r="1309" spans="5:5" ht="14.25" customHeight="1" x14ac:dyDescent="0.2">
      <c r="E1309" s="19" t="str">
        <f>IF(F1309="","",VLOOKUP(F1309,All_LTMN_Lookups!J1317:K2539,2,FALSE))</f>
        <v/>
      </c>
    </row>
    <row r="1310" spans="5:5" ht="14.25" customHeight="1" x14ac:dyDescent="0.2">
      <c r="E1310" s="19" t="str">
        <f>IF(F1310="","",VLOOKUP(F1310,All_LTMN_Lookups!J1318:K2540,2,FALSE))</f>
        <v/>
      </c>
    </row>
    <row r="1311" spans="5:5" ht="14.25" customHeight="1" x14ac:dyDescent="0.2">
      <c r="E1311" s="19" t="str">
        <f>IF(F1311="","",VLOOKUP(F1311,All_LTMN_Lookups!J1319:K2541,2,FALSE))</f>
        <v/>
      </c>
    </row>
    <row r="1312" spans="5:5" ht="14.25" customHeight="1" x14ac:dyDescent="0.2">
      <c r="E1312" s="19" t="str">
        <f>IF(F1312="","",VLOOKUP(F1312,All_LTMN_Lookups!J1320:K2542,2,FALSE))</f>
        <v/>
      </c>
    </row>
    <row r="1313" spans="5:5" ht="14.25" customHeight="1" x14ac:dyDescent="0.2">
      <c r="E1313" s="19" t="str">
        <f>IF(F1313="","",VLOOKUP(F1313,All_LTMN_Lookups!J1321:K2543,2,FALSE))</f>
        <v/>
      </c>
    </row>
    <row r="1314" spans="5:5" ht="14.25" customHeight="1" x14ac:dyDescent="0.2">
      <c r="E1314" s="19" t="str">
        <f>IF(F1314="","",VLOOKUP(F1314,All_LTMN_Lookups!J1322:K2544,2,FALSE))</f>
        <v/>
      </c>
    </row>
    <row r="1315" spans="5:5" ht="14.25" customHeight="1" x14ac:dyDescent="0.2">
      <c r="E1315" s="19" t="str">
        <f>IF(F1315="","",VLOOKUP(F1315,All_LTMN_Lookups!J1323:K2545,2,FALSE))</f>
        <v/>
      </c>
    </row>
    <row r="1316" spans="5:5" ht="14.25" customHeight="1" x14ac:dyDescent="0.2">
      <c r="E1316" s="19" t="str">
        <f>IF(F1316="","",VLOOKUP(F1316,All_LTMN_Lookups!J1324:K2546,2,FALSE))</f>
        <v/>
      </c>
    </row>
    <row r="1317" spans="5:5" ht="14.25" customHeight="1" x14ac:dyDescent="0.2">
      <c r="E1317" s="19" t="str">
        <f>IF(F1317="","",VLOOKUP(F1317,All_LTMN_Lookups!J1325:K2547,2,FALSE))</f>
        <v/>
      </c>
    </row>
    <row r="1318" spans="5:5" ht="14.25" customHeight="1" x14ac:dyDescent="0.2">
      <c r="E1318" s="19" t="str">
        <f>IF(F1318="","",VLOOKUP(F1318,All_LTMN_Lookups!J1326:K2548,2,FALSE))</f>
        <v/>
      </c>
    </row>
    <row r="1319" spans="5:5" ht="14.25" customHeight="1" x14ac:dyDescent="0.2">
      <c r="E1319" s="19" t="str">
        <f>IF(F1319="","",VLOOKUP(F1319,All_LTMN_Lookups!J1327:K2549,2,FALSE))</f>
        <v/>
      </c>
    </row>
    <row r="1320" spans="5:5" ht="14.25" customHeight="1" x14ac:dyDescent="0.2">
      <c r="E1320" s="19" t="str">
        <f>IF(F1320="","",VLOOKUP(F1320,All_LTMN_Lookups!J1328:K2550,2,FALSE))</f>
        <v/>
      </c>
    </row>
    <row r="1321" spans="5:5" ht="14.25" customHeight="1" x14ac:dyDescent="0.2">
      <c r="E1321" s="19" t="str">
        <f>IF(F1321="","",VLOOKUP(F1321,All_LTMN_Lookups!J1329:K2551,2,FALSE))</f>
        <v/>
      </c>
    </row>
    <row r="1322" spans="5:5" ht="14.25" customHeight="1" x14ac:dyDescent="0.2">
      <c r="E1322" s="19" t="str">
        <f>IF(F1322="","",VLOOKUP(F1322,All_LTMN_Lookups!J1330:K2552,2,FALSE))</f>
        <v/>
      </c>
    </row>
    <row r="1323" spans="5:5" ht="14.25" customHeight="1" x14ac:dyDescent="0.2">
      <c r="E1323" s="19" t="str">
        <f>IF(F1323="","",VLOOKUP(F1323,All_LTMN_Lookups!J1331:K2553,2,FALSE))</f>
        <v/>
      </c>
    </row>
    <row r="1324" spans="5:5" ht="14.25" customHeight="1" x14ac:dyDescent="0.2">
      <c r="E1324" s="19" t="str">
        <f>IF(F1324="","",VLOOKUP(F1324,All_LTMN_Lookups!J1332:K2554,2,FALSE))</f>
        <v/>
      </c>
    </row>
    <row r="1325" spans="5:5" ht="14.25" customHeight="1" x14ac:dyDescent="0.2">
      <c r="E1325" s="19" t="str">
        <f>IF(F1325="","",VLOOKUP(F1325,All_LTMN_Lookups!J1333:K2555,2,FALSE))</f>
        <v/>
      </c>
    </row>
    <row r="1326" spans="5:5" ht="14.25" customHeight="1" x14ac:dyDescent="0.2">
      <c r="E1326" s="19" t="str">
        <f>IF(F1326="","",VLOOKUP(F1326,All_LTMN_Lookups!J1334:K2556,2,FALSE))</f>
        <v/>
      </c>
    </row>
    <row r="1327" spans="5:5" ht="14.25" customHeight="1" x14ac:dyDescent="0.2">
      <c r="E1327" s="19" t="str">
        <f>IF(F1327="","",VLOOKUP(F1327,All_LTMN_Lookups!J1335:K2557,2,FALSE))</f>
        <v/>
      </c>
    </row>
    <row r="1328" spans="5:5" ht="14.25" customHeight="1" x14ac:dyDescent="0.2">
      <c r="E1328" s="19" t="str">
        <f>IF(F1328="","",VLOOKUP(F1328,All_LTMN_Lookups!J1336:K2558,2,FALSE))</f>
        <v/>
      </c>
    </row>
    <row r="1329" spans="5:5" ht="14.25" customHeight="1" x14ac:dyDescent="0.2">
      <c r="E1329" s="19" t="str">
        <f>IF(F1329="","",VLOOKUP(F1329,All_LTMN_Lookups!J1337:K2559,2,FALSE))</f>
        <v/>
      </c>
    </row>
    <row r="1330" spans="5:5" ht="14.25" customHeight="1" x14ac:dyDescent="0.2">
      <c r="E1330" s="19" t="str">
        <f>IF(F1330="","",VLOOKUP(F1330,All_LTMN_Lookups!J1338:K2560,2,FALSE))</f>
        <v/>
      </c>
    </row>
    <row r="1331" spans="5:5" ht="14.25" customHeight="1" x14ac:dyDescent="0.2">
      <c r="E1331" s="19" t="str">
        <f>IF(F1331="","",VLOOKUP(F1331,All_LTMN_Lookups!J1339:K2561,2,FALSE))</f>
        <v/>
      </c>
    </row>
    <row r="1332" spans="5:5" ht="14.25" customHeight="1" x14ac:dyDescent="0.2">
      <c r="E1332" s="19" t="str">
        <f>IF(F1332="","",VLOOKUP(F1332,All_LTMN_Lookups!J1340:K2562,2,FALSE))</f>
        <v/>
      </c>
    </row>
    <row r="1333" spans="5:5" ht="14.25" customHeight="1" x14ac:dyDescent="0.2">
      <c r="E1333" s="19" t="str">
        <f>IF(F1333="","",VLOOKUP(F1333,All_LTMN_Lookups!J1341:K2563,2,FALSE))</f>
        <v/>
      </c>
    </row>
    <row r="1334" spans="5:5" ht="14.25" customHeight="1" x14ac:dyDescent="0.2">
      <c r="E1334" s="19" t="str">
        <f>IF(F1334="","",VLOOKUP(F1334,All_LTMN_Lookups!J1342:K2564,2,FALSE))</f>
        <v/>
      </c>
    </row>
    <row r="1335" spans="5:5" ht="14.25" customHeight="1" x14ac:dyDescent="0.2">
      <c r="E1335" s="19" t="str">
        <f>IF(F1335="","",VLOOKUP(F1335,All_LTMN_Lookups!J1343:K2565,2,FALSE))</f>
        <v/>
      </c>
    </row>
    <row r="1336" spans="5:5" ht="14.25" customHeight="1" x14ac:dyDescent="0.2">
      <c r="E1336" s="19" t="str">
        <f>IF(F1336="","",VLOOKUP(F1336,All_LTMN_Lookups!J1344:K2566,2,FALSE))</f>
        <v/>
      </c>
    </row>
    <row r="1337" spans="5:5" ht="14.25" customHeight="1" x14ac:dyDescent="0.2">
      <c r="E1337" s="19" t="str">
        <f>IF(F1337="","",VLOOKUP(F1337,All_LTMN_Lookups!J1345:K2567,2,FALSE))</f>
        <v/>
      </c>
    </row>
    <row r="1338" spans="5:5" ht="14.25" customHeight="1" x14ac:dyDescent="0.2">
      <c r="E1338" s="19" t="str">
        <f>IF(F1338="","",VLOOKUP(F1338,All_LTMN_Lookups!J1346:K2568,2,FALSE))</f>
        <v/>
      </c>
    </row>
    <row r="1339" spans="5:5" ht="14.25" customHeight="1" x14ac:dyDescent="0.2">
      <c r="E1339" s="19" t="str">
        <f>IF(F1339="","",VLOOKUP(F1339,All_LTMN_Lookups!J1347:K2569,2,FALSE))</f>
        <v/>
      </c>
    </row>
    <row r="1340" spans="5:5" ht="14.25" customHeight="1" x14ac:dyDescent="0.2">
      <c r="E1340" s="19" t="str">
        <f>IF(F1340="","",VLOOKUP(F1340,All_LTMN_Lookups!J1348:K2570,2,FALSE))</f>
        <v/>
      </c>
    </row>
    <row r="1341" spans="5:5" ht="14.25" customHeight="1" x14ac:dyDescent="0.2">
      <c r="E1341" s="19" t="str">
        <f>IF(F1341="","",VLOOKUP(F1341,All_LTMN_Lookups!J1349:K2571,2,FALSE))</f>
        <v/>
      </c>
    </row>
    <row r="1342" spans="5:5" ht="14.25" customHeight="1" x14ac:dyDescent="0.2">
      <c r="E1342" s="19" t="str">
        <f>IF(F1342="","",VLOOKUP(F1342,All_LTMN_Lookups!J1350:K2572,2,FALSE))</f>
        <v/>
      </c>
    </row>
    <row r="1343" spans="5:5" ht="14.25" customHeight="1" x14ac:dyDescent="0.2">
      <c r="E1343" s="19" t="str">
        <f>IF(F1343="","",VLOOKUP(F1343,All_LTMN_Lookups!J1351:K2573,2,FALSE))</f>
        <v/>
      </c>
    </row>
    <row r="1344" spans="5:5" ht="14.25" customHeight="1" x14ac:dyDescent="0.2">
      <c r="E1344" s="19" t="str">
        <f>IF(F1344="","",VLOOKUP(F1344,All_LTMN_Lookups!J1352:K2574,2,FALSE))</f>
        <v/>
      </c>
    </row>
    <row r="1345" spans="5:5" ht="14.25" customHeight="1" x14ac:dyDescent="0.2">
      <c r="E1345" s="19" t="str">
        <f>IF(F1345="","",VLOOKUP(F1345,All_LTMN_Lookups!J1353:K2575,2,FALSE))</f>
        <v/>
      </c>
    </row>
    <row r="1346" spans="5:5" ht="14.25" customHeight="1" x14ac:dyDescent="0.2">
      <c r="E1346" s="19" t="str">
        <f>IF(F1346="","",VLOOKUP(F1346,All_LTMN_Lookups!J1354:K2576,2,FALSE))</f>
        <v/>
      </c>
    </row>
    <row r="1347" spans="5:5" ht="14.25" customHeight="1" x14ac:dyDescent="0.2">
      <c r="E1347" s="19" t="str">
        <f>IF(F1347="","",VLOOKUP(F1347,All_LTMN_Lookups!J1355:K2577,2,FALSE))</f>
        <v/>
      </c>
    </row>
    <row r="1348" spans="5:5" ht="14.25" customHeight="1" x14ac:dyDescent="0.2">
      <c r="E1348" s="19" t="str">
        <f>IF(F1348="","",VLOOKUP(F1348,All_LTMN_Lookups!J1356:K2578,2,FALSE))</f>
        <v/>
      </c>
    </row>
    <row r="1349" spans="5:5" ht="14.25" customHeight="1" x14ac:dyDescent="0.2">
      <c r="E1349" s="19" t="str">
        <f>IF(F1349="","",VLOOKUP(F1349,All_LTMN_Lookups!J1357:K2579,2,FALSE))</f>
        <v/>
      </c>
    </row>
    <row r="1350" spans="5:5" ht="14.25" customHeight="1" x14ac:dyDescent="0.2">
      <c r="E1350" s="19" t="str">
        <f>IF(F1350="","",VLOOKUP(F1350,All_LTMN_Lookups!J1358:K2580,2,FALSE))</f>
        <v/>
      </c>
    </row>
    <row r="1351" spans="5:5" ht="14.25" customHeight="1" x14ac:dyDescent="0.2">
      <c r="E1351" s="19" t="str">
        <f>IF(F1351="","",VLOOKUP(F1351,All_LTMN_Lookups!J1359:K2581,2,FALSE))</f>
        <v/>
      </c>
    </row>
    <row r="1352" spans="5:5" ht="14.25" customHeight="1" x14ac:dyDescent="0.2">
      <c r="E1352" s="19" t="str">
        <f>IF(F1352="","",VLOOKUP(F1352,All_LTMN_Lookups!J1360:K2582,2,FALSE))</f>
        <v/>
      </c>
    </row>
    <row r="1353" spans="5:5" ht="14.25" customHeight="1" x14ac:dyDescent="0.2">
      <c r="E1353" s="19" t="str">
        <f>IF(F1353="","",VLOOKUP(F1353,All_LTMN_Lookups!J1361:K2583,2,FALSE))</f>
        <v/>
      </c>
    </row>
    <row r="1354" spans="5:5" ht="14.25" customHeight="1" x14ac:dyDescent="0.2">
      <c r="E1354" s="19" t="str">
        <f>IF(F1354="","",VLOOKUP(F1354,All_LTMN_Lookups!J1362:K2584,2,FALSE))</f>
        <v/>
      </c>
    </row>
    <row r="1355" spans="5:5" ht="14.25" customHeight="1" x14ac:dyDescent="0.2">
      <c r="E1355" s="19" t="str">
        <f>IF(F1355="","",VLOOKUP(F1355,All_LTMN_Lookups!J1363:K2585,2,FALSE))</f>
        <v/>
      </c>
    </row>
    <row r="1356" spans="5:5" ht="14.25" customHeight="1" x14ac:dyDescent="0.2">
      <c r="E1356" s="19" t="str">
        <f>IF(F1356="","",VLOOKUP(F1356,All_LTMN_Lookups!J1364:K2586,2,FALSE))</f>
        <v/>
      </c>
    </row>
    <row r="1357" spans="5:5" ht="14.25" customHeight="1" x14ac:dyDescent="0.2">
      <c r="E1357" s="19" t="str">
        <f>IF(F1357="","",VLOOKUP(F1357,All_LTMN_Lookups!J1365:K2587,2,FALSE))</f>
        <v/>
      </c>
    </row>
    <row r="1358" spans="5:5" ht="14.25" customHeight="1" x14ac:dyDescent="0.2">
      <c r="E1358" s="19" t="str">
        <f>IF(F1358="","",VLOOKUP(F1358,All_LTMN_Lookups!J1366:K2588,2,FALSE))</f>
        <v/>
      </c>
    </row>
    <row r="1359" spans="5:5" ht="14.25" customHeight="1" x14ac:dyDescent="0.2">
      <c r="E1359" s="19" t="str">
        <f>IF(F1359="","",VLOOKUP(F1359,All_LTMN_Lookups!J1367:K2589,2,FALSE))</f>
        <v/>
      </c>
    </row>
    <row r="1360" spans="5:5" ht="14.25" customHeight="1" x14ac:dyDescent="0.2">
      <c r="E1360" s="19" t="str">
        <f>IF(F1360="","",VLOOKUP(F1360,All_LTMN_Lookups!J1368:K2590,2,FALSE))</f>
        <v/>
      </c>
    </row>
    <row r="1361" spans="5:5" ht="14.25" customHeight="1" x14ac:dyDescent="0.2">
      <c r="E1361" s="19" t="str">
        <f>IF(F1361="","",VLOOKUP(F1361,All_LTMN_Lookups!J1369:K2591,2,FALSE))</f>
        <v/>
      </c>
    </row>
    <row r="1362" spans="5:5" ht="14.25" customHeight="1" x14ac:dyDescent="0.2">
      <c r="E1362" s="19" t="str">
        <f>IF(F1362="","",VLOOKUP(F1362,All_LTMN_Lookups!J1370:K2592,2,FALSE))</f>
        <v/>
      </c>
    </row>
    <row r="1363" spans="5:5" ht="14.25" customHeight="1" x14ac:dyDescent="0.2">
      <c r="E1363" s="19" t="str">
        <f>IF(F1363="","",VLOOKUP(F1363,All_LTMN_Lookups!J1371:K2593,2,FALSE))</f>
        <v/>
      </c>
    </row>
    <row r="1364" spans="5:5" ht="14.25" customHeight="1" x14ac:dyDescent="0.2">
      <c r="E1364" s="19" t="str">
        <f>IF(F1364="","",VLOOKUP(F1364,All_LTMN_Lookups!J1372:K2594,2,FALSE))</f>
        <v/>
      </c>
    </row>
    <row r="1365" spans="5:5" ht="14.25" customHeight="1" x14ac:dyDescent="0.2">
      <c r="E1365" s="19" t="str">
        <f>IF(F1365="","",VLOOKUP(F1365,All_LTMN_Lookups!J1373:K2595,2,FALSE))</f>
        <v/>
      </c>
    </row>
    <row r="1366" spans="5:5" ht="14.25" customHeight="1" x14ac:dyDescent="0.2">
      <c r="E1366" s="19" t="str">
        <f>IF(F1366="","",VLOOKUP(F1366,All_LTMN_Lookups!J1374:K2596,2,FALSE))</f>
        <v/>
      </c>
    </row>
    <row r="1367" spans="5:5" ht="14.25" customHeight="1" x14ac:dyDescent="0.2">
      <c r="E1367" s="19" t="str">
        <f>IF(F1367="","",VLOOKUP(F1367,All_LTMN_Lookups!J1375:K2597,2,FALSE))</f>
        <v/>
      </c>
    </row>
    <row r="1368" spans="5:5" ht="14.25" customHeight="1" x14ac:dyDescent="0.2">
      <c r="E1368" s="19" t="str">
        <f>IF(F1368="","",VLOOKUP(F1368,All_LTMN_Lookups!J1376:K2598,2,FALSE))</f>
        <v/>
      </c>
    </row>
    <row r="1369" spans="5:5" ht="14.25" customHeight="1" x14ac:dyDescent="0.2">
      <c r="E1369" s="19" t="str">
        <f>IF(F1369="","",VLOOKUP(F1369,All_LTMN_Lookups!J1377:K2599,2,FALSE))</f>
        <v/>
      </c>
    </row>
    <row r="1370" spans="5:5" ht="14.25" customHeight="1" x14ac:dyDescent="0.2">
      <c r="E1370" s="19" t="str">
        <f>IF(F1370="","",VLOOKUP(F1370,All_LTMN_Lookups!J1378:K2600,2,FALSE))</f>
        <v/>
      </c>
    </row>
    <row r="1371" spans="5:5" ht="14.25" customHeight="1" x14ac:dyDescent="0.2">
      <c r="E1371" s="19" t="str">
        <f>IF(F1371="","",VLOOKUP(F1371,All_LTMN_Lookups!J1379:K2601,2,FALSE))</f>
        <v/>
      </c>
    </row>
    <row r="1372" spans="5:5" ht="14.25" customHeight="1" x14ac:dyDescent="0.2">
      <c r="E1372" s="19" t="str">
        <f>IF(F1372="","",VLOOKUP(F1372,All_LTMN_Lookups!J1380:K2602,2,FALSE))</f>
        <v/>
      </c>
    </row>
    <row r="1373" spans="5:5" ht="14.25" customHeight="1" x14ac:dyDescent="0.2">
      <c r="E1373" s="19" t="str">
        <f>IF(F1373="","",VLOOKUP(F1373,All_LTMN_Lookups!J1381:K2603,2,FALSE))</f>
        <v/>
      </c>
    </row>
    <row r="1374" spans="5:5" ht="14.25" customHeight="1" x14ac:dyDescent="0.2">
      <c r="E1374" s="19" t="str">
        <f>IF(F1374="","",VLOOKUP(F1374,All_LTMN_Lookups!J1382:K2604,2,FALSE))</f>
        <v/>
      </c>
    </row>
    <row r="1375" spans="5:5" ht="14.25" customHeight="1" x14ac:dyDescent="0.2">
      <c r="E1375" s="19" t="str">
        <f>IF(F1375="","",VLOOKUP(F1375,All_LTMN_Lookups!J1383:K2605,2,FALSE))</f>
        <v/>
      </c>
    </row>
    <row r="1376" spans="5:5" ht="14.25" customHeight="1" x14ac:dyDescent="0.2">
      <c r="E1376" s="19" t="str">
        <f>IF(F1376="","",VLOOKUP(F1376,All_LTMN_Lookups!J1384:K2606,2,FALSE))</f>
        <v/>
      </c>
    </row>
    <row r="1377" spans="5:5" ht="14.25" customHeight="1" x14ac:dyDescent="0.2">
      <c r="E1377" s="19" t="str">
        <f>IF(F1377="","",VLOOKUP(F1377,All_LTMN_Lookups!J1385:K2607,2,FALSE))</f>
        <v/>
      </c>
    </row>
    <row r="1378" spans="5:5" ht="14.25" customHeight="1" x14ac:dyDescent="0.2">
      <c r="E1378" s="19" t="str">
        <f>IF(F1378="","",VLOOKUP(F1378,All_LTMN_Lookups!J1386:K2608,2,FALSE))</f>
        <v/>
      </c>
    </row>
    <row r="1379" spans="5:5" ht="14.25" customHeight="1" x14ac:dyDescent="0.2">
      <c r="E1379" s="19" t="str">
        <f>IF(F1379="","",VLOOKUP(F1379,All_LTMN_Lookups!J1387:K2609,2,FALSE))</f>
        <v/>
      </c>
    </row>
    <row r="1380" spans="5:5" ht="14.25" customHeight="1" x14ac:dyDescent="0.2">
      <c r="E1380" s="19" t="str">
        <f>IF(F1380="","",VLOOKUP(F1380,All_LTMN_Lookups!J1388:K2610,2,FALSE))</f>
        <v/>
      </c>
    </row>
    <row r="1381" spans="5:5" ht="14.25" customHeight="1" x14ac:dyDescent="0.2">
      <c r="E1381" s="19" t="str">
        <f>IF(F1381="","",VLOOKUP(F1381,All_LTMN_Lookups!J1389:K2611,2,FALSE))</f>
        <v/>
      </c>
    </row>
    <row r="1382" spans="5:5" ht="14.25" customHeight="1" x14ac:dyDescent="0.2">
      <c r="E1382" s="19" t="str">
        <f>IF(F1382="","",VLOOKUP(F1382,All_LTMN_Lookups!J1390:K2612,2,FALSE))</f>
        <v/>
      </c>
    </row>
    <row r="1383" spans="5:5" ht="14.25" customHeight="1" x14ac:dyDescent="0.2">
      <c r="E1383" s="19" t="str">
        <f>IF(F1383="","",VLOOKUP(F1383,All_LTMN_Lookups!J1391:K2613,2,FALSE))</f>
        <v/>
      </c>
    </row>
    <row r="1384" spans="5:5" ht="14.25" customHeight="1" x14ac:dyDescent="0.2">
      <c r="E1384" s="19" t="str">
        <f>IF(F1384="","",VLOOKUP(F1384,All_LTMN_Lookups!J1392:K2614,2,FALSE))</f>
        <v/>
      </c>
    </row>
    <row r="1385" spans="5:5" ht="14.25" customHeight="1" x14ac:dyDescent="0.2">
      <c r="E1385" s="19" t="str">
        <f>IF(F1385="","",VLOOKUP(F1385,All_LTMN_Lookups!J1393:K2615,2,FALSE))</f>
        <v/>
      </c>
    </row>
    <row r="1386" spans="5:5" ht="14.25" customHeight="1" x14ac:dyDescent="0.2">
      <c r="E1386" s="19" t="str">
        <f>IF(F1386="","",VLOOKUP(F1386,All_LTMN_Lookups!J1394:K2616,2,FALSE))</f>
        <v/>
      </c>
    </row>
    <row r="1387" spans="5:5" ht="14.25" customHeight="1" x14ac:dyDescent="0.2">
      <c r="E1387" s="19" t="str">
        <f>IF(F1387="","",VLOOKUP(F1387,All_LTMN_Lookups!J1395:K2617,2,FALSE))</f>
        <v/>
      </c>
    </row>
    <row r="1388" spans="5:5" ht="14.25" customHeight="1" x14ac:dyDescent="0.2">
      <c r="E1388" s="19" t="str">
        <f>IF(F1388="","",VLOOKUP(F1388,All_LTMN_Lookups!J1396:K2618,2,FALSE))</f>
        <v/>
      </c>
    </row>
    <row r="1389" spans="5:5" ht="14.25" customHeight="1" x14ac:dyDescent="0.2">
      <c r="E1389" s="19" t="str">
        <f>IF(F1389="","",VLOOKUP(F1389,All_LTMN_Lookups!J1397:K2619,2,FALSE))</f>
        <v/>
      </c>
    </row>
    <row r="1390" spans="5:5" ht="14.25" customHeight="1" x14ac:dyDescent="0.2">
      <c r="E1390" s="19" t="str">
        <f>IF(F1390="","",VLOOKUP(F1390,All_LTMN_Lookups!J1398:K2620,2,FALSE))</f>
        <v/>
      </c>
    </row>
    <row r="1391" spans="5:5" ht="14.25" customHeight="1" x14ac:dyDescent="0.2">
      <c r="E1391" s="19" t="str">
        <f>IF(F1391="","",VLOOKUP(F1391,All_LTMN_Lookups!J1399:K2621,2,FALSE))</f>
        <v/>
      </c>
    </row>
    <row r="1392" spans="5:5" ht="14.25" customHeight="1" x14ac:dyDescent="0.2">
      <c r="E1392" s="19" t="str">
        <f>IF(F1392="","",VLOOKUP(F1392,All_LTMN_Lookups!J1400:K2622,2,FALSE))</f>
        <v/>
      </c>
    </row>
    <row r="1393" spans="5:5" ht="14.25" customHeight="1" x14ac:dyDescent="0.2">
      <c r="E1393" s="19" t="str">
        <f>IF(F1393="","",VLOOKUP(F1393,All_LTMN_Lookups!J1401:K2623,2,FALSE))</f>
        <v/>
      </c>
    </row>
    <row r="1394" spans="5:5" ht="14.25" customHeight="1" x14ac:dyDescent="0.2">
      <c r="E1394" s="19" t="str">
        <f>IF(F1394="","",VLOOKUP(F1394,All_LTMN_Lookups!J1402:K2624,2,FALSE))</f>
        <v/>
      </c>
    </row>
    <row r="1395" spans="5:5" ht="14.25" customHeight="1" x14ac:dyDescent="0.2">
      <c r="E1395" s="19" t="str">
        <f>IF(F1395="","",VLOOKUP(F1395,All_LTMN_Lookups!J1403:K2625,2,FALSE))</f>
        <v/>
      </c>
    </row>
    <row r="1396" spans="5:5" ht="14.25" customHeight="1" x14ac:dyDescent="0.2">
      <c r="E1396" s="19" t="str">
        <f>IF(F1396="","",VLOOKUP(F1396,All_LTMN_Lookups!J1404:K2626,2,FALSE))</f>
        <v/>
      </c>
    </row>
    <row r="1397" spans="5:5" ht="14.25" customHeight="1" x14ac:dyDescent="0.2">
      <c r="E1397" s="19" t="str">
        <f>IF(F1397="","",VLOOKUP(F1397,All_LTMN_Lookups!J1405:K2627,2,FALSE))</f>
        <v/>
      </c>
    </row>
    <row r="1398" spans="5:5" ht="14.25" customHeight="1" x14ac:dyDescent="0.2">
      <c r="E1398" s="19" t="str">
        <f>IF(F1398="","",VLOOKUP(F1398,All_LTMN_Lookups!J1406:K2628,2,FALSE))</f>
        <v/>
      </c>
    </row>
    <row r="1399" spans="5:5" ht="14.25" customHeight="1" x14ac:dyDescent="0.2">
      <c r="E1399" s="19" t="str">
        <f>IF(F1399="","",VLOOKUP(F1399,All_LTMN_Lookups!J1407:K2629,2,FALSE))</f>
        <v/>
      </c>
    </row>
    <row r="1400" spans="5:5" ht="14.25" customHeight="1" x14ac:dyDescent="0.2">
      <c r="E1400" s="19" t="str">
        <f>IF(F1400="","",VLOOKUP(F1400,All_LTMN_Lookups!J1408:K2630,2,FALSE))</f>
        <v/>
      </c>
    </row>
    <row r="1401" spans="5:5" ht="14.25" customHeight="1" x14ac:dyDescent="0.2">
      <c r="E1401" s="19" t="str">
        <f>IF(F1401="","",VLOOKUP(F1401,All_LTMN_Lookups!J1409:K2631,2,FALSE))</f>
        <v/>
      </c>
    </row>
    <row r="1402" spans="5:5" ht="14.25" customHeight="1" x14ac:dyDescent="0.2">
      <c r="E1402" s="19" t="str">
        <f>IF(F1402="","",VLOOKUP(F1402,All_LTMN_Lookups!J1410:K2632,2,FALSE))</f>
        <v/>
      </c>
    </row>
    <row r="1403" spans="5:5" ht="14.25" customHeight="1" x14ac:dyDescent="0.2">
      <c r="E1403" s="19" t="str">
        <f>IF(F1403="","",VLOOKUP(F1403,All_LTMN_Lookups!J1411:K2633,2,FALSE))</f>
        <v/>
      </c>
    </row>
    <row r="1404" spans="5:5" ht="14.25" customHeight="1" x14ac:dyDescent="0.2">
      <c r="E1404" s="19" t="str">
        <f>IF(F1404="","",VLOOKUP(F1404,All_LTMN_Lookups!J1412:K2634,2,FALSE))</f>
        <v/>
      </c>
    </row>
    <row r="1405" spans="5:5" ht="14.25" customHeight="1" x14ac:dyDescent="0.2">
      <c r="E1405" s="19" t="str">
        <f>IF(F1405="","",VLOOKUP(F1405,All_LTMN_Lookups!J1413:K2635,2,FALSE))</f>
        <v/>
      </c>
    </row>
    <row r="1406" spans="5:5" ht="14.25" customHeight="1" x14ac:dyDescent="0.2">
      <c r="E1406" s="19" t="str">
        <f>IF(F1406="","",VLOOKUP(F1406,All_LTMN_Lookups!J1414:K2636,2,FALSE))</f>
        <v/>
      </c>
    </row>
    <row r="1407" spans="5:5" ht="14.25" customHeight="1" x14ac:dyDescent="0.2">
      <c r="E1407" s="19" t="str">
        <f>IF(F1407="","",VLOOKUP(F1407,All_LTMN_Lookups!J1415:K2637,2,FALSE))</f>
        <v/>
      </c>
    </row>
    <row r="1408" spans="5:5" ht="14.25" customHeight="1" x14ac:dyDescent="0.2">
      <c r="E1408" s="19" t="str">
        <f>IF(F1408="","",VLOOKUP(F1408,All_LTMN_Lookups!J1416:K2638,2,FALSE))</f>
        <v/>
      </c>
    </row>
    <row r="1409" spans="5:5" ht="14.25" customHeight="1" x14ac:dyDescent="0.2">
      <c r="E1409" s="19" t="str">
        <f>IF(F1409="","",VLOOKUP(F1409,All_LTMN_Lookups!J1417:K2639,2,FALSE))</f>
        <v/>
      </c>
    </row>
    <row r="1410" spans="5:5" ht="14.25" customHeight="1" x14ac:dyDescent="0.2">
      <c r="E1410" s="19" t="str">
        <f>IF(F1410="","",VLOOKUP(F1410,All_LTMN_Lookups!J1418:K2640,2,FALSE))</f>
        <v/>
      </c>
    </row>
    <row r="1411" spans="5:5" ht="14.25" customHeight="1" x14ac:dyDescent="0.2">
      <c r="E1411" s="19" t="str">
        <f>IF(F1411="","",VLOOKUP(F1411,All_LTMN_Lookups!J1419:K2641,2,FALSE))</f>
        <v/>
      </c>
    </row>
    <row r="1412" spans="5:5" ht="14.25" customHeight="1" x14ac:dyDescent="0.2">
      <c r="E1412" s="19" t="str">
        <f>IF(F1412="","",VLOOKUP(F1412,All_LTMN_Lookups!J1420:K2642,2,FALSE))</f>
        <v/>
      </c>
    </row>
    <row r="1413" spans="5:5" ht="14.25" customHeight="1" x14ac:dyDescent="0.2">
      <c r="E1413" s="19" t="str">
        <f>IF(F1413="","",VLOOKUP(F1413,All_LTMN_Lookups!J1421:K2643,2,FALSE))</f>
        <v/>
      </c>
    </row>
    <row r="1414" spans="5:5" ht="14.25" customHeight="1" x14ac:dyDescent="0.2">
      <c r="E1414" s="19" t="str">
        <f>IF(F1414="","",VLOOKUP(F1414,All_LTMN_Lookups!J1422:K2644,2,FALSE))</f>
        <v/>
      </c>
    </row>
    <row r="1415" spans="5:5" ht="14.25" customHeight="1" x14ac:dyDescent="0.2">
      <c r="E1415" s="19" t="str">
        <f>IF(F1415="","",VLOOKUP(F1415,All_LTMN_Lookups!J1423:K2645,2,FALSE))</f>
        <v/>
      </c>
    </row>
    <row r="1416" spans="5:5" ht="14.25" customHeight="1" x14ac:dyDescent="0.2">
      <c r="E1416" s="19" t="str">
        <f>IF(F1416="","",VLOOKUP(F1416,All_LTMN_Lookups!J1424:K2646,2,FALSE))</f>
        <v/>
      </c>
    </row>
    <row r="1417" spans="5:5" ht="14.25" customHeight="1" x14ac:dyDescent="0.2">
      <c r="E1417" s="19" t="str">
        <f>IF(F1417="","",VLOOKUP(F1417,All_LTMN_Lookups!J1425:K2647,2,FALSE))</f>
        <v/>
      </c>
    </row>
    <row r="1418" spans="5:5" ht="14.25" customHeight="1" x14ac:dyDescent="0.2">
      <c r="E1418" s="19" t="str">
        <f>IF(F1418="","",VLOOKUP(F1418,All_LTMN_Lookups!J1426:K2648,2,FALSE))</f>
        <v/>
      </c>
    </row>
    <row r="1419" spans="5:5" ht="14.25" customHeight="1" x14ac:dyDescent="0.2">
      <c r="E1419" s="19" t="str">
        <f>IF(F1419="","",VLOOKUP(F1419,All_LTMN_Lookups!J1427:K2649,2,FALSE))</f>
        <v/>
      </c>
    </row>
    <row r="1420" spans="5:5" ht="14.25" customHeight="1" x14ac:dyDescent="0.2">
      <c r="E1420" s="19" t="str">
        <f>IF(F1420="","",VLOOKUP(F1420,All_LTMN_Lookups!J1428:K2650,2,FALSE))</f>
        <v/>
      </c>
    </row>
    <row r="1421" spans="5:5" ht="14.25" customHeight="1" x14ac:dyDescent="0.2">
      <c r="E1421" s="19" t="str">
        <f>IF(F1421="","",VLOOKUP(F1421,All_LTMN_Lookups!J1429:K2651,2,FALSE))</f>
        <v/>
      </c>
    </row>
    <row r="1422" spans="5:5" ht="14.25" customHeight="1" x14ac:dyDescent="0.2">
      <c r="E1422" s="19" t="str">
        <f>IF(F1422="","",VLOOKUP(F1422,All_LTMN_Lookups!J1430:K2652,2,FALSE))</f>
        <v/>
      </c>
    </row>
    <row r="1423" spans="5:5" ht="14.25" customHeight="1" x14ac:dyDescent="0.2">
      <c r="E1423" s="19" t="str">
        <f>IF(F1423="","",VLOOKUP(F1423,All_LTMN_Lookups!J1431:K2653,2,FALSE))</f>
        <v/>
      </c>
    </row>
    <row r="1424" spans="5:5" ht="14.25" customHeight="1" x14ac:dyDescent="0.2">
      <c r="E1424" s="19" t="str">
        <f>IF(F1424="","",VLOOKUP(F1424,All_LTMN_Lookups!J1432:K2654,2,FALSE))</f>
        <v/>
      </c>
    </row>
    <row r="1425" spans="5:5" ht="14.25" customHeight="1" x14ac:dyDescent="0.2">
      <c r="E1425" s="19" t="str">
        <f>IF(F1425="","",VLOOKUP(F1425,All_LTMN_Lookups!J1433:K2655,2,FALSE))</f>
        <v/>
      </c>
    </row>
    <row r="1426" spans="5:5" ht="14.25" customHeight="1" x14ac:dyDescent="0.2">
      <c r="E1426" s="19" t="str">
        <f>IF(F1426="","",VLOOKUP(F1426,All_LTMN_Lookups!J1434:K2656,2,FALSE))</f>
        <v/>
      </c>
    </row>
    <row r="1427" spans="5:5" ht="14.25" customHeight="1" x14ac:dyDescent="0.2">
      <c r="E1427" s="19" t="str">
        <f>IF(F1427="","",VLOOKUP(F1427,All_LTMN_Lookups!J1435:K2657,2,FALSE))</f>
        <v/>
      </c>
    </row>
    <row r="1428" spans="5:5" ht="14.25" customHeight="1" x14ac:dyDescent="0.2">
      <c r="E1428" s="19" t="str">
        <f>IF(F1428="","",VLOOKUP(F1428,All_LTMN_Lookups!J1436:K2658,2,FALSE))</f>
        <v/>
      </c>
    </row>
    <row r="1429" spans="5:5" ht="14.25" customHeight="1" x14ac:dyDescent="0.2">
      <c r="E1429" s="19" t="str">
        <f>IF(F1429="","",VLOOKUP(F1429,All_LTMN_Lookups!J1437:K2659,2,FALSE))</f>
        <v/>
      </c>
    </row>
    <row r="1430" spans="5:5" ht="14.25" customHeight="1" x14ac:dyDescent="0.2">
      <c r="E1430" s="19" t="str">
        <f>IF(F1430="","",VLOOKUP(F1430,All_LTMN_Lookups!J1438:K2660,2,FALSE))</f>
        <v/>
      </c>
    </row>
    <row r="1431" spans="5:5" ht="14.25" customHeight="1" x14ac:dyDescent="0.2">
      <c r="E1431" s="19" t="str">
        <f>IF(F1431="","",VLOOKUP(F1431,All_LTMN_Lookups!J1439:K2661,2,FALSE))</f>
        <v/>
      </c>
    </row>
    <row r="1432" spans="5:5" ht="14.25" customHeight="1" x14ac:dyDescent="0.2">
      <c r="E1432" s="19" t="str">
        <f>IF(F1432="","",VLOOKUP(F1432,All_LTMN_Lookups!J1440:K2662,2,FALSE))</f>
        <v/>
      </c>
    </row>
    <row r="1433" spans="5:5" ht="14.25" customHeight="1" x14ac:dyDescent="0.2">
      <c r="E1433" s="19" t="str">
        <f>IF(F1433="","",VLOOKUP(F1433,All_LTMN_Lookups!J1441:K2663,2,FALSE))</f>
        <v/>
      </c>
    </row>
    <row r="1434" spans="5:5" ht="14.25" customHeight="1" x14ac:dyDescent="0.2">
      <c r="E1434" s="19" t="str">
        <f>IF(F1434="","",VLOOKUP(F1434,All_LTMN_Lookups!J1442:K2664,2,FALSE))</f>
        <v/>
      </c>
    </row>
    <row r="1435" spans="5:5" ht="14.25" customHeight="1" x14ac:dyDescent="0.2">
      <c r="E1435" s="19" t="str">
        <f>IF(F1435="","",VLOOKUP(F1435,All_LTMN_Lookups!J1443:K2665,2,FALSE))</f>
        <v/>
      </c>
    </row>
    <row r="1436" spans="5:5" ht="14.25" customHeight="1" x14ac:dyDescent="0.2">
      <c r="E1436" s="19" t="str">
        <f>IF(F1436="","",VLOOKUP(F1436,All_LTMN_Lookups!J1444:K2666,2,FALSE))</f>
        <v/>
      </c>
    </row>
    <row r="1437" spans="5:5" ht="14.25" customHeight="1" x14ac:dyDescent="0.2">
      <c r="E1437" s="19" t="str">
        <f>IF(F1437="","",VLOOKUP(F1437,All_LTMN_Lookups!J1445:K2667,2,FALSE))</f>
        <v/>
      </c>
    </row>
    <row r="1438" spans="5:5" ht="14.25" customHeight="1" x14ac:dyDescent="0.2">
      <c r="E1438" s="19" t="str">
        <f>IF(F1438="","",VLOOKUP(F1438,All_LTMN_Lookups!J1446:K2668,2,FALSE))</f>
        <v/>
      </c>
    </row>
    <row r="1439" spans="5:5" ht="14.25" customHeight="1" x14ac:dyDescent="0.2">
      <c r="E1439" s="19" t="str">
        <f>IF(F1439="","",VLOOKUP(F1439,All_LTMN_Lookups!J1447:K2669,2,FALSE))</f>
        <v/>
      </c>
    </row>
    <row r="1440" spans="5:5" ht="14.25" customHeight="1" x14ac:dyDescent="0.2">
      <c r="E1440" s="19" t="str">
        <f>IF(F1440="","",VLOOKUP(F1440,All_LTMN_Lookups!J1448:K2670,2,FALSE))</f>
        <v/>
      </c>
    </row>
    <row r="1441" spans="5:5" ht="14.25" customHeight="1" x14ac:dyDescent="0.2">
      <c r="E1441" s="19" t="str">
        <f>IF(F1441="","",VLOOKUP(F1441,All_LTMN_Lookups!J1449:K2671,2,FALSE))</f>
        <v/>
      </c>
    </row>
    <row r="1442" spans="5:5" ht="14.25" customHeight="1" x14ac:dyDescent="0.2">
      <c r="E1442" s="19" t="str">
        <f>IF(F1442="","",VLOOKUP(F1442,All_LTMN_Lookups!J1450:K2672,2,FALSE))</f>
        <v/>
      </c>
    </row>
    <row r="1443" spans="5:5" ht="14.25" customHeight="1" x14ac:dyDescent="0.2">
      <c r="E1443" s="19" t="str">
        <f>IF(F1443="","",VLOOKUP(F1443,All_LTMN_Lookups!J1451:K2673,2,FALSE))</f>
        <v/>
      </c>
    </row>
    <row r="1444" spans="5:5" ht="14.25" customHeight="1" x14ac:dyDescent="0.2">
      <c r="E1444" s="19" t="str">
        <f>IF(F1444="","",VLOOKUP(F1444,All_LTMN_Lookups!J1452:K2674,2,FALSE))</f>
        <v/>
      </c>
    </row>
    <row r="1445" spans="5:5" ht="14.25" customHeight="1" x14ac:dyDescent="0.2">
      <c r="E1445" s="19" t="str">
        <f>IF(F1445="","",VLOOKUP(F1445,All_LTMN_Lookups!J1453:K2675,2,FALSE))</f>
        <v/>
      </c>
    </row>
    <row r="1446" spans="5:5" ht="14.25" customHeight="1" x14ac:dyDescent="0.2">
      <c r="E1446" s="19" t="str">
        <f>IF(F1446="","",VLOOKUP(F1446,All_LTMN_Lookups!J1454:K2676,2,FALSE))</f>
        <v/>
      </c>
    </row>
    <row r="1447" spans="5:5" ht="14.25" customHeight="1" x14ac:dyDescent="0.2">
      <c r="E1447" s="19" t="str">
        <f>IF(F1447="","",VLOOKUP(F1447,All_LTMN_Lookups!J1455:K2677,2,FALSE))</f>
        <v/>
      </c>
    </row>
    <row r="1448" spans="5:5" ht="14.25" customHeight="1" x14ac:dyDescent="0.2">
      <c r="E1448" s="19" t="str">
        <f>IF(F1448="","",VLOOKUP(F1448,All_LTMN_Lookups!J1456:K2678,2,FALSE))</f>
        <v/>
      </c>
    </row>
    <row r="1449" spans="5:5" ht="14.25" customHeight="1" x14ac:dyDescent="0.2">
      <c r="E1449" s="19" t="str">
        <f>IF(F1449="","",VLOOKUP(F1449,All_LTMN_Lookups!J1457:K2679,2,FALSE))</f>
        <v/>
      </c>
    </row>
    <row r="1450" spans="5:5" ht="14.25" customHeight="1" x14ac:dyDescent="0.2">
      <c r="E1450" s="19" t="str">
        <f>IF(F1450="","",VLOOKUP(F1450,All_LTMN_Lookups!J1458:K2680,2,FALSE))</f>
        <v/>
      </c>
    </row>
    <row r="1451" spans="5:5" ht="14.25" customHeight="1" x14ac:dyDescent="0.2">
      <c r="E1451" s="19" t="str">
        <f>IF(F1451="","",VLOOKUP(F1451,All_LTMN_Lookups!J1459:K2681,2,FALSE))</f>
        <v/>
      </c>
    </row>
    <row r="1452" spans="5:5" ht="14.25" customHeight="1" x14ac:dyDescent="0.2">
      <c r="E1452" s="19" t="str">
        <f>IF(F1452="","",VLOOKUP(F1452,All_LTMN_Lookups!J1460:K2682,2,FALSE))</f>
        <v/>
      </c>
    </row>
    <row r="1453" spans="5:5" ht="14.25" customHeight="1" x14ac:dyDescent="0.2">
      <c r="E1453" s="19" t="str">
        <f>IF(F1453="","",VLOOKUP(F1453,All_LTMN_Lookups!J1461:K2683,2,FALSE))</f>
        <v/>
      </c>
    </row>
    <row r="1454" spans="5:5" ht="14.25" customHeight="1" x14ac:dyDescent="0.2">
      <c r="E1454" s="19" t="str">
        <f>IF(F1454="","",VLOOKUP(F1454,All_LTMN_Lookups!J1462:K2684,2,FALSE))</f>
        <v/>
      </c>
    </row>
    <row r="1455" spans="5:5" ht="14.25" customHeight="1" x14ac:dyDescent="0.2">
      <c r="E1455" s="19" t="str">
        <f>IF(F1455="","",VLOOKUP(F1455,All_LTMN_Lookups!J1463:K2685,2,FALSE))</f>
        <v/>
      </c>
    </row>
    <row r="1456" spans="5:5" ht="14.25" customHeight="1" x14ac:dyDescent="0.2">
      <c r="E1456" s="19" t="str">
        <f>IF(F1456="","",VLOOKUP(F1456,All_LTMN_Lookups!J1464:K2686,2,FALSE))</f>
        <v/>
      </c>
    </row>
    <row r="1457" spans="5:5" ht="14.25" customHeight="1" x14ac:dyDescent="0.2">
      <c r="E1457" s="19" t="str">
        <f>IF(F1457="","",VLOOKUP(F1457,All_LTMN_Lookups!J1465:K2687,2,FALSE))</f>
        <v/>
      </c>
    </row>
    <row r="1458" spans="5:5" ht="14.25" customHeight="1" x14ac:dyDescent="0.2">
      <c r="E1458" s="19" t="str">
        <f>IF(F1458="","",VLOOKUP(F1458,All_LTMN_Lookups!J1466:K2688,2,FALSE))</f>
        <v/>
      </c>
    </row>
    <row r="1459" spans="5:5" ht="14.25" customHeight="1" x14ac:dyDescent="0.2">
      <c r="E1459" s="19" t="str">
        <f>IF(F1459="","",VLOOKUP(F1459,All_LTMN_Lookups!J1467:K2689,2,FALSE))</f>
        <v/>
      </c>
    </row>
    <row r="1460" spans="5:5" ht="14.25" customHeight="1" x14ac:dyDescent="0.2">
      <c r="E1460" s="19" t="str">
        <f>IF(F1460="","",VLOOKUP(F1460,All_LTMN_Lookups!J1468:K2690,2,FALSE))</f>
        <v/>
      </c>
    </row>
    <row r="1461" spans="5:5" ht="14.25" customHeight="1" x14ac:dyDescent="0.2">
      <c r="E1461" s="19" t="str">
        <f>IF(F1461="","",VLOOKUP(F1461,All_LTMN_Lookups!J1469:K2691,2,FALSE))</f>
        <v/>
      </c>
    </row>
    <row r="1462" spans="5:5" ht="14.25" customHeight="1" x14ac:dyDescent="0.2">
      <c r="E1462" s="19" t="str">
        <f>IF(F1462="","",VLOOKUP(F1462,All_LTMN_Lookups!J1470:K2692,2,FALSE))</f>
        <v/>
      </c>
    </row>
    <row r="1463" spans="5:5" ht="14.25" customHeight="1" x14ac:dyDescent="0.2">
      <c r="E1463" s="19" t="str">
        <f>IF(F1463="","",VLOOKUP(F1463,All_LTMN_Lookups!J1471:K2693,2,FALSE))</f>
        <v/>
      </c>
    </row>
    <row r="1464" spans="5:5" ht="14.25" customHeight="1" x14ac:dyDescent="0.2">
      <c r="E1464" s="19" t="str">
        <f>IF(F1464="","",VLOOKUP(F1464,All_LTMN_Lookups!J1472:K2694,2,FALSE))</f>
        <v/>
      </c>
    </row>
    <row r="1465" spans="5:5" ht="14.25" customHeight="1" x14ac:dyDescent="0.2">
      <c r="E1465" s="19" t="str">
        <f>IF(F1465="","",VLOOKUP(F1465,All_LTMN_Lookups!J1473:K2695,2,FALSE))</f>
        <v/>
      </c>
    </row>
    <row r="1466" spans="5:5" ht="14.25" customHeight="1" x14ac:dyDescent="0.2">
      <c r="E1466" s="19" t="str">
        <f>IF(F1466="","",VLOOKUP(F1466,All_LTMN_Lookups!J1474:K2696,2,FALSE))</f>
        <v/>
      </c>
    </row>
    <row r="1467" spans="5:5" ht="14.25" customHeight="1" x14ac:dyDescent="0.2">
      <c r="E1467" s="19" t="str">
        <f>IF(F1467="","",VLOOKUP(F1467,All_LTMN_Lookups!J1475:K2697,2,FALSE))</f>
        <v/>
      </c>
    </row>
    <row r="1468" spans="5:5" ht="14.25" customHeight="1" x14ac:dyDescent="0.2">
      <c r="E1468" s="19" t="str">
        <f>IF(F1468="","",VLOOKUP(F1468,All_LTMN_Lookups!J1476:K2698,2,FALSE))</f>
        <v/>
      </c>
    </row>
    <row r="1469" spans="5:5" ht="14.25" customHeight="1" x14ac:dyDescent="0.2">
      <c r="E1469" s="19" t="str">
        <f>IF(F1469="","",VLOOKUP(F1469,All_LTMN_Lookups!J1477:K2699,2,FALSE))</f>
        <v/>
      </c>
    </row>
    <row r="1470" spans="5:5" ht="14.25" customHeight="1" x14ac:dyDescent="0.2">
      <c r="E1470" s="19" t="str">
        <f>IF(F1470="","",VLOOKUP(F1470,All_LTMN_Lookups!J1478:K2700,2,FALSE))</f>
        <v/>
      </c>
    </row>
    <row r="1471" spans="5:5" ht="14.25" customHeight="1" x14ac:dyDescent="0.2">
      <c r="E1471" s="19" t="str">
        <f>IF(F1471="","",VLOOKUP(F1471,All_LTMN_Lookups!J1479:K2701,2,FALSE))</f>
        <v/>
      </c>
    </row>
    <row r="1472" spans="5:5" ht="14.25" customHeight="1" x14ac:dyDescent="0.2">
      <c r="E1472" s="19" t="str">
        <f>IF(F1472="","",VLOOKUP(F1472,All_LTMN_Lookups!J1480:K2702,2,FALSE))</f>
        <v/>
      </c>
    </row>
    <row r="1473" spans="5:5" ht="14.25" customHeight="1" x14ac:dyDescent="0.2">
      <c r="E1473" s="19" t="str">
        <f>IF(F1473="","",VLOOKUP(F1473,All_LTMN_Lookups!J1481:K2703,2,FALSE))</f>
        <v/>
      </c>
    </row>
    <row r="1474" spans="5:5" ht="14.25" customHeight="1" x14ac:dyDescent="0.2">
      <c r="E1474" s="19" t="str">
        <f>IF(F1474="","",VLOOKUP(F1474,All_LTMN_Lookups!J1482:K2704,2,FALSE))</f>
        <v/>
      </c>
    </row>
    <row r="1475" spans="5:5" ht="14.25" customHeight="1" x14ac:dyDescent="0.2">
      <c r="E1475" s="19" t="str">
        <f>IF(F1475="","",VLOOKUP(F1475,All_LTMN_Lookups!J1483:K2705,2,FALSE))</f>
        <v/>
      </c>
    </row>
    <row r="1476" spans="5:5" ht="14.25" customHeight="1" x14ac:dyDescent="0.2">
      <c r="E1476" s="19" t="str">
        <f>IF(F1476="","",VLOOKUP(F1476,All_LTMN_Lookups!J1484:K2706,2,FALSE))</f>
        <v/>
      </c>
    </row>
    <row r="1477" spans="5:5" ht="14.25" customHeight="1" x14ac:dyDescent="0.2">
      <c r="E1477" s="19" t="str">
        <f>IF(F1477="","",VLOOKUP(F1477,All_LTMN_Lookups!J1485:K2707,2,FALSE))</f>
        <v/>
      </c>
    </row>
    <row r="1478" spans="5:5" ht="14.25" customHeight="1" x14ac:dyDescent="0.2">
      <c r="E1478" s="19" t="str">
        <f>IF(F1478="","",VLOOKUP(F1478,All_LTMN_Lookups!J1486:K2708,2,FALSE))</f>
        <v/>
      </c>
    </row>
    <row r="1479" spans="5:5" ht="14.25" customHeight="1" x14ac:dyDescent="0.2">
      <c r="E1479" s="19" t="str">
        <f>IF(F1479="","",VLOOKUP(F1479,All_LTMN_Lookups!J1487:K2709,2,FALSE))</f>
        <v/>
      </c>
    </row>
    <row r="1480" spans="5:5" ht="14.25" customHeight="1" x14ac:dyDescent="0.2">
      <c r="E1480" s="19" t="str">
        <f>IF(F1480="","",VLOOKUP(F1480,All_LTMN_Lookups!J1488:K2710,2,FALSE))</f>
        <v/>
      </c>
    </row>
    <row r="1481" spans="5:5" ht="14.25" customHeight="1" x14ac:dyDescent="0.2">
      <c r="E1481" s="19" t="str">
        <f>IF(F1481="","",VLOOKUP(F1481,All_LTMN_Lookups!J1489:K2711,2,FALSE))</f>
        <v/>
      </c>
    </row>
    <row r="1482" spans="5:5" ht="14.25" customHeight="1" x14ac:dyDescent="0.2">
      <c r="E1482" s="19" t="str">
        <f>IF(F1482="","",VLOOKUP(F1482,All_LTMN_Lookups!J1490:K2712,2,FALSE))</f>
        <v/>
      </c>
    </row>
    <row r="1483" spans="5:5" ht="14.25" customHeight="1" x14ac:dyDescent="0.2">
      <c r="E1483" s="19" t="str">
        <f>IF(F1483="","",VLOOKUP(F1483,All_LTMN_Lookups!J1491:K2713,2,FALSE))</f>
        <v/>
      </c>
    </row>
    <row r="1484" spans="5:5" ht="14.25" customHeight="1" x14ac:dyDescent="0.2">
      <c r="E1484" s="19" t="str">
        <f>IF(F1484="","",VLOOKUP(F1484,All_LTMN_Lookups!J1492:K2714,2,FALSE))</f>
        <v/>
      </c>
    </row>
    <row r="1485" spans="5:5" ht="14.25" customHeight="1" x14ac:dyDescent="0.2">
      <c r="E1485" s="19" t="str">
        <f>IF(F1485="","",VLOOKUP(F1485,All_LTMN_Lookups!J1493:K2715,2,FALSE))</f>
        <v/>
      </c>
    </row>
    <row r="1486" spans="5:5" ht="14.25" customHeight="1" x14ac:dyDescent="0.2">
      <c r="E1486" s="19" t="str">
        <f>IF(F1486="","",VLOOKUP(F1486,All_LTMN_Lookups!J1494:K2716,2,FALSE))</f>
        <v/>
      </c>
    </row>
    <row r="1487" spans="5:5" ht="14.25" customHeight="1" x14ac:dyDescent="0.2">
      <c r="E1487" s="19" t="str">
        <f>IF(F1487="","",VLOOKUP(F1487,All_LTMN_Lookups!J1495:K2717,2,FALSE))</f>
        <v/>
      </c>
    </row>
    <row r="1488" spans="5:5" ht="14.25" customHeight="1" x14ac:dyDescent="0.2">
      <c r="E1488" s="19" t="str">
        <f>IF(F1488="","",VLOOKUP(F1488,All_LTMN_Lookups!J1496:K2718,2,FALSE))</f>
        <v/>
      </c>
    </row>
    <row r="1489" spans="5:5" ht="14.25" customHeight="1" x14ac:dyDescent="0.2">
      <c r="E1489" s="19" t="str">
        <f>IF(F1489="","",VLOOKUP(F1489,All_LTMN_Lookups!J1497:K2719,2,FALSE))</f>
        <v/>
      </c>
    </row>
    <row r="1490" spans="5:5" ht="14.25" customHeight="1" x14ac:dyDescent="0.2">
      <c r="E1490" s="19" t="str">
        <f>IF(F1490="","",VLOOKUP(F1490,All_LTMN_Lookups!J1498:K2720,2,FALSE))</f>
        <v/>
      </c>
    </row>
    <row r="1491" spans="5:5" ht="14.25" customHeight="1" x14ac:dyDescent="0.2">
      <c r="E1491" s="19" t="str">
        <f>IF(F1491="","",VLOOKUP(F1491,All_LTMN_Lookups!J1499:K2721,2,FALSE))</f>
        <v/>
      </c>
    </row>
    <row r="1492" spans="5:5" ht="14.25" customHeight="1" x14ac:dyDescent="0.2">
      <c r="E1492" s="19" t="str">
        <f>IF(F1492="","",VLOOKUP(F1492,All_LTMN_Lookups!J1500:K2722,2,FALSE))</f>
        <v/>
      </c>
    </row>
    <row r="1493" spans="5:5" ht="14.25" customHeight="1" x14ac:dyDescent="0.2">
      <c r="E1493" s="19" t="str">
        <f>IF(F1493="","",VLOOKUP(F1493,All_LTMN_Lookups!J1501:K2723,2,FALSE))</f>
        <v/>
      </c>
    </row>
    <row r="1494" spans="5:5" ht="14.25" customHeight="1" x14ac:dyDescent="0.2">
      <c r="E1494" s="19" t="str">
        <f>IF(F1494="","",VLOOKUP(F1494,All_LTMN_Lookups!J1502:K2724,2,FALSE))</f>
        <v/>
      </c>
    </row>
    <row r="1495" spans="5:5" ht="14.25" customHeight="1" x14ac:dyDescent="0.2">
      <c r="E1495" s="19" t="str">
        <f>IF(F1495="","",VLOOKUP(F1495,All_LTMN_Lookups!J1503:K2725,2,FALSE))</f>
        <v/>
      </c>
    </row>
    <row r="1496" spans="5:5" ht="14.25" customHeight="1" x14ac:dyDescent="0.2">
      <c r="E1496" s="19" t="str">
        <f>IF(F1496="","",VLOOKUP(F1496,All_LTMN_Lookups!J1504:K2726,2,FALSE))</f>
        <v/>
      </c>
    </row>
    <row r="1497" spans="5:5" ht="14.25" customHeight="1" x14ac:dyDescent="0.2">
      <c r="E1497" s="19" t="str">
        <f>IF(F1497="","",VLOOKUP(F1497,All_LTMN_Lookups!J1505:K2727,2,FALSE))</f>
        <v/>
      </c>
    </row>
    <row r="1498" spans="5:5" ht="14.25" customHeight="1" x14ac:dyDescent="0.2">
      <c r="E1498" s="19" t="str">
        <f>IF(F1498="","",VLOOKUP(F1498,All_LTMN_Lookups!J1506:K2728,2,FALSE))</f>
        <v/>
      </c>
    </row>
    <row r="1499" spans="5:5" ht="14.25" customHeight="1" x14ac:dyDescent="0.2">
      <c r="E1499" s="19" t="str">
        <f>IF(F1499="","",VLOOKUP(F1499,All_LTMN_Lookups!J1507:K2729,2,FALSE))</f>
        <v/>
      </c>
    </row>
    <row r="1500" spans="5:5" ht="14.25" customHeight="1" x14ac:dyDescent="0.2">
      <c r="E1500" s="19" t="str">
        <f>IF(F1500="","",VLOOKUP(F1500,All_LTMN_Lookups!J1508:K2730,2,FALSE))</f>
        <v/>
      </c>
    </row>
    <row r="1501" spans="5:5" ht="14.25" customHeight="1" x14ac:dyDescent="0.2">
      <c r="E1501" s="19" t="str">
        <f>IF(F1501="","",VLOOKUP(F1501,All_LTMN_Lookups!J1509:K2731,2,FALSE))</f>
        <v/>
      </c>
    </row>
    <row r="1502" spans="5:5" ht="14.25" customHeight="1" x14ac:dyDescent="0.2">
      <c r="E1502" s="19" t="str">
        <f>IF(F1502="","",VLOOKUP(F1502,All_LTMN_Lookups!J1510:K2732,2,FALSE))</f>
        <v/>
      </c>
    </row>
    <row r="1503" spans="5:5" ht="14.25" customHeight="1" x14ac:dyDescent="0.2">
      <c r="E1503" s="19" t="str">
        <f>IF(F1503="","",VLOOKUP(F1503,All_LTMN_Lookups!J1511:K2733,2,FALSE))</f>
        <v/>
      </c>
    </row>
    <row r="1504" spans="5:5" ht="14.25" customHeight="1" x14ac:dyDescent="0.2">
      <c r="E1504" s="19" t="str">
        <f>IF(F1504="","",VLOOKUP(F1504,All_LTMN_Lookups!J1512:K2734,2,FALSE))</f>
        <v/>
      </c>
    </row>
    <row r="1505" spans="5:5" ht="14.25" customHeight="1" x14ac:dyDescent="0.2">
      <c r="E1505" s="19" t="str">
        <f>IF(F1505="","",VLOOKUP(F1505,All_LTMN_Lookups!J1513:K2735,2,FALSE))</f>
        <v/>
      </c>
    </row>
    <row r="1506" spans="5:5" ht="14.25" customHeight="1" x14ac:dyDescent="0.2">
      <c r="E1506" s="19" t="str">
        <f>IF(F1506="","",VLOOKUP(F1506,All_LTMN_Lookups!J1514:K2736,2,FALSE))</f>
        <v/>
      </c>
    </row>
    <row r="1507" spans="5:5" ht="14.25" customHeight="1" x14ac:dyDescent="0.2">
      <c r="E1507" s="19" t="str">
        <f>IF(F1507="","",VLOOKUP(F1507,All_LTMN_Lookups!J1515:K2737,2,FALSE))</f>
        <v/>
      </c>
    </row>
    <row r="1508" spans="5:5" ht="14.25" customHeight="1" x14ac:dyDescent="0.2">
      <c r="E1508" s="19" t="str">
        <f>IF(F1508="","",VLOOKUP(F1508,All_LTMN_Lookups!J1516:K2738,2,FALSE))</f>
        <v/>
      </c>
    </row>
    <row r="1509" spans="5:5" ht="14.25" customHeight="1" x14ac:dyDescent="0.2">
      <c r="E1509" s="19" t="str">
        <f>IF(F1509="","",VLOOKUP(F1509,All_LTMN_Lookups!J1517:K2739,2,FALSE))</f>
        <v/>
      </c>
    </row>
    <row r="1510" spans="5:5" ht="14.25" customHeight="1" x14ac:dyDescent="0.2">
      <c r="E1510" s="19" t="str">
        <f>IF(F1510="","",VLOOKUP(F1510,All_LTMN_Lookups!J1518:K2740,2,FALSE))</f>
        <v/>
      </c>
    </row>
    <row r="1511" spans="5:5" ht="14.25" customHeight="1" x14ac:dyDescent="0.2">
      <c r="E1511" s="19" t="str">
        <f>IF(F1511="","",VLOOKUP(F1511,All_LTMN_Lookups!J1519:K2741,2,FALSE))</f>
        <v/>
      </c>
    </row>
    <row r="1512" spans="5:5" ht="14.25" customHeight="1" x14ac:dyDescent="0.2">
      <c r="E1512" s="19" t="str">
        <f>IF(F1512="","",VLOOKUP(F1512,All_LTMN_Lookups!J1520:K2742,2,FALSE))</f>
        <v/>
      </c>
    </row>
    <row r="1513" spans="5:5" ht="14.25" customHeight="1" x14ac:dyDescent="0.2">
      <c r="E1513" s="19" t="str">
        <f>IF(F1513="","",VLOOKUP(F1513,All_LTMN_Lookups!J1521:K2743,2,FALSE))</f>
        <v/>
      </c>
    </row>
    <row r="1514" spans="5:5" ht="14.25" customHeight="1" x14ac:dyDescent="0.2">
      <c r="E1514" s="19" t="str">
        <f>IF(F1514="","",VLOOKUP(F1514,All_LTMN_Lookups!J1522:K2744,2,FALSE))</f>
        <v/>
      </c>
    </row>
    <row r="1515" spans="5:5" ht="14.25" customHeight="1" x14ac:dyDescent="0.2">
      <c r="E1515" s="19" t="str">
        <f>IF(F1515="","",VLOOKUP(F1515,All_LTMN_Lookups!J1523:K2745,2,FALSE))</f>
        <v/>
      </c>
    </row>
    <row r="1516" spans="5:5" ht="14.25" customHeight="1" x14ac:dyDescent="0.2">
      <c r="E1516" s="19" t="str">
        <f>IF(F1516="","",VLOOKUP(F1516,All_LTMN_Lookups!J1524:K2746,2,FALSE))</f>
        <v/>
      </c>
    </row>
    <row r="1517" spans="5:5" ht="14.25" customHeight="1" x14ac:dyDescent="0.2">
      <c r="E1517" s="19" t="str">
        <f>IF(F1517="","",VLOOKUP(F1517,All_LTMN_Lookups!J1525:K2747,2,FALSE))</f>
        <v/>
      </c>
    </row>
    <row r="1518" spans="5:5" ht="14.25" customHeight="1" x14ac:dyDescent="0.2">
      <c r="E1518" s="19" t="str">
        <f>IF(F1518="","",VLOOKUP(F1518,All_LTMN_Lookups!J1526:K2748,2,FALSE))</f>
        <v/>
      </c>
    </row>
    <row r="1519" spans="5:5" ht="14.25" customHeight="1" x14ac:dyDescent="0.2">
      <c r="E1519" s="19" t="str">
        <f>IF(F1519="","",VLOOKUP(F1519,All_LTMN_Lookups!J1527:K2749,2,FALSE))</f>
        <v/>
      </c>
    </row>
    <row r="1520" spans="5:5" ht="14.25" customHeight="1" x14ac:dyDescent="0.2">
      <c r="E1520" s="19" t="str">
        <f>IF(F1520="","",VLOOKUP(F1520,All_LTMN_Lookups!J1528:K2750,2,FALSE))</f>
        <v/>
      </c>
    </row>
    <row r="1521" spans="5:5" ht="14.25" customHeight="1" x14ac:dyDescent="0.2">
      <c r="E1521" s="19" t="str">
        <f>IF(F1521="","",VLOOKUP(F1521,All_LTMN_Lookups!J1529:K2751,2,FALSE))</f>
        <v/>
      </c>
    </row>
    <row r="1522" spans="5:5" ht="14.25" customHeight="1" x14ac:dyDescent="0.2">
      <c r="E1522" s="19" t="str">
        <f>IF(F1522="","",VLOOKUP(F1522,All_LTMN_Lookups!J1530:K2752,2,FALSE))</f>
        <v/>
      </c>
    </row>
    <row r="1523" spans="5:5" ht="14.25" customHeight="1" x14ac:dyDescent="0.2">
      <c r="E1523" s="19" t="str">
        <f>IF(F1523="","",VLOOKUP(F1523,All_LTMN_Lookups!J1531:K2753,2,FALSE))</f>
        <v/>
      </c>
    </row>
    <row r="1524" spans="5:5" ht="14.25" customHeight="1" x14ac:dyDescent="0.2">
      <c r="E1524" s="19" t="str">
        <f>IF(F1524="","",VLOOKUP(F1524,All_LTMN_Lookups!J1532:K2754,2,FALSE))</f>
        <v/>
      </c>
    </row>
    <row r="1525" spans="5:5" ht="14.25" customHeight="1" x14ac:dyDescent="0.2">
      <c r="E1525" s="19" t="str">
        <f>IF(F1525="","",VLOOKUP(F1525,All_LTMN_Lookups!J1533:K2755,2,FALSE))</f>
        <v/>
      </c>
    </row>
    <row r="1526" spans="5:5" ht="14.25" customHeight="1" x14ac:dyDescent="0.2">
      <c r="E1526" s="19" t="str">
        <f>IF(F1526="","",VLOOKUP(F1526,All_LTMN_Lookups!J1534:K2756,2,FALSE))</f>
        <v/>
      </c>
    </row>
    <row r="1527" spans="5:5" ht="14.25" customHeight="1" x14ac:dyDescent="0.2">
      <c r="E1527" s="19" t="str">
        <f>IF(F1527="","",VLOOKUP(F1527,All_LTMN_Lookups!J1535:K2757,2,FALSE))</f>
        <v/>
      </c>
    </row>
    <row r="1528" spans="5:5" ht="14.25" customHeight="1" x14ac:dyDescent="0.2">
      <c r="E1528" s="19" t="str">
        <f>IF(F1528="","",VLOOKUP(F1528,All_LTMN_Lookups!J1536:K2758,2,FALSE))</f>
        <v/>
      </c>
    </row>
    <row r="1529" spans="5:5" ht="14.25" customHeight="1" x14ac:dyDescent="0.2">
      <c r="E1529" s="19" t="str">
        <f>IF(F1529="","",VLOOKUP(F1529,All_LTMN_Lookups!J1537:K2759,2,FALSE))</f>
        <v/>
      </c>
    </row>
    <row r="1530" spans="5:5" ht="14.25" customHeight="1" x14ac:dyDescent="0.2">
      <c r="E1530" s="19" t="str">
        <f>IF(F1530="","",VLOOKUP(F1530,All_LTMN_Lookups!J1538:K2760,2,FALSE))</f>
        <v/>
      </c>
    </row>
    <row r="1531" spans="5:5" ht="14.25" customHeight="1" x14ac:dyDescent="0.2">
      <c r="E1531" s="19" t="str">
        <f>IF(F1531="","",VLOOKUP(F1531,All_LTMN_Lookups!J1539:K2761,2,FALSE))</f>
        <v/>
      </c>
    </row>
    <row r="1532" spans="5:5" ht="14.25" customHeight="1" x14ac:dyDescent="0.2">
      <c r="E1532" s="19" t="str">
        <f>IF(F1532="","",VLOOKUP(F1532,All_LTMN_Lookups!J1540:K2762,2,FALSE))</f>
        <v/>
      </c>
    </row>
    <row r="1533" spans="5:5" ht="14.25" customHeight="1" x14ac:dyDescent="0.2">
      <c r="E1533" s="19" t="str">
        <f>IF(F1533="","",VLOOKUP(F1533,All_LTMN_Lookups!J1541:K2763,2,FALSE))</f>
        <v/>
      </c>
    </row>
    <row r="1534" spans="5:5" ht="14.25" customHeight="1" x14ac:dyDescent="0.2">
      <c r="E1534" s="19" t="str">
        <f>IF(F1534="","",VLOOKUP(F1534,All_LTMN_Lookups!J1542:K2764,2,FALSE))</f>
        <v/>
      </c>
    </row>
    <row r="1535" spans="5:5" ht="14.25" customHeight="1" x14ac:dyDescent="0.2">
      <c r="E1535" s="19" t="str">
        <f>IF(F1535="","",VLOOKUP(F1535,All_LTMN_Lookups!J1543:K2765,2,FALSE))</f>
        <v/>
      </c>
    </row>
    <row r="1536" spans="5:5" ht="14.25" customHeight="1" x14ac:dyDescent="0.2">
      <c r="E1536" s="19" t="str">
        <f>IF(F1536="","",VLOOKUP(F1536,All_LTMN_Lookups!J1544:K2766,2,FALSE))</f>
        <v/>
      </c>
    </row>
    <row r="1537" spans="5:5" ht="14.25" customHeight="1" x14ac:dyDescent="0.2">
      <c r="E1537" s="19" t="str">
        <f>IF(F1537="","",VLOOKUP(F1537,All_LTMN_Lookups!J1545:K2767,2,FALSE))</f>
        <v/>
      </c>
    </row>
    <row r="1538" spans="5:5" ht="14.25" customHeight="1" x14ac:dyDescent="0.2">
      <c r="E1538" s="19" t="str">
        <f>IF(F1538="","",VLOOKUP(F1538,All_LTMN_Lookups!J1546:K2768,2,FALSE))</f>
        <v/>
      </c>
    </row>
    <row r="1539" spans="5:5" ht="14.25" customHeight="1" x14ac:dyDescent="0.2">
      <c r="E1539" s="19" t="str">
        <f>IF(F1539="","",VLOOKUP(F1539,All_LTMN_Lookups!J1547:K2769,2,FALSE))</f>
        <v/>
      </c>
    </row>
    <row r="1540" spans="5:5" ht="14.25" customHeight="1" x14ac:dyDescent="0.2">
      <c r="E1540" s="19" t="str">
        <f>IF(F1540="","",VLOOKUP(F1540,All_LTMN_Lookups!J1548:K2770,2,FALSE))</f>
        <v/>
      </c>
    </row>
    <row r="1541" spans="5:5" ht="14.25" customHeight="1" x14ac:dyDescent="0.2">
      <c r="E1541" s="19" t="str">
        <f>IF(F1541="","",VLOOKUP(F1541,All_LTMN_Lookups!J1549:K2771,2,FALSE))</f>
        <v/>
      </c>
    </row>
    <row r="1542" spans="5:5" ht="14.25" customHeight="1" x14ac:dyDescent="0.2">
      <c r="E1542" s="19" t="str">
        <f>IF(F1542="","",VLOOKUP(F1542,All_LTMN_Lookups!J1550:K2772,2,FALSE))</f>
        <v/>
      </c>
    </row>
    <row r="1543" spans="5:5" ht="14.25" customHeight="1" x14ac:dyDescent="0.2">
      <c r="E1543" s="19" t="str">
        <f>IF(F1543="","",VLOOKUP(F1543,All_LTMN_Lookups!J1551:K2773,2,FALSE))</f>
        <v/>
      </c>
    </row>
    <row r="1544" spans="5:5" ht="14.25" customHeight="1" x14ac:dyDescent="0.2">
      <c r="E1544" s="19" t="str">
        <f>IF(F1544="","",VLOOKUP(F1544,All_LTMN_Lookups!J1552:K2774,2,FALSE))</f>
        <v/>
      </c>
    </row>
    <row r="1545" spans="5:5" ht="14.25" customHeight="1" x14ac:dyDescent="0.2">
      <c r="E1545" s="19" t="str">
        <f>IF(F1545="","",VLOOKUP(F1545,All_LTMN_Lookups!J1553:K2775,2,FALSE))</f>
        <v/>
      </c>
    </row>
    <row r="1546" spans="5:5" ht="14.25" customHeight="1" x14ac:dyDescent="0.2">
      <c r="E1546" s="19" t="str">
        <f>IF(F1546="","",VLOOKUP(F1546,All_LTMN_Lookups!J1554:K2776,2,FALSE))</f>
        <v/>
      </c>
    </row>
    <row r="1547" spans="5:5" ht="14.25" customHeight="1" x14ac:dyDescent="0.2">
      <c r="E1547" s="19" t="str">
        <f>IF(F1547="","",VLOOKUP(F1547,All_LTMN_Lookups!J1555:K2777,2,FALSE))</f>
        <v/>
      </c>
    </row>
    <row r="1548" spans="5:5" ht="14.25" customHeight="1" x14ac:dyDescent="0.2">
      <c r="E1548" s="19" t="str">
        <f>IF(F1548="","",VLOOKUP(F1548,All_LTMN_Lookups!J1556:K2778,2,FALSE))</f>
        <v/>
      </c>
    </row>
    <row r="1549" spans="5:5" ht="14.25" customHeight="1" x14ac:dyDescent="0.2">
      <c r="E1549" s="19" t="str">
        <f>IF(F1549="","",VLOOKUP(F1549,All_LTMN_Lookups!J1557:K2779,2,FALSE))</f>
        <v/>
      </c>
    </row>
    <row r="1550" spans="5:5" ht="14.25" customHeight="1" x14ac:dyDescent="0.2">
      <c r="E1550" s="19" t="str">
        <f>IF(F1550="","",VLOOKUP(F1550,All_LTMN_Lookups!J1558:K2780,2,FALSE))</f>
        <v/>
      </c>
    </row>
    <row r="1551" spans="5:5" ht="14.25" customHeight="1" x14ac:dyDescent="0.2">
      <c r="E1551" s="19" t="str">
        <f>IF(F1551="","",VLOOKUP(F1551,All_LTMN_Lookups!J1559:K2781,2,FALSE))</f>
        <v/>
      </c>
    </row>
    <row r="1552" spans="5:5" ht="14.25" customHeight="1" x14ac:dyDescent="0.2">
      <c r="E1552" s="19" t="str">
        <f>IF(F1552="","",VLOOKUP(F1552,All_LTMN_Lookups!J1560:K2782,2,FALSE))</f>
        <v/>
      </c>
    </row>
    <row r="1553" spans="5:5" ht="14.25" customHeight="1" x14ac:dyDescent="0.2">
      <c r="E1553" s="19" t="str">
        <f>IF(F1553="","",VLOOKUP(F1553,All_LTMN_Lookups!J1561:K2783,2,FALSE))</f>
        <v/>
      </c>
    </row>
    <row r="1554" spans="5:5" ht="14.25" customHeight="1" x14ac:dyDescent="0.2">
      <c r="E1554" s="19" t="str">
        <f>IF(F1554="","",VLOOKUP(F1554,All_LTMN_Lookups!J1562:K2784,2,FALSE))</f>
        <v/>
      </c>
    </row>
    <row r="1555" spans="5:5" ht="14.25" customHeight="1" x14ac:dyDescent="0.2">
      <c r="E1555" s="19" t="str">
        <f>IF(F1555="","",VLOOKUP(F1555,All_LTMN_Lookups!J1563:K2785,2,FALSE))</f>
        <v/>
      </c>
    </row>
    <row r="1556" spans="5:5" ht="14.25" customHeight="1" x14ac:dyDescent="0.2">
      <c r="E1556" s="19" t="str">
        <f>IF(F1556="","",VLOOKUP(F1556,All_LTMN_Lookups!J1564:K2786,2,FALSE))</f>
        <v/>
      </c>
    </row>
    <row r="1557" spans="5:5" ht="14.25" customHeight="1" x14ac:dyDescent="0.2">
      <c r="E1557" s="19" t="str">
        <f>IF(F1557="","",VLOOKUP(F1557,All_LTMN_Lookups!J1565:K2787,2,FALSE))</f>
        <v/>
      </c>
    </row>
    <row r="1558" spans="5:5" ht="14.25" customHeight="1" x14ac:dyDescent="0.2">
      <c r="E1558" s="19" t="str">
        <f>IF(F1558="","",VLOOKUP(F1558,All_LTMN_Lookups!J1566:K2788,2,FALSE))</f>
        <v/>
      </c>
    </row>
    <row r="1559" spans="5:5" ht="14.25" customHeight="1" x14ac:dyDescent="0.2">
      <c r="E1559" s="19" t="str">
        <f>IF(F1559="","",VLOOKUP(F1559,All_LTMN_Lookups!J1567:K2789,2,FALSE))</f>
        <v/>
      </c>
    </row>
    <row r="1560" spans="5:5" ht="14.25" customHeight="1" x14ac:dyDescent="0.2">
      <c r="E1560" s="19" t="str">
        <f>IF(F1560="","",VLOOKUP(F1560,All_LTMN_Lookups!J1568:K2790,2,FALSE))</f>
        <v/>
      </c>
    </row>
    <row r="1561" spans="5:5" ht="14.25" customHeight="1" x14ac:dyDescent="0.2">
      <c r="E1561" s="19" t="str">
        <f>IF(F1561="","",VLOOKUP(F1561,All_LTMN_Lookups!J1569:K2791,2,FALSE))</f>
        <v/>
      </c>
    </row>
    <row r="1562" spans="5:5" ht="14.25" customHeight="1" x14ac:dyDescent="0.2">
      <c r="E1562" s="19" t="str">
        <f>IF(F1562="","",VLOOKUP(F1562,All_LTMN_Lookups!J1570:K2792,2,FALSE))</f>
        <v/>
      </c>
    </row>
    <row r="1563" spans="5:5" ht="14.25" customHeight="1" x14ac:dyDescent="0.2">
      <c r="E1563" s="19" t="str">
        <f>IF(F1563="","",VLOOKUP(F1563,All_LTMN_Lookups!J1571:K2793,2,FALSE))</f>
        <v/>
      </c>
    </row>
    <row r="1564" spans="5:5" ht="14.25" customHeight="1" x14ac:dyDescent="0.2">
      <c r="E1564" s="19" t="str">
        <f>IF(F1564="","",VLOOKUP(F1564,All_LTMN_Lookups!J1572:K2794,2,FALSE))</f>
        <v/>
      </c>
    </row>
    <row r="1565" spans="5:5" ht="14.25" customHeight="1" x14ac:dyDescent="0.2">
      <c r="E1565" s="19" t="str">
        <f>IF(F1565="","",VLOOKUP(F1565,All_LTMN_Lookups!J1573:K2795,2,FALSE))</f>
        <v/>
      </c>
    </row>
    <row r="1566" spans="5:5" ht="14.25" customHeight="1" x14ac:dyDescent="0.2">
      <c r="E1566" s="19" t="str">
        <f>IF(F1566="","",VLOOKUP(F1566,All_LTMN_Lookups!J1574:K2796,2,FALSE))</f>
        <v/>
      </c>
    </row>
    <row r="1567" spans="5:5" ht="14.25" customHeight="1" x14ac:dyDescent="0.2">
      <c r="E1567" s="19" t="str">
        <f>IF(F1567="","",VLOOKUP(F1567,All_LTMN_Lookups!J1575:K2797,2,FALSE))</f>
        <v/>
      </c>
    </row>
    <row r="1568" spans="5:5" ht="14.25" customHeight="1" x14ac:dyDescent="0.2">
      <c r="E1568" s="19" t="str">
        <f>IF(F1568="","",VLOOKUP(F1568,All_LTMN_Lookups!J1576:K2798,2,FALSE))</f>
        <v/>
      </c>
    </row>
    <row r="1569" spans="5:5" ht="14.25" customHeight="1" x14ac:dyDescent="0.2">
      <c r="E1569" s="19" t="str">
        <f>IF(F1569="","",VLOOKUP(F1569,All_LTMN_Lookups!J1577:K2799,2,FALSE))</f>
        <v/>
      </c>
    </row>
    <row r="1570" spans="5:5" ht="14.25" customHeight="1" x14ac:dyDescent="0.2">
      <c r="E1570" s="19" t="str">
        <f>IF(F1570="","",VLOOKUP(F1570,All_LTMN_Lookups!J1578:K2800,2,FALSE))</f>
        <v/>
      </c>
    </row>
    <row r="1571" spans="5:5" ht="14.25" customHeight="1" x14ac:dyDescent="0.2">
      <c r="E1571" s="19" t="str">
        <f>IF(F1571="","",VLOOKUP(F1571,All_LTMN_Lookups!J1579:K2801,2,FALSE))</f>
        <v/>
      </c>
    </row>
    <row r="1572" spans="5:5" ht="14.25" customHeight="1" x14ac:dyDescent="0.2">
      <c r="E1572" s="19" t="str">
        <f>IF(F1572="","",VLOOKUP(F1572,All_LTMN_Lookups!J1580:K2802,2,FALSE))</f>
        <v/>
      </c>
    </row>
    <row r="1573" spans="5:5" ht="14.25" customHeight="1" x14ac:dyDescent="0.2">
      <c r="E1573" s="19" t="str">
        <f>IF(F1573="","",VLOOKUP(F1573,All_LTMN_Lookups!J1581:K2803,2,FALSE))</f>
        <v/>
      </c>
    </row>
    <row r="1574" spans="5:5" ht="14.25" customHeight="1" x14ac:dyDescent="0.2">
      <c r="E1574" s="19" t="str">
        <f>IF(F1574="","",VLOOKUP(F1574,All_LTMN_Lookups!J1582:K2804,2,FALSE))</f>
        <v/>
      </c>
    </row>
    <row r="1575" spans="5:5" ht="14.25" customHeight="1" x14ac:dyDescent="0.2">
      <c r="E1575" s="19" t="str">
        <f>IF(F1575="","",VLOOKUP(F1575,All_LTMN_Lookups!J1583:K2805,2,FALSE))</f>
        <v/>
      </c>
    </row>
    <row r="1576" spans="5:5" ht="14.25" customHeight="1" x14ac:dyDescent="0.2">
      <c r="E1576" s="19" t="str">
        <f>IF(F1576="","",VLOOKUP(F1576,All_LTMN_Lookups!J1584:K2806,2,FALSE))</f>
        <v/>
      </c>
    </row>
    <row r="1577" spans="5:5" ht="14.25" customHeight="1" x14ac:dyDescent="0.2">
      <c r="E1577" s="19" t="str">
        <f>IF(F1577="","",VLOOKUP(F1577,All_LTMN_Lookups!J1585:K2807,2,FALSE))</f>
        <v/>
      </c>
    </row>
    <row r="1578" spans="5:5" ht="14.25" customHeight="1" x14ac:dyDescent="0.2">
      <c r="E1578" s="19" t="str">
        <f>IF(F1578="","",VLOOKUP(F1578,All_LTMN_Lookups!J1586:K2808,2,FALSE))</f>
        <v/>
      </c>
    </row>
    <row r="1579" spans="5:5" ht="14.25" customHeight="1" x14ac:dyDescent="0.2">
      <c r="E1579" s="19" t="str">
        <f>IF(F1579="","",VLOOKUP(F1579,All_LTMN_Lookups!J1587:K2809,2,FALSE))</f>
        <v/>
      </c>
    </row>
    <row r="1580" spans="5:5" ht="14.25" customHeight="1" x14ac:dyDescent="0.2">
      <c r="E1580" s="19" t="str">
        <f>IF(F1580="","",VLOOKUP(F1580,All_LTMN_Lookups!J1588:K2810,2,FALSE))</f>
        <v/>
      </c>
    </row>
    <row r="1581" spans="5:5" ht="14.25" customHeight="1" x14ac:dyDescent="0.2">
      <c r="E1581" s="19" t="str">
        <f>IF(F1581="","",VLOOKUP(F1581,All_LTMN_Lookups!J1589:K2811,2,FALSE))</f>
        <v/>
      </c>
    </row>
    <row r="1582" spans="5:5" ht="14.25" customHeight="1" x14ac:dyDescent="0.2">
      <c r="E1582" s="19" t="str">
        <f>IF(F1582="","",VLOOKUP(F1582,All_LTMN_Lookups!J1590:K2812,2,FALSE))</f>
        <v/>
      </c>
    </row>
    <row r="1583" spans="5:5" ht="14.25" customHeight="1" x14ac:dyDescent="0.2">
      <c r="E1583" s="19" t="str">
        <f>IF(F1583="","",VLOOKUP(F1583,All_LTMN_Lookups!J1591:K2813,2,FALSE))</f>
        <v/>
      </c>
    </row>
    <row r="1584" spans="5:5" ht="14.25" customHeight="1" x14ac:dyDescent="0.2">
      <c r="E1584" s="19" t="str">
        <f>IF(F1584="","",VLOOKUP(F1584,All_LTMN_Lookups!J1592:K2814,2,FALSE))</f>
        <v/>
      </c>
    </row>
    <row r="1585" spans="5:5" ht="14.25" customHeight="1" x14ac:dyDescent="0.2">
      <c r="E1585" s="19" t="str">
        <f>IF(F1585="","",VLOOKUP(F1585,All_LTMN_Lookups!J1593:K2815,2,FALSE))</f>
        <v/>
      </c>
    </row>
    <row r="1586" spans="5:5" ht="14.25" customHeight="1" x14ac:dyDescent="0.2">
      <c r="E1586" s="19" t="str">
        <f>IF(F1586="","",VLOOKUP(F1586,All_LTMN_Lookups!J1594:K2816,2,FALSE))</f>
        <v/>
      </c>
    </row>
    <row r="1587" spans="5:5" ht="14.25" customHeight="1" x14ac:dyDescent="0.2">
      <c r="E1587" s="19" t="str">
        <f>IF(F1587="","",VLOOKUP(F1587,All_LTMN_Lookups!J1595:K2817,2,FALSE))</f>
        <v/>
      </c>
    </row>
    <row r="1588" spans="5:5" ht="14.25" customHeight="1" x14ac:dyDescent="0.2">
      <c r="E1588" s="19" t="str">
        <f>IF(F1588="","",VLOOKUP(F1588,All_LTMN_Lookups!J1596:K2818,2,FALSE))</f>
        <v/>
      </c>
    </row>
    <row r="1589" spans="5:5" ht="14.25" customHeight="1" x14ac:dyDescent="0.2">
      <c r="E1589" s="19" t="str">
        <f>IF(F1589="","",VLOOKUP(F1589,All_LTMN_Lookups!J1597:K2819,2,FALSE))</f>
        <v/>
      </c>
    </row>
    <row r="1590" spans="5:5" ht="14.25" customHeight="1" x14ac:dyDescent="0.2">
      <c r="E1590" s="19" t="str">
        <f>IF(F1590="","",VLOOKUP(F1590,All_LTMN_Lookups!J1598:K2820,2,FALSE))</f>
        <v/>
      </c>
    </row>
    <row r="1591" spans="5:5" ht="14.25" customHeight="1" x14ac:dyDescent="0.2">
      <c r="E1591" s="19" t="str">
        <f>IF(F1591="","",VLOOKUP(F1591,All_LTMN_Lookups!J1599:K2821,2,FALSE))</f>
        <v/>
      </c>
    </row>
    <row r="1592" spans="5:5" ht="14.25" customHeight="1" x14ac:dyDescent="0.2">
      <c r="E1592" s="19" t="str">
        <f>IF(F1592="","",VLOOKUP(F1592,All_LTMN_Lookups!J1600:K2822,2,FALSE))</f>
        <v/>
      </c>
    </row>
    <row r="1593" spans="5:5" ht="14.25" customHeight="1" x14ac:dyDescent="0.2">
      <c r="E1593" s="19" t="str">
        <f>IF(F1593="","",VLOOKUP(F1593,All_LTMN_Lookups!J1601:K2823,2,FALSE))</f>
        <v/>
      </c>
    </row>
    <row r="1594" spans="5:5" ht="14.25" customHeight="1" x14ac:dyDescent="0.2">
      <c r="E1594" s="19" t="str">
        <f>IF(F1594="","",VLOOKUP(F1594,All_LTMN_Lookups!J1602:K2824,2,FALSE))</f>
        <v/>
      </c>
    </row>
    <row r="1595" spans="5:5" ht="14.25" customHeight="1" x14ac:dyDescent="0.2">
      <c r="E1595" s="19" t="str">
        <f>IF(F1595="","",VLOOKUP(F1595,All_LTMN_Lookups!J1603:K2825,2,FALSE))</f>
        <v/>
      </c>
    </row>
    <row r="1596" spans="5:5" ht="14.25" customHeight="1" x14ac:dyDescent="0.2">
      <c r="E1596" s="19" t="str">
        <f>IF(F1596="","",VLOOKUP(F1596,All_LTMN_Lookups!J1604:K2826,2,FALSE))</f>
        <v/>
      </c>
    </row>
    <row r="1597" spans="5:5" ht="14.25" customHeight="1" x14ac:dyDescent="0.2">
      <c r="E1597" s="19" t="str">
        <f>IF(F1597="","",VLOOKUP(F1597,All_LTMN_Lookups!J1605:K2827,2,FALSE))</f>
        <v/>
      </c>
    </row>
    <row r="1598" spans="5:5" ht="14.25" customHeight="1" x14ac:dyDescent="0.2">
      <c r="E1598" s="19" t="str">
        <f>IF(F1598="","",VLOOKUP(F1598,All_LTMN_Lookups!J1606:K2828,2,FALSE))</f>
        <v/>
      </c>
    </row>
    <row r="1599" spans="5:5" ht="14.25" customHeight="1" x14ac:dyDescent="0.2">
      <c r="E1599" s="19" t="str">
        <f>IF(F1599="","",VLOOKUP(F1599,All_LTMN_Lookups!J1607:K2829,2,FALSE))</f>
        <v/>
      </c>
    </row>
    <row r="1600" spans="5:5" ht="14.25" customHeight="1" x14ac:dyDescent="0.2">
      <c r="E1600" s="19" t="str">
        <f>IF(F1600="","",VLOOKUP(F1600,All_LTMN_Lookups!J1608:K2830,2,FALSE))</f>
        <v/>
      </c>
    </row>
    <row r="1601" spans="5:5" ht="14.25" customHeight="1" x14ac:dyDescent="0.2">
      <c r="E1601" s="19" t="str">
        <f>IF(F1601="","",VLOOKUP(F1601,All_LTMN_Lookups!J1609:K2831,2,FALSE))</f>
        <v/>
      </c>
    </row>
    <row r="1602" spans="5:5" ht="14.25" customHeight="1" x14ac:dyDescent="0.2">
      <c r="E1602" s="19" t="str">
        <f>IF(F1602="","",VLOOKUP(F1602,All_LTMN_Lookups!J1610:K2832,2,FALSE))</f>
        <v/>
      </c>
    </row>
    <row r="1603" spans="5:5" ht="14.25" customHeight="1" x14ac:dyDescent="0.2">
      <c r="E1603" s="19" t="str">
        <f>IF(F1603="","",VLOOKUP(F1603,All_LTMN_Lookups!J1611:K2833,2,FALSE))</f>
        <v/>
      </c>
    </row>
    <row r="1604" spans="5:5" ht="14.25" customHeight="1" x14ac:dyDescent="0.2">
      <c r="E1604" s="19" t="str">
        <f>IF(F1604="","",VLOOKUP(F1604,All_LTMN_Lookups!J1612:K2834,2,FALSE))</f>
        <v/>
      </c>
    </row>
    <row r="1605" spans="5:5" ht="14.25" customHeight="1" x14ac:dyDescent="0.2">
      <c r="E1605" s="19" t="str">
        <f>IF(F1605="","",VLOOKUP(F1605,All_LTMN_Lookups!J1613:K2835,2,FALSE))</f>
        <v/>
      </c>
    </row>
    <row r="1606" spans="5:5" ht="14.25" customHeight="1" x14ac:dyDescent="0.2">
      <c r="E1606" s="19" t="str">
        <f>IF(F1606="","",VLOOKUP(F1606,All_LTMN_Lookups!J1614:K2836,2,FALSE))</f>
        <v/>
      </c>
    </row>
    <row r="1607" spans="5:5" ht="14.25" customHeight="1" x14ac:dyDescent="0.2">
      <c r="E1607" s="19" t="str">
        <f>IF(F1607="","",VLOOKUP(F1607,All_LTMN_Lookups!J1615:K2837,2,FALSE))</f>
        <v/>
      </c>
    </row>
    <row r="1608" spans="5:5" ht="14.25" customHeight="1" x14ac:dyDescent="0.2">
      <c r="E1608" s="19" t="str">
        <f>IF(F1608="","",VLOOKUP(F1608,All_LTMN_Lookups!J1616:K2838,2,FALSE))</f>
        <v/>
      </c>
    </row>
    <row r="1609" spans="5:5" ht="14.25" customHeight="1" x14ac:dyDescent="0.2">
      <c r="E1609" s="19" t="str">
        <f>IF(F1609="","",VLOOKUP(F1609,All_LTMN_Lookups!J1617:K2839,2,FALSE))</f>
        <v/>
      </c>
    </row>
    <row r="1610" spans="5:5" ht="14.25" customHeight="1" x14ac:dyDescent="0.2">
      <c r="E1610" s="19" t="str">
        <f>IF(F1610="","",VLOOKUP(F1610,All_LTMN_Lookups!J1618:K2840,2,FALSE))</f>
        <v/>
      </c>
    </row>
    <row r="1611" spans="5:5" ht="14.25" customHeight="1" x14ac:dyDescent="0.2">
      <c r="E1611" s="19" t="str">
        <f>IF(F1611="","",VLOOKUP(F1611,All_LTMN_Lookups!J1619:K2841,2,FALSE))</f>
        <v/>
      </c>
    </row>
    <row r="1612" spans="5:5" ht="14.25" customHeight="1" x14ac:dyDescent="0.2">
      <c r="E1612" s="19" t="str">
        <f>IF(F1612="","",VLOOKUP(F1612,All_LTMN_Lookups!J1620:K2842,2,FALSE))</f>
        <v/>
      </c>
    </row>
    <row r="1613" spans="5:5" ht="14.25" customHeight="1" x14ac:dyDescent="0.2">
      <c r="E1613" s="19" t="str">
        <f>IF(F1613="","",VLOOKUP(F1613,All_LTMN_Lookups!J1621:K2843,2,FALSE))</f>
        <v/>
      </c>
    </row>
    <row r="1614" spans="5:5" ht="14.25" customHeight="1" x14ac:dyDescent="0.2">
      <c r="E1614" s="19" t="str">
        <f>IF(F1614="","",VLOOKUP(F1614,All_LTMN_Lookups!J1622:K2844,2,FALSE))</f>
        <v/>
      </c>
    </row>
    <row r="1615" spans="5:5" ht="14.25" customHeight="1" x14ac:dyDescent="0.2">
      <c r="E1615" s="19" t="str">
        <f>IF(F1615="","",VLOOKUP(F1615,All_LTMN_Lookups!J1623:K2845,2,FALSE))</f>
        <v/>
      </c>
    </row>
    <row r="1616" spans="5:5" ht="14.25" customHeight="1" x14ac:dyDescent="0.2">
      <c r="E1616" s="19" t="str">
        <f>IF(F1616="","",VLOOKUP(F1616,All_LTMN_Lookups!J1624:K2846,2,FALSE))</f>
        <v/>
      </c>
    </row>
    <row r="1617" spans="5:5" ht="14.25" customHeight="1" x14ac:dyDescent="0.2">
      <c r="E1617" s="19" t="str">
        <f>IF(F1617="","",VLOOKUP(F1617,All_LTMN_Lookups!J1625:K2847,2,FALSE))</f>
        <v/>
      </c>
    </row>
    <row r="1618" spans="5:5" ht="14.25" customHeight="1" x14ac:dyDescent="0.2">
      <c r="E1618" s="19" t="str">
        <f>IF(F1618="","",VLOOKUP(F1618,All_LTMN_Lookups!J1626:K2848,2,FALSE))</f>
        <v/>
      </c>
    </row>
    <row r="1619" spans="5:5" ht="14.25" customHeight="1" x14ac:dyDescent="0.2">
      <c r="E1619" s="19" t="str">
        <f>IF(F1619="","",VLOOKUP(F1619,All_LTMN_Lookups!J1627:K2849,2,FALSE))</f>
        <v/>
      </c>
    </row>
    <row r="1620" spans="5:5" ht="14.25" customHeight="1" x14ac:dyDescent="0.2">
      <c r="E1620" s="19" t="str">
        <f>IF(F1620="","",VLOOKUP(F1620,All_LTMN_Lookups!J1628:K2850,2,FALSE))</f>
        <v/>
      </c>
    </row>
    <row r="1621" spans="5:5" ht="14.25" customHeight="1" x14ac:dyDescent="0.2">
      <c r="E1621" s="19" t="str">
        <f>IF(F1621="","",VLOOKUP(F1621,All_LTMN_Lookups!J1629:K2851,2,FALSE))</f>
        <v/>
      </c>
    </row>
    <row r="1622" spans="5:5" ht="14.25" customHeight="1" x14ac:dyDescent="0.2">
      <c r="E1622" s="19" t="str">
        <f>IF(F1622="","",VLOOKUP(F1622,All_LTMN_Lookups!J1630:K2852,2,FALSE))</f>
        <v/>
      </c>
    </row>
    <row r="1623" spans="5:5" ht="14.25" customHeight="1" x14ac:dyDescent="0.2">
      <c r="E1623" s="19" t="str">
        <f>IF(F1623="","",VLOOKUP(F1623,All_LTMN_Lookups!J1631:K2853,2,FALSE))</f>
        <v/>
      </c>
    </row>
    <row r="1624" spans="5:5" ht="14.25" customHeight="1" x14ac:dyDescent="0.2">
      <c r="E1624" s="19" t="str">
        <f>IF(F1624="","",VLOOKUP(F1624,All_LTMN_Lookups!J1632:K2854,2,FALSE))</f>
        <v/>
      </c>
    </row>
    <row r="1625" spans="5:5" ht="14.25" customHeight="1" x14ac:dyDescent="0.2">
      <c r="E1625" s="19" t="str">
        <f>IF(F1625="","",VLOOKUP(F1625,All_LTMN_Lookups!J1633:K2855,2,FALSE))</f>
        <v/>
      </c>
    </row>
    <row r="1626" spans="5:5" ht="14.25" customHeight="1" x14ac:dyDescent="0.2">
      <c r="E1626" s="19" t="str">
        <f>IF(F1626="","",VLOOKUP(F1626,All_LTMN_Lookups!J1634:K2856,2,FALSE))</f>
        <v/>
      </c>
    </row>
    <row r="1627" spans="5:5" ht="14.25" customHeight="1" x14ac:dyDescent="0.2">
      <c r="E1627" s="19" t="str">
        <f>IF(F1627="","",VLOOKUP(F1627,All_LTMN_Lookups!J1635:K2857,2,FALSE))</f>
        <v/>
      </c>
    </row>
    <row r="1628" spans="5:5" ht="14.25" customHeight="1" x14ac:dyDescent="0.2">
      <c r="E1628" s="19" t="str">
        <f>IF(F1628="","",VLOOKUP(F1628,All_LTMN_Lookups!J1636:K2858,2,FALSE))</f>
        <v/>
      </c>
    </row>
    <row r="1629" spans="5:5" ht="14.25" customHeight="1" x14ac:dyDescent="0.2">
      <c r="E1629" s="19" t="str">
        <f>IF(F1629="","",VLOOKUP(F1629,All_LTMN_Lookups!J1637:K2859,2,FALSE))</f>
        <v/>
      </c>
    </row>
    <row r="1630" spans="5:5" ht="14.25" customHeight="1" x14ac:dyDescent="0.2">
      <c r="E1630" s="19" t="str">
        <f>IF(F1630="","",VLOOKUP(F1630,All_LTMN_Lookups!J1638:K2860,2,FALSE))</f>
        <v/>
      </c>
    </row>
    <row r="1631" spans="5:5" ht="14.25" customHeight="1" x14ac:dyDescent="0.2">
      <c r="E1631" s="19" t="str">
        <f>IF(F1631="","",VLOOKUP(F1631,All_LTMN_Lookups!J1639:K2861,2,FALSE))</f>
        <v/>
      </c>
    </row>
    <row r="1632" spans="5:5" ht="14.25" customHeight="1" x14ac:dyDescent="0.2">
      <c r="E1632" s="19" t="str">
        <f>IF(F1632="","",VLOOKUP(F1632,All_LTMN_Lookups!J1640:K2862,2,FALSE))</f>
        <v/>
      </c>
    </row>
    <row r="1633" spans="5:5" ht="14.25" customHeight="1" x14ac:dyDescent="0.2">
      <c r="E1633" s="19" t="str">
        <f>IF(F1633="","",VLOOKUP(F1633,All_LTMN_Lookups!J1641:K2863,2,FALSE))</f>
        <v/>
      </c>
    </row>
    <row r="1634" spans="5:5" ht="14.25" customHeight="1" x14ac:dyDescent="0.2">
      <c r="E1634" s="19" t="str">
        <f>IF(F1634="","",VLOOKUP(F1634,All_LTMN_Lookups!J1642:K2864,2,FALSE))</f>
        <v/>
      </c>
    </row>
    <row r="1635" spans="5:5" ht="14.25" customHeight="1" x14ac:dyDescent="0.2">
      <c r="E1635" s="19" t="str">
        <f>IF(F1635="","",VLOOKUP(F1635,All_LTMN_Lookups!J1643:K2865,2,FALSE))</f>
        <v/>
      </c>
    </row>
    <row r="1636" spans="5:5" ht="14.25" customHeight="1" x14ac:dyDescent="0.2">
      <c r="E1636" s="19" t="str">
        <f>IF(F1636="","",VLOOKUP(F1636,All_LTMN_Lookups!J1644:K2866,2,FALSE))</f>
        <v/>
      </c>
    </row>
    <row r="1637" spans="5:5" ht="14.25" customHeight="1" x14ac:dyDescent="0.2">
      <c r="E1637" s="19" t="str">
        <f>IF(F1637="","",VLOOKUP(F1637,All_LTMN_Lookups!J1645:K2867,2,FALSE))</f>
        <v/>
      </c>
    </row>
    <row r="1638" spans="5:5" ht="14.25" customHeight="1" x14ac:dyDescent="0.2">
      <c r="E1638" s="19" t="str">
        <f>IF(F1638="","",VLOOKUP(F1638,All_LTMN_Lookups!J1646:K2868,2,FALSE))</f>
        <v/>
      </c>
    </row>
    <row r="1639" spans="5:5" ht="14.25" customHeight="1" x14ac:dyDescent="0.2">
      <c r="E1639" s="19" t="str">
        <f>IF(F1639="","",VLOOKUP(F1639,All_LTMN_Lookups!J1647:K2869,2,FALSE))</f>
        <v/>
      </c>
    </row>
    <row r="1640" spans="5:5" ht="14.25" customHeight="1" x14ac:dyDescent="0.2">
      <c r="E1640" s="19" t="str">
        <f>IF(F1640="","",VLOOKUP(F1640,All_LTMN_Lookups!J1648:K2870,2,FALSE))</f>
        <v/>
      </c>
    </row>
    <row r="1641" spans="5:5" ht="14.25" customHeight="1" x14ac:dyDescent="0.2">
      <c r="E1641" s="19" t="str">
        <f>IF(F1641="","",VLOOKUP(F1641,All_LTMN_Lookups!J1649:K2871,2,FALSE))</f>
        <v/>
      </c>
    </row>
    <row r="1642" spans="5:5" ht="14.25" customHeight="1" x14ac:dyDescent="0.2">
      <c r="E1642" s="19" t="str">
        <f>IF(F1642="","",VLOOKUP(F1642,All_LTMN_Lookups!J1650:K2872,2,FALSE))</f>
        <v/>
      </c>
    </row>
    <row r="1643" spans="5:5" ht="14.25" customHeight="1" x14ac:dyDescent="0.2">
      <c r="E1643" s="19" t="str">
        <f>IF(F1643="","",VLOOKUP(F1643,All_LTMN_Lookups!J1651:K2873,2,FALSE))</f>
        <v/>
      </c>
    </row>
    <row r="1644" spans="5:5" ht="14.25" customHeight="1" x14ac:dyDescent="0.2">
      <c r="E1644" s="19" t="str">
        <f>IF(F1644="","",VLOOKUP(F1644,All_LTMN_Lookups!J1652:K2874,2,FALSE))</f>
        <v/>
      </c>
    </row>
    <row r="1645" spans="5:5" ht="14.25" customHeight="1" x14ac:dyDescent="0.2">
      <c r="E1645" s="19" t="str">
        <f>IF(F1645="","",VLOOKUP(F1645,All_LTMN_Lookups!J1653:K2875,2,FALSE))</f>
        <v/>
      </c>
    </row>
    <row r="1646" spans="5:5" ht="14.25" customHeight="1" x14ac:dyDescent="0.2">
      <c r="E1646" s="19" t="str">
        <f>IF(F1646="","",VLOOKUP(F1646,All_LTMN_Lookups!J1654:K2876,2,FALSE))</f>
        <v/>
      </c>
    </row>
    <row r="1647" spans="5:5" ht="14.25" customHeight="1" x14ac:dyDescent="0.2">
      <c r="E1647" s="19" t="str">
        <f>IF(F1647="","",VLOOKUP(F1647,All_LTMN_Lookups!J1655:K2877,2,FALSE))</f>
        <v/>
      </c>
    </row>
    <row r="1648" spans="5:5" ht="14.25" customHeight="1" x14ac:dyDescent="0.2">
      <c r="E1648" s="19" t="str">
        <f>IF(F1648="","",VLOOKUP(F1648,All_LTMN_Lookups!J1656:K2878,2,FALSE))</f>
        <v/>
      </c>
    </row>
    <row r="1649" spans="5:5" ht="14.25" customHeight="1" x14ac:dyDescent="0.2">
      <c r="E1649" s="19" t="str">
        <f>IF(F1649="","",VLOOKUP(F1649,All_LTMN_Lookups!J1657:K2879,2,FALSE))</f>
        <v/>
      </c>
    </row>
    <row r="1650" spans="5:5" ht="14.25" customHeight="1" x14ac:dyDescent="0.2">
      <c r="E1650" s="19" t="str">
        <f>IF(F1650="","",VLOOKUP(F1650,All_LTMN_Lookups!J1658:K2880,2,FALSE))</f>
        <v/>
      </c>
    </row>
    <row r="1651" spans="5:5" ht="14.25" customHeight="1" x14ac:dyDescent="0.2">
      <c r="E1651" s="19" t="str">
        <f>IF(F1651="","",VLOOKUP(F1651,All_LTMN_Lookups!J1659:K2881,2,FALSE))</f>
        <v/>
      </c>
    </row>
    <row r="1652" spans="5:5" ht="14.25" customHeight="1" x14ac:dyDescent="0.2">
      <c r="E1652" s="19" t="str">
        <f>IF(F1652="","",VLOOKUP(F1652,All_LTMN_Lookups!J1660:K2882,2,FALSE))</f>
        <v/>
      </c>
    </row>
    <row r="1653" spans="5:5" ht="14.25" customHeight="1" x14ac:dyDescent="0.2">
      <c r="E1653" s="19" t="str">
        <f>IF(F1653="","",VLOOKUP(F1653,All_LTMN_Lookups!J1661:K2883,2,FALSE))</f>
        <v/>
      </c>
    </row>
    <row r="1654" spans="5:5" ht="14.25" customHeight="1" x14ac:dyDescent="0.2">
      <c r="E1654" s="19" t="str">
        <f>IF(F1654="","",VLOOKUP(F1654,All_LTMN_Lookups!J1662:K2884,2,FALSE))</f>
        <v/>
      </c>
    </row>
    <row r="1655" spans="5:5" ht="14.25" customHeight="1" x14ac:dyDescent="0.2">
      <c r="E1655" s="19" t="str">
        <f>IF(F1655="","",VLOOKUP(F1655,All_LTMN_Lookups!J1663:K2885,2,FALSE))</f>
        <v/>
      </c>
    </row>
    <row r="1656" spans="5:5" ht="14.25" customHeight="1" x14ac:dyDescent="0.2">
      <c r="E1656" s="19" t="str">
        <f>IF(F1656="","",VLOOKUP(F1656,All_LTMN_Lookups!J1664:K2886,2,FALSE))</f>
        <v/>
      </c>
    </row>
    <row r="1657" spans="5:5" ht="14.25" customHeight="1" x14ac:dyDescent="0.2">
      <c r="E1657" s="19" t="str">
        <f>IF(F1657="","",VLOOKUP(F1657,All_LTMN_Lookups!J1665:K2887,2,FALSE))</f>
        <v/>
      </c>
    </row>
    <row r="1658" spans="5:5" ht="14.25" customHeight="1" x14ac:dyDescent="0.2">
      <c r="E1658" s="19" t="str">
        <f>IF(F1658="","",VLOOKUP(F1658,All_LTMN_Lookups!J1666:K2888,2,FALSE))</f>
        <v/>
      </c>
    </row>
    <row r="1659" spans="5:5" ht="14.25" customHeight="1" x14ac:dyDescent="0.2">
      <c r="E1659" s="19" t="str">
        <f>IF(F1659="","",VLOOKUP(F1659,All_LTMN_Lookups!J1667:K2889,2,FALSE))</f>
        <v/>
      </c>
    </row>
    <row r="1660" spans="5:5" ht="14.25" customHeight="1" x14ac:dyDescent="0.2">
      <c r="E1660" s="19" t="str">
        <f>IF(F1660="","",VLOOKUP(F1660,All_LTMN_Lookups!J1668:K2890,2,FALSE))</f>
        <v/>
      </c>
    </row>
    <row r="1661" spans="5:5" ht="14.25" customHeight="1" x14ac:dyDescent="0.2">
      <c r="E1661" s="19" t="str">
        <f>IF(F1661="","",VLOOKUP(F1661,All_LTMN_Lookups!J1669:K2891,2,FALSE))</f>
        <v/>
      </c>
    </row>
    <row r="1662" spans="5:5" ht="14.25" customHeight="1" x14ac:dyDescent="0.2">
      <c r="E1662" s="19" t="str">
        <f>IF(F1662="","",VLOOKUP(F1662,All_LTMN_Lookups!J1670:K2892,2,FALSE))</f>
        <v/>
      </c>
    </row>
    <row r="1663" spans="5:5" ht="14.25" customHeight="1" x14ac:dyDescent="0.2">
      <c r="E1663" s="19" t="str">
        <f>IF(F1663="","",VLOOKUP(F1663,All_LTMN_Lookups!J1671:K2893,2,FALSE))</f>
        <v/>
      </c>
    </row>
    <row r="1664" spans="5:5" ht="14.25" customHeight="1" x14ac:dyDescent="0.2">
      <c r="E1664" s="19" t="str">
        <f>IF(F1664="","",VLOOKUP(F1664,All_LTMN_Lookups!J1672:K2894,2,FALSE))</f>
        <v/>
      </c>
    </row>
    <row r="1665" spans="5:5" ht="14.25" customHeight="1" x14ac:dyDescent="0.2">
      <c r="E1665" s="19" t="str">
        <f>IF(F1665="","",VLOOKUP(F1665,All_LTMN_Lookups!J1673:K2895,2,FALSE))</f>
        <v/>
      </c>
    </row>
    <row r="1666" spans="5:5" ht="14.25" customHeight="1" x14ac:dyDescent="0.2">
      <c r="E1666" s="19" t="str">
        <f>IF(F1666="","",VLOOKUP(F1666,All_LTMN_Lookups!J1674:K2896,2,FALSE))</f>
        <v/>
      </c>
    </row>
    <row r="1667" spans="5:5" ht="14.25" customHeight="1" x14ac:dyDescent="0.2">
      <c r="E1667" s="19" t="str">
        <f>IF(F1667="","",VLOOKUP(F1667,All_LTMN_Lookups!J1675:K2897,2,FALSE))</f>
        <v/>
      </c>
    </row>
    <row r="1668" spans="5:5" ht="14.25" customHeight="1" x14ac:dyDescent="0.2">
      <c r="E1668" s="19" t="str">
        <f>IF(F1668="","",VLOOKUP(F1668,All_LTMN_Lookups!J1676:K2898,2,FALSE))</f>
        <v/>
      </c>
    </row>
    <row r="1669" spans="5:5" ht="14.25" customHeight="1" x14ac:dyDescent="0.2">
      <c r="E1669" s="19" t="str">
        <f>IF(F1669="","",VLOOKUP(F1669,All_LTMN_Lookups!J1677:K2899,2,FALSE))</f>
        <v/>
      </c>
    </row>
    <row r="1670" spans="5:5" ht="14.25" customHeight="1" x14ac:dyDescent="0.2">
      <c r="E1670" s="19" t="str">
        <f>IF(F1670="","",VLOOKUP(F1670,All_LTMN_Lookups!J1678:K2900,2,FALSE))</f>
        <v/>
      </c>
    </row>
    <row r="1671" spans="5:5" ht="14.25" customHeight="1" x14ac:dyDescent="0.2">
      <c r="E1671" s="19" t="str">
        <f>IF(F1671="","",VLOOKUP(F1671,All_LTMN_Lookups!J1679:K2901,2,FALSE))</f>
        <v/>
      </c>
    </row>
    <row r="1672" spans="5:5" ht="14.25" customHeight="1" x14ac:dyDescent="0.2">
      <c r="E1672" s="19" t="str">
        <f>IF(F1672="","",VLOOKUP(F1672,All_LTMN_Lookups!J1680:K2902,2,FALSE))</f>
        <v/>
      </c>
    </row>
    <row r="1673" spans="5:5" ht="14.25" customHeight="1" x14ac:dyDescent="0.2">
      <c r="E1673" s="19" t="str">
        <f>IF(F1673="","",VLOOKUP(F1673,All_LTMN_Lookups!J1681:K2903,2,FALSE))</f>
        <v/>
      </c>
    </row>
    <row r="1674" spans="5:5" ht="14.25" customHeight="1" x14ac:dyDescent="0.2">
      <c r="E1674" s="19" t="str">
        <f>IF(F1674="","",VLOOKUP(F1674,All_LTMN_Lookups!J1682:K2904,2,FALSE))</f>
        <v/>
      </c>
    </row>
    <row r="1675" spans="5:5" ht="14.25" customHeight="1" x14ac:dyDescent="0.2">
      <c r="E1675" s="19" t="str">
        <f>IF(F1675="","",VLOOKUP(F1675,All_LTMN_Lookups!J1683:K2905,2,FALSE))</f>
        <v/>
      </c>
    </row>
    <row r="1676" spans="5:5" ht="14.25" customHeight="1" x14ac:dyDescent="0.2">
      <c r="E1676" s="19" t="str">
        <f>IF(F1676="","",VLOOKUP(F1676,All_LTMN_Lookups!J1684:K2906,2,FALSE))</f>
        <v/>
      </c>
    </row>
    <row r="1677" spans="5:5" ht="14.25" customHeight="1" x14ac:dyDescent="0.2">
      <c r="E1677" s="19" t="str">
        <f>IF(F1677="","",VLOOKUP(F1677,All_LTMN_Lookups!J1685:K2907,2,FALSE))</f>
        <v/>
      </c>
    </row>
    <row r="1678" spans="5:5" ht="14.25" customHeight="1" x14ac:dyDescent="0.2">
      <c r="E1678" s="19" t="str">
        <f>IF(F1678="","",VLOOKUP(F1678,All_LTMN_Lookups!J1686:K2908,2,FALSE))</f>
        <v/>
      </c>
    </row>
    <row r="1679" spans="5:5" ht="14.25" customHeight="1" x14ac:dyDescent="0.2">
      <c r="E1679" s="19" t="str">
        <f>IF(F1679="","",VLOOKUP(F1679,All_LTMN_Lookups!J1687:K2909,2,FALSE))</f>
        <v/>
      </c>
    </row>
    <row r="1680" spans="5:5" ht="14.25" customHeight="1" x14ac:dyDescent="0.2">
      <c r="E1680" s="19" t="str">
        <f>IF(F1680="","",VLOOKUP(F1680,All_LTMN_Lookups!J1688:K2910,2,FALSE))</f>
        <v/>
      </c>
    </row>
    <row r="1681" spans="5:5" ht="14.25" customHeight="1" x14ac:dyDescent="0.2">
      <c r="E1681" s="19" t="str">
        <f>IF(F1681="","",VLOOKUP(F1681,All_LTMN_Lookups!J1689:K2911,2,FALSE))</f>
        <v/>
      </c>
    </row>
    <row r="1682" spans="5:5" ht="14.25" customHeight="1" x14ac:dyDescent="0.2">
      <c r="E1682" s="19" t="str">
        <f>IF(F1682="","",VLOOKUP(F1682,All_LTMN_Lookups!J1690:K2912,2,FALSE))</f>
        <v/>
      </c>
    </row>
    <row r="1683" spans="5:5" ht="14.25" customHeight="1" x14ac:dyDescent="0.2">
      <c r="E1683" s="19" t="str">
        <f>IF(F1683="","",VLOOKUP(F1683,All_LTMN_Lookups!J1691:K2913,2,FALSE))</f>
        <v/>
      </c>
    </row>
    <row r="1684" spans="5:5" ht="14.25" customHeight="1" x14ac:dyDescent="0.2">
      <c r="E1684" s="19" t="str">
        <f>IF(F1684="","",VLOOKUP(F1684,All_LTMN_Lookups!J1692:K2914,2,FALSE))</f>
        <v/>
      </c>
    </row>
    <row r="1685" spans="5:5" ht="14.25" customHeight="1" x14ac:dyDescent="0.2">
      <c r="E1685" s="19" t="str">
        <f>IF(F1685="","",VLOOKUP(F1685,All_LTMN_Lookups!J1693:K2915,2,FALSE))</f>
        <v/>
      </c>
    </row>
    <row r="1686" spans="5:5" ht="14.25" customHeight="1" x14ac:dyDescent="0.2">
      <c r="E1686" s="19" t="str">
        <f>IF(F1686="","",VLOOKUP(F1686,All_LTMN_Lookups!J1694:K2916,2,FALSE))</f>
        <v/>
      </c>
    </row>
    <row r="1687" spans="5:5" ht="14.25" customHeight="1" x14ac:dyDescent="0.2">
      <c r="E1687" s="19" t="str">
        <f>IF(F1687="","",VLOOKUP(F1687,All_LTMN_Lookups!J1695:K2917,2,FALSE))</f>
        <v/>
      </c>
    </row>
    <row r="1688" spans="5:5" ht="14.25" customHeight="1" x14ac:dyDescent="0.2">
      <c r="E1688" s="19" t="str">
        <f>IF(F1688="","",VLOOKUP(F1688,All_LTMN_Lookups!J1696:K2918,2,FALSE))</f>
        <v/>
      </c>
    </row>
    <row r="1689" spans="5:5" ht="14.25" customHeight="1" x14ac:dyDescent="0.2">
      <c r="E1689" s="19" t="str">
        <f>IF(F1689="","",VLOOKUP(F1689,All_LTMN_Lookups!J1697:K2919,2,FALSE))</f>
        <v/>
      </c>
    </row>
    <row r="1690" spans="5:5" ht="14.25" customHeight="1" x14ac:dyDescent="0.2">
      <c r="E1690" s="19" t="str">
        <f>IF(F1690="","",VLOOKUP(F1690,All_LTMN_Lookups!J1698:K2920,2,FALSE))</f>
        <v/>
      </c>
    </row>
    <row r="1691" spans="5:5" ht="14.25" customHeight="1" x14ac:dyDescent="0.2">
      <c r="E1691" s="19" t="str">
        <f>IF(F1691="","",VLOOKUP(F1691,All_LTMN_Lookups!J1699:K2921,2,FALSE))</f>
        <v/>
      </c>
    </row>
    <row r="1692" spans="5:5" ht="14.25" customHeight="1" x14ac:dyDescent="0.2">
      <c r="E1692" s="19" t="str">
        <f>IF(F1692="","",VLOOKUP(F1692,All_LTMN_Lookups!J1700:K2922,2,FALSE))</f>
        <v/>
      </c>
    </row>
    <row r="1693" spans="5:5" ht="14.25" customHeight="1" x14ac:dyDescent="0.2">
      <c r="E1693" s="19" t="str">
        <f>IF(F1693="","",VLOOKUP(F1693,All_LTMN_Lookups!J1701:K2923,2,FALSE))</f>
        <v/>
      </c>
    </row>
    <row r="1694" spans="5:5" ht="14.25" customHeight="1" x14ac:dyDescent="0.2">
      <c r="E1694" s="19" t="str">
        <f>IF(F1694="","",VLOOKUP(F1694,All_LTMN_Lookups!J1702:K2924,2,FALSE))</f>
        <v/>
      </c>
    </row>
    <row r="1695" spans="5:5" ht="14.25" customHeight="1" x14ac:dyDescent="0.2">
      <c r="E1695" s="19" t="str">
        <f>IF(F1695="","",VLOOKUP(F1695,All_LTMN_Lookups!J1703:K2925,2,FALSE))</f>
        <v/>
      </c>
    </row>
    <row r="1696" spans="5:5" ht="14.25" customHeight="1" x14ac:dyDescent="0.2">
      <c r="E1696" s="19" t="str">
        <f>IF(F1696="","",VLOOKUP(F1696,All_LTMN_Lookups!J1704:K2926,2,FALSE))</f>
        <v/>
      </c>
    </row>
    <row r="1697" spans="5:5" ht="14.25" customHeight="1" x14ac:dyDescent="0.2">
      <c r="E1697" s="19" t="str">
        <f>IF(F1697="","",VLOOKUP(F1697,All_LTMN_Lookups!J1705:K2927,2,FALSE))</f>
        <v/>
      </c>
    </row>
    <row r="1698" spans="5:5" ht="14.25" customHeight="1" x14ac:dyDescent="0.2">
      <c r="E1698" s="19" t="str">
        <f>IF(F1698="","",VLOOKUP(F1698,All_LTMN_Lookups!J1706:K2928,2,FALSE))</f>
        <v/>
      </c>
    </row>
    <row r="1699" spans="5:5" ht="14.25" customHeight="1" x14ac:dyDescent="0.2">
      <c r="E1699" s="19" t="str">
        <f>IF(F1699="","",VLOOKUP(F1699,All_LTMN_Lookups!J1707:K2929,2,FALSE))</f>
        <v/>
      </c>
    </row>
    <row r="1700" spans="5:5" ht="14.25" customHeight="1" x14ac:dyDescent="0.2">
      <c r="E1700" s="19" t="str">
        <f>IF(F1700="","",VLOOKUP(F1700,All_LTMN_Lookups!J1708:K2930,2,FALSE))</f>
        <v/>
      </c>
    </row>
    <row r="1701" spans="5:5" ht="14.25" customHeight="1" x14ac:dyDescent="0.2">
      <c r="E1701" s="19" t="str">
        <f>IF(F1701="","",VLOOKUP(F1701,All_LTMN_Lookups!J1709:K2931,2,FALSE))</f>
        <v/>
      </c>
    </row>
    <row r="1702" spans="5:5" ht="14.25" customHeight="1" x14ac:dyDescent="0.2">
      <c r="E1702" s="19" t="str">
        <f>IF(F1702="","",VLOOKUP(F1702,All_LTMN_Lookups!J1710:K2932,2,FALSE))</f>
        <v/>
      </c>
    </row>
    <row r="1703" spans="5:5" ht="14.25" customHeight="1" x14ac:dyDescent="0.2">
      <c r="E1703" s="19" t="str">
        <f>IF(F1703="","",VLOOKUP(F1703,All_LTMN_Lookups!J1711:K2933,2,FALSE))</f>
        <v/>
      </c>
    </row>
    <row r="1704" spans="5:5" ht="14.25" customHeight="1" x14ac:dyDescent="0.2">
      <c r="E1704" s="19" t="str">
        <f>IF(F1704="","",VLOOKUP(F1704,All_LTMN_Lookups!J1712:K2934,2,FALSE))</f>
        <v/>
      </c>
    </row>
    <row r="1705" spans="5:5" ht="14.25" customHeight="1" x14ac:dyDescent="0.2">
      <c r="E1705" s="19" t="str">
        <f>IF(F1705="","",VLOOKUP(F1705,All_LTMN_Lookups!J1713:K2935,2,FALSE))</f>
        <v/>
      </c>
    </row>
    <row r="1706" spans="5:5" ht="14.25" customHeight="1" x14ac:dyDescent="0.2">
      <c r="E1706" s="19" t="str">
        <f>IF(F1706="","",VLOOKUP(F1706,All_LTMN_Lookups!J1714:K2936,2,FALSE))</f>
        <v/>
      </c>
    </row>
    <row r="1707" spans="5:5" ht="14.25" customHeight="1" x14ac:dyDescent="0.2">
      <c r="E1707" s="19" t="str">
        <f>IF(F1707="","",VLOOKUP(F1707,All_LTMN_Lookups!J1715:K2937,2,FALSE))</f>
        <v/>
      </c>
    </row>
    <row r="1708" spans="5:5" ht="14.25" customHeight="1" x14ac:dyDescent="0.2">
      <c r="E1708" s="19" t="str">
        <f>IF(F1708="","",VLOOKUP(F1708,All_LTMN_Lookups!J1716:K2938,2,FALSE))</f>
        <v/>
      </c>
    </row>
    <row r="1709" spans="5:5" ht="14.25" customHeight="1" x14ac:dyDescent="0.2">
      <c r="E1709" s="19" t="str">
        <f>IF(F1709="","",VLOOKUP(F1709,All_LTMN_Lookups!J1717:K2939,2,FALSE))</f>
        <v/>
      </c>
    </row>
    <row r="1710" spans="5:5" ht="14.25" customHeight="1" x14ac:dyDescent="0.2">
      <c r="E1710" s="19" t="str">
        <f>IF(F1710="","",VLOOKUP(F1710,All_LTMN_Lookups!J1718:K2940,2,FALSE))</f>
        <v/>
      </c>
    </row>
    <row r="1711" spans="5:5" ht="14.25" customHeight="1" x14ac:dyDescent="0.2">
      <c r="E1711" s="19" t="str">
        <f>IF(F1711="","",VLOOKUP(F1711,All_LTMN_Lookups!J1719:K2941,2,FALSE))</f>
        <v/>
      </c>
    </row>
    <row r="1712" spans="5:5" ht="14.25" customHeight="1" x14ac:dyDescent="0.2">
      <c r="E1712" s="19" t="str">
        <f>IF(F1712="","",VLOOKUP(F1712,All_LTMN_Lookups!J1720:K2942,2,FALSE))</f>
        <v/>
      </c>
    </row>
    <row r="1713" spans="5:5" ht="14.25" customHeight="1" x14ac:dyDescent="0.2">
      <c r="E1713" s="19" t="str">
        <f>IF(F1713="","",VLOOKUP(F1713,All_LTMN_Lookups!J1721:K2943,2,FALSE))</f>
        <v/>
      </c>
    </row>
    <row r="1714" spans="5:5" ht="14.25" customHeight="1" x14ac:dyDescent="0.2">
      <c r="E1714" s="19" t="str">
        <f>IF(F1714="","",VLOOKUP(F1714,All_LTMN_Lookups!J1722:K2944,2,FALSE))</f>
        <v/>
      </c>
    </row>
    <row r="1715" spans="5:5" ht="14.25" customHeight="1" x14ac:dyDescent="0.2">
      <c r="E1715" s="19" t="str">
        <f>IF(F1715="","",VLOOKUP(F1715,All_LTMN_Lookups!J1723:K2945,2,FALSE))</f>
        <v/>
      </c>
    </row>
    <row r="1716" spans="5:5" ht="14.25" customHeight="1" x14ac:dyDescent="0.2">
      <c r="E1716" s="19" t="str">
        <f>IF(F1716="","",VLOOKUP(F1716,All_LTMN_Lookups!J1724:K2946,2,FALSE))</f>
        <v/>
      </c>
    </row>
    <row r="1717" spans="5:5" ht="14.25" customHeight="1" x14ac:dyDescent="0.2">
      <c r="E1717" s="19" t="str">
        <f>IF(F1717="","",VLOOKUP(F1717,All_LTMN_Lookups!J1725:K2947,2,FALSE))</f>
        <v/>
      </c>
    </row>
    <row r="1718" spans="5:5" ht="14.25" customHeight="1" x14ac:dyDescent="0.2">
      <c r="E1718" s="19" t="str">
        <f>IF(F1718="","",VLOOKUP(F1718,All_LTMN_Lookups!J1726:K2948,2,FALSE))</f>
        <v/>
      </c>
    </row>
    <row r="1719" spans="5:5" ht="14.25" customHeight="1" x14ac:dyDescent="0.2">
      <c r="E1719" s="19" t="str">
        <f>IF(F1719="","",VLOOKUP(F1719,All_LTMN_Lookups!J1727:K2949,2,FALSE))</f>
        <v/>
      </c>
    </row>
    <row r="1720" spans="5:5" ht="14.25" customHeight="1" x14ac:dyDescent="0.2">
      <c r="E1720" s="19" t="str">
        <f>IF(F1720="","",VLOOKUP(F1720,All_LTMN_Lookups!J1728:K2950,2,FALSE))</f>
        <v/>
      </c>
    </row>
    <row r="1721" spans="5:5" ht="14.25" customHeight="1" x14ac:dyDescent="0.2">
      <c r="E1721" s="19" t="str">
        <f>IF(F1721="","",VLOOKUP(F1721,All_LTMN_Lookups!J1729:K2951,2,FALSE))</f>
        <v/>
      </c>
    </row>
    <row r="1722" spans="5:5" ht="14.25" customHeight="1" x14ac:dyDescent="0.2">
      <c r="E1722" s="19" t="str">
        <f>IF(F1722="","",VLOOKUP(F1722,All_LTMN_Lookups!J1730:K2952,2,FALSE))</f>
        <v/>
      </c>
    </row>
    <row r="1723" spans="5:5" ht="14.25" customHeight="1" x14ac:dyDescent="0.2">
      <c r="E1723" s="19" t="str">
        <f>IF(F1723="","",VLOOKUP(F1723,All_LTMN_Lookups!J1731:K2953,2,FALSE))</f>
        <v/>
      </c>
    </row>
    <row r="1724" spans="5:5" ht="14.25" customHeight="1" x14ac:dyDescent="0.2">
      <c r="E1724" s="19" t="str">
        <f>IF(F1724="","",VLOOKUP(F1724,All_LTMN_Lookups!J1732:K2954,2,FALSE))</f>
        <v/>
      </c>
    </row>
    <row r="1725" spans="5:5" ht="14.25" customHeight="1" x14ac:dyDescent="0.2">
      <c r="E1725" s="19" t="str">
        <f>IF(F1725="","",VLOOKUP(F1725,All_LTMN_Lookups!J1733:K2955,2,FALSE))</f>
        <v/>
      </c>
    </row>
    <row r="1726" spans="5:5" ht="14.25" customHeight="1" x14ac:dyDescent="0.2">
      <c r="E1726" s="19" t="str">
        <f>IF(F1726="","",VLOOKUP(F1726,All_LTMN_Lookups!J1734:K2956,2,FALSE))</f>
        <v/>
      </c>
    </row>
    <row r="1727" spans="5:5" ht="14.25" customHeight="1" x14ac:dyDescent="0.2">
      <c r="E1727" s="19" t="str">
        <f>IF(F1727="","",VLOOKUP(F1727,All_LTMN_Lookups!J1735:K2957,2,FALSE))</f>
        <v/>
      </c>
    </row>
    <row r="1728" spans="5:5" ht="14.25" customHeight="1" x14ac:dyDescent="0.2">
      <c r="E1728" s="19" t="str">
        <f>IF(F1728="","",VLOOKUP(F1728,All_LTMN_Lookups!J1736:K2958,2,FALSE))</f>
        <v/>
      </c>
    </row>
    <row r="1729" spans="5:5" ht="14.25" customHeight="1" x14ac:dyDescent="0.2">
      <c r="E1729" s="19" t="str">
        <f>IF(F1729="","",VLOOKUP(F1729,All_LTMN_Lookups!J1737:K2959,2,FALSE))</f>
        <v/>
      </c>
    </row>
    <row r="1730" spans="5:5" ht="14.25" customHeight="1" x14ac:dyDescent="0.2">
      <c r="E1730" s="19" t="str">
        <f>IF(F1730="","",VLOOKUP(F1730,All_LTMN_Lookups!J1738:K2960,2,FALSE))</f>
        <v/>
      </c>
    </row>
    <row r="1731" spans="5:5" ht="14.25" customHeight="1" x14ac:dyDescent="0.2">
      <c r="E1731" s="19" t="str">
        <f>IF(F1731="","",VLOOKUP(F1731,All_LTMN_Lookups!J1739:K2961,2,FALSE))</f>
        <v/>
      </c>
    </row>
    <row r="1732" spans="5:5" ht="14.25" customHeight="1" x14ac:dyDescent="0.2">
      <c r="E1732" s="19" t="str">
        <f>IF(F1732="","",VLOOKUP(F1732,All_LTMN_Lookups!J1740:K2962,2,FALSE))</f>
        <v/>
      </c>
    </row>
    <row r="1733" spans="5:5" ht="14.25" customHeight="1" x14ac:dyDescent="0.2">
      <c r="E1733" s="19" t="str">
        <f>IF(F1733="","",VLOOKUP(F1733,All_LTMN_Lookups!J1741:K2963,2,FALSE))</f>
        <v/>
      </c>
    </row>
    <row r="1734" spans="5:5" ht="14.25" customHeight="1" x14ac:dyDescent="0.2">
      <c r="E1734" s="19" t="str">
        <f>IF(F1734="","",VLOOKUP(F1734,All_LTMN_Lookups!J1742:K2964,2,FALSE))</f>
        <v/>
      </c>
    </row>
    <row r="1735" spans="5:5" ht="14.25" customHeight="1" x14ac:dyDescent="0.2">
      <c r="E1735" s="19" t="str">
        <f>IF(F1735="","",VLOOKUP(F1735,All_LTMN_Lookups!J1743:K2965,2,FALSE))</f>
        <v/>
      </c>
    </row>
    <row r="1736" spans="5:5" ht="14.25" customHeight="1" x14ac:dyDescent="0.2">
      <c r="E1736" s="19" t="str">
        <f>IF(F1736="","",VLOOKUP(F1736,All_LTMN_Lookups!J1744:K2966,2,FALSE))</f>
        <v/>
      </c>
    </row>
    <row r="1737" spans="5:5" ht="14.25" customHeight="1" x14ac:dyDescent="0.2">
      <c r="E1737" s="19" t="str">
        <f>IF(F1737="","",VLOOKUP(F1737,All_LTMN_Lookups!J1745:K2967,2,FALSE))</f>
        <v/>
      </c>
    </row>
    <row r="1738" spans="5:5" ht="14.25" customHeight="1" x14ac:dyDescent="0.2">
      <c r="E1738" s="19" t="str">
        <f>IF(F1738="","",VLOOKUP(F1738,All_LTMN_Lookups!J1746:K2968,2,FALSE))</f>
        <v/>
      </c>
    </row>
    <row r="1739" spans="5:5" ht="14.25" customHeight="1" x14ac:dyDescent="0.2">
      <c r="E1739" s="19" t="str">
        <f>IF(F1739="","",VLOOKUP(F1739,All_LTMN_Lookups!J1747:K2969,2,FALSE))</f>
        <v/>
      </c>
    </row>
    <row r="1740" spans="5:5" ht="14.25" customHeight="1" x14ac:dyDescent="0.2">
      <c r="E1740" s="19" t="str">
        <f>IF(F1740="","",VLOOKUP(F1740,All_LTMN_Lookups!J1748:K2970,2,FALSE))</f>
        <v/>
      </c>
    </row>
    <row r="1741" spans="5:5" ht="14.25" customHeight="1" x14ac:dyDescent="0.2">
      <c r="E1741" s="19" t="str">
        <f>IF(F1741="","",VLOOKUP(F1741,All_LTMN_Lookups!J1749:K2971,2,FALSE))</f>
        <v/>
      </c>
    </row>
    <row r="1742" spans="5:5" ht="14.25" customHeight="1" x14ac:dyDescent="0.2">
      <c r="E1742" s="19" t="str">
        <f>IF(F1742="","",VLOOKUP(F1742,All_LTMN_Lookups!J1750:K2972,2,FALSE))</f>
        <v/>
      </c>
    </row>
    <row r="1743" spans="5:5" ht="14.25" customHeight="1" x14ac:dyDescent="0.2">
      <c r="E1743" s="19" t="str">
        <f>IF(F1743="","",VLOOKUP(F1743,All_LTMN_Lookups!J1751:K2973,2,FALSE))</f>
        <v/>
      </c>
    </row>
    <row r="1744" spans="5:5" ht="14.25" customHeight="1" x14ac:dyDescent="0.2">
      <c r="E1744" s="19" t="str">
        <f>IF(F1744="","",VLOOKUP(F1744,All_LTMN_Lookups!J1752:K2974,2,FALSE))</f>
        <v/>
      </c>
    </row>
    <row r="1745" spans="5:5" ht="14.25" customHeight="1" x14ac:dyDescent="0.2">
      <c r="E1745" s="19" t="str">
        <f>IF(F1745="","",VLOOKUP(F1745,All_LTMN_Lookups!J1753:K2975,2,FALSE))</f>
        <v/>
      </c>
    </row>
    <row r="1746" spans="5:5" ht="14.25" customHeight="1" x14ac:dyDescent="0.2">
      <c r="E1746" s="19" t="str">
        <f>IF(F1746="","",VLOOKUP(F1746,All_LTMN_Lookups!J1754:K2976,2,FALSE))</f>
        <v/>
      </c>
    </row>
    <row r="1747" spans="5:5" ht="14.25" customHeight="1" x14ac:dyDescent="0.2">
      <c r="E1747" s="19" t="str">
        <f>IF(F1747="","",VLOOKUP(F1747,All_LTMN_Lookups!J1755:K2977,2,FALSE))</f>
        <v/>
      </c>
    </row>
    <row r="1748" spans="5:5" ht="14.25" customHeight="1" x14ac:dyDescent="0.2">
      <c r="E1748" s="19" t="str">
        <f>IF(F1748="","",VLOOKUP(F1748,All_LTMN_Lookups!J1756:K2978,2,FALSE))</f>
        <v/>
      </c>
    </row>
    <row r="1749" spans="5:5" ht="14.25" customHeight="1" x14ac:dyDescent="0.2">
      <c r="E1749" s="19" t="str">
        <f>IF(F1749="","",VLOOKUP(F1749,All_LTMN_Lookups!J1757:K2979,2,FALSE))</f>
        <v/>
      </c>
    </row>
    <row r="1750" spans="5:5" ht="14.25" customHeight="1" x14ac:dyDescent="0.2">
      <c r="E1750" s="19" t="str">
        <f>IF(F1750="","",VLOOKUP(F1750,All_LTMN_Lookups!J1758:K2980,2,FALSE))</f>
        <v/>
      </c>
    </row>
    <row r="1751" spans="5:5" ht="14.25" customHeight="1" x14ac:dyDescent="0.2">
      <c r="E1751" s="19" t="str">
        <f>IF(F1751="","",VLOOKUP(F1751,All_LTMN_Lookups!J1759:K2981,2,FALSE))</f>
        <v/>
      </c>
    </row>
    <row r="1752" spans="5:5" ht="14.25" customHeight="1" x14ac:dyDescent="0.2">
      <c r="E1752" s="19" t="str">
        <f>IF(F1752="","",VLOOKUP(F1752,All_LTMN_Lookups!J1760:K2982,2,FALSE))</f>
        <v/>
      </c>
    </row>
    <row r="1753" spans="5:5" ht="14.25" customHeight="1" x14ac:dyDescent="0.2">
      <c r="E1753" s="19" t="str">
        <f>IF(F1753="","",VLOOKUP(F1753,All_LTMN_Lookups!J1761:K2983,2,FALSE))</f>
        <v/>
      </c>
    </row>
    <row r="1754" spans="5:5" ht="14.25" customHeight="1" x14ac:dyDescent="0.2">
      <c r="E1754" s="19" t="str">
        <f>IF(F1754="","",VLOOKUP(F1754,All_LTMN_Lookups!J1762:K2984,2,FALSE))</f>
        <v/>
      </c>
    </row>
    <row r="1755" spans="5:5" ht="14.25" customHeight="1" x14ac:dyDescent="0.2">
      <c r="E1755" s="19" t="str">
        <f>IF(F1755="","",VLOOKUP(F1755,All_LTMN_Lookups!J1763:K2985,2,FALSE))</f>
        <v/>
      </c>
    </row>
    <row r="1756" spans="5:5" ht="14.25" customHeight="1" x14ac:dyDescent="0.2">
      <c r="E1756" s="19" t="str">
        <f>IF(F1756="","",VLOOKUP(F1756,All_LTMN_Lookups!J1764:K2986,2,FALSE))</f>
        <v/>
      </c>
    </row>
    <row r="1757" spans="5:5" ht="14.25" customHeight="1" x14ac:dyDescent="0.2">
      <c r="E1757" s="19" t="str">
        <f>IF(F1757="","",VLOOKUP(F1757,All_LTMN_Lookups!J1765:K2987,2,FALSE))</f>
        <v/>
      </c>
    </row>
    <row r="1758" spans="5:5" ht="14.25" customHeight="1" x14ac:dyDescent="0.2">
      <c r="E1758" s="19" t="str">
        <f>IF(F1758="","",VLOOKUP(F1758,All_LTMN_Lookups!J1766:K2988,2,FALSE))</f>
        <v/>
      </c>
    </row>
    <row r="1759" spans="5:5" ht="14.25" customHeight="1" x14ac:dyDescent="0.2">
      <c r="E1759" s="19" t="str">
        <f>IF(F1759="","",VLOOKUP(F1759,All_LTMN_Lookups!J1767:K2989,2,FALSE))</f>
        <v/>
      </c>
    </row>
    <row r="1760" spans="5:5" ht="14.25" customHeight="1" x14ac:dyDescent="0.2">
      <c r="E1760" s="19" t="str">
        <f>IF(F1760="","",VLOOKUP(F1760,All_LTMN_Lookups!J1768:K2990,2,FALSE))</f>
        <v/>
      </c>
    </row>
    <row r="1761" spans="5:5" ht="14.25" customHeight="1" x14ac:dyDescent="0.2">
      <c r="E1761" s="19" t="str">
        <f>IF(F1761="","",VLOOKUP(F1761,All_LTMN_Lookups!J1769:K2991,2,FALSE))</f>
        <v/>
      </c>
    </row>
    <row r="1762" spans="5:5" ht="14.25" customHeight="1" x14ac:dyDescent="0.2">
      <c r="E1762" s="19" t="str">
        <f>IF(F1762="","",VLOOKUP(F1762,All_LTMN_Lookups!J1770:K2992,2,FALSE))</f>
        <v/>
      </c>
    </row>
    <row r="1763" spans="5:5" ht="14.25" customHeight="1" x14ac:dyDescent="0.2">
      <c r="E1763" s="19" t="str">
        <f>IF(F1763="","",VLOOKUP(F1763,All_LTMN_Lookups!J1771:K2993,2,FALSE))</f>
        <v/>
      </c>
    </row>
    <row r="1764" spans="5:5" ht="14.25" customHeight="1" x14ac:dyDescent="0.2">
      <c r="E1764" s="19" t="str">
        <f>IF(F1764="","",VLOOKUP(F1764,All_LTMN_Lookups!J1772:K2994,2,FALSE))</f>
        <v/>
      </c>
    </row>
    <row r="1765" spans="5:5" ht="14.25" customHeight="1" x14ac:dyDescent="0.2">
      <c r="E1765" s="19" t="str">
        <f>IF(F1765="","",VLOOKUP(F1765,All_LTMN_Lookups!J1773:K2995,2,FALSE))</f>
        <v/>
      </c>
    </row>
    <row r="1766" spans="5:5" ht="14.25" customHeight="1" x14ac:dyDescent="0.2">
      <c r="E1766" s="19" t="str">
        <f>IF(F1766="","",VLOOKUP(F1766,All_LTMN_Lookups!J1774:K2996,2,FALSE))</f>
        <v/>
      </c>
    </row>
    <row r="1767" spans="5:5" ht="14.25" customHeight="1" x14ac:dyDescent="0.2">
      <c r="E1767" s="19" t="str">
        <f>IF(F1767="","",VLOOKUP(F1767,All_LTMN_Lookups!J1775:K2997,2,FALSE))</f>
        <v/>
      </c>
    </row>
    <row r="1768" spans="5:5" ht="14.25" customHeight="1" x14ac:dyDescent="0.2">
      <c r="E1768" s="19" t="str">
        <f>IF(F1768="","",VLOOKUP(F1768,All_LTMN_Lookups!J1776:K2998,2,FALSE))</f>
        <v/>
      </c>
    </row>
    <row r="1769" spans="5:5" ht="14.25" customHeight="1" x14ac:dyDescent="0.2">
      <c r="E1769" s="19" t="str">
        <f>IF(F1769="","",VLOOKUP(F1769,All_LTMN_Lookups!J1777:K2999,2,FALSE))</f>
        <v/>
      </c>
    </row>
    <row r="1770" spans="5:5" ht="14.25" customHeight="1" x14ac:dyDescent="0.2">
      <c r="E1770" s="19" t="str">
        <f>IF(F1770="","",VLOOKUP(F1770,All_LTMN_Lookups!J1778:K3000,2,FALSE))</f>
        <v/>
      </c>
    </row>
    <row r="1771" spans="5:5" ht="14.25" customHeight="1" x14ac:dyDescent="0.2">
      <c r="E1771" s="19" t="str">
        <f>IF(F1771="","",VLOOKUP(F1771,All_LTMN_Lookups!J1779:K3001,2,FALSE))</f>
        <v/>
      </c>
    </row>
    <row r="1772" spans="5:5" ht="14.25" customHeight="1" x14ac:dyDescent="0.2">
      <c r="E1772" s="19" t="str">
        <f>IF(F1772="","",VLOOKUP(F1772,All_LTMN_Lookups!J1780:K3002,2,FALSE))</f>
        <v/>
      </c>
    </row>
    <row r="1773" spans="5:5" ht="14.25" customHeight="1" x14ac:dyDescent="0.2">
      <c r="E1773" s="19" t="str">
        <f>IF(F1773="","",VLOOKUP(F1773,All_LTMN_Lookups!J1781:K3003,2,FALSE))</f>
        <v/>
      </c>
    </row>
    <row r="1774" spans="5:5" ht="14.25" customHeight="1" x14ac:dyDescent="0.2">
      <c r="E1774" s="19" t="str">
        <f>IF(F1774="","",VLOOKUP(F1774,All_LTMN_Lookups!J1782:K3004,2,FALSE))</f>
        <v/>
      </c>
    </row>
    <row r="1775" spans="5:5" ht="14.25" customHeight="1" x14ac:dyDescent="0.2">
      <c r="E1775" s="19" t="str">
        <f>IF(F1775="","",VLOOKUP(F1775,All_LTMN_Lookups!J1783:K3005,2,FALSE))</f>
        <v/>
      </c>
    </row>
    <row r="1776" spans="5:5" ht="14.25" customHeight="1" x14ac:dyDescent="0.2">
      <c r="E1776" s="19" t="str">
        <f>IF(F1776="","",VLOOKUP(F1776,All_LTMN_Lookups!J1784:K3006,2,FALSE))</f>
        <v/>
      </c>
    </row>
    <row r="1777" spans="5:5" ht="14.25" customHeight="1" x14ac:dyDescent="0.2">
      <c r="E1777" s="19" t="str">
        <f>IF(F1777="","",VLOOKUP(F1777,All_LTMN_Lookups!J1785:K3007,2,FALSE))</f>
        <v/>
      </c>
    </row>
    <row r="1778" spans="5:5" ht="14.25" customHeight="1" x14ac:dyDescent="0.2">
      <c r="E1778" s="19" t="str">
        <f>IF(F1778="","",VLOOKUP(F1778,All_LTMN_Lookups!J1786:K3008,2,FALSE))</f>
        <v/>
      </c>
    </row>
    <row r="1779" spans="5:5" ht="14.25" customHeight="1" x14ac:dyDescent="0.2">
      <c r="E1779" s="19" t="str">
        <f>IF(F1779="","",VLOOKUP(F1779,All_LTMN_Lookups!J1787:K3009,2,FALSE))</f>
        <v/>
      </c>
    </row>
    <row r="1780" spans="5:5" ht="14.25" customHeight="1" x14ac:dyDescent="0.2">
      <c r="E1780" s="19" t="str">
        <f>IF(F1780="","",VLOOKUP(F1780,All_LTMN_Lookups!J1788:K3010,2,FALSE))</f>
        <v/>
      </c>
    </row>
  </sheetData>
  <dataValidations count="3">
    <dataValidation type="list" allowBlank="1" showInputMessage="1" showErrorMessage="1" sqref="A1992:A1048576" xr:uid="{00000000-0002-0000-0500-000000000000}">
      <formula1>#REF!</formula1>
    </dataValidation>
    <dataValidation type="list" allowBlank="1" showInputMessage="1" showErrorMessage="1" sqref="X992:X1991" xr:uid="{00000000-0002-0000-0500-000001000000}">
      <formula1>$Z$2:$Z$11</formula1>
    </dataValidation>
    <dataValidation type="list" allowBlank="1" showInputMessage="1" showErrorMessage="1" sqref="F2:F1048576" xr:uid="{00000000-0002-0000-0500-000002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3000000}">
          <x14:formula1>
            <xm:f>All_LTMN_Lookups!$Y$2:$Y$19</xm:f>
          </x14:formula1>
          <xm:sqref>U992:W1048576</xm:sqref>
        </x14:dataValidation>
        <x14:dataValidation type="list" allowBlank="1" showInputMessage="1" showErrorMessage="1" xr:uid="{00000000-0002-0000-0500-000004000000}">
          <x14:formula1>
            <xm:f>All_LTMN_Lookups!$Y$13:$Y$15</xm:f>
          </x14:formula1>
          <xm:sqref>X1992:X1048576</xm:sqref>
        </x14:dataValidation>
        <x14:dataValidation type="list" allowBlank="1" showInputMessage="1" showErrorMessage="1" xr:uid="{00000000-0002-0000-0500-000005000000}">
          <x14:formula1>
            <xm:f>All_LTMN_Lookups!$M$2:$M$51</xm:f>
          </x14:formula1>
          <xm:sqref>A2:A1991</xm:sqref>
        </x14:dataValidation>
        <x14:dataValidation type="list" allowBlank="1" showInputMessage="1" showErrorMessage="1" xr:uid="{00000000-0002-0000-0500-000006000000}">
          <x14:formula1>
            <xm:f>All_LTMN_Lookups!$Y$2:$Y$20</xm:f>
          </x14:formula1>
          <xm:sqref>U2:X991</xm:sqref>
        </x14:dataValidation>
        <x14:dataValidation type="list" allowBlank="1" showInputMessage="1" showErrorMessage="1" xr:uid="{00000000-0002-0000-0500-000007000000}">
          <x14:formula1>
            <xm:f>All_LTMN_Lookups!$U$2:$U$32</xm:f>
          </x14:formula1>
          <xm:sqref>R992:T1048576</xm:sqref>
        </x14:dataValidation>
        <x14:dataValidation type="list" allowBlank="1" showInputMessage="1" showErrorMessage="1" xr:uid="{00000000-0002-0000-0500-000008000000}">
          <x14:formula1>
            <xm:f>All_LTMN_Lookups!$U$2:$U$38</xm:f>
          </x14:formula1>
          <xm:sqref>R2:T991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pane="bottomLeft"/>
    </sheetView>
  </sheetViews>
  <sheetFormatPr defaultRowHeight="14.25" customHeight="1" x14ac:dyDescent="0.2"/>
  <cols>
    <col min="1" max="1" width="6.44140625" style="98" customWidth="1"/>
    <col min="2" max="2" width="5.77734375" style="98" customWidth="1"/>
    <col min="3" max="3" width="5.5546875" style="98" customWidth="1"/>
    <col min="4" max="4" width="7.109375" style="98" customWidth="1"/>
    <col min="5" max="5" width="6.21875" style="98" customWidth="1"/>
    <col min="6" max="6" width="6.44140625" style="98" customWidth="1"/>
    <col min="7" max="7" width="6.88671875" style="98" customWidth="1"/>
    <col min="8" max="8" width="8.44140625" style="19" customWidth="1"/>
    <col min="9" max="9" width="13.109375" style="19" bestFit="1" customWidth="1"/>
    <col min="10" max="10" width="10.21875" style="101" bestFit="1" customWidth="1"/>
    <col min="11" max="11" width="7.77734375" style="98" bestFit="1" customWidth="1"/>
    <col min="12" max="12" width="7.77734375" style="101" bestFit="1" customWidth="1"/>
    <col min="13" max="13" width="8.21875" style="98" bestFit="1" customWidth="1"/>
    <col min="14" max="14" width="9.44140625" style="98" bestFit="1" customWidth="1"/>
    <col min="15" max="15" width="14.5546875" style="98" bestFit="1" customWidth="1"/>
    <col min="16" max="16" width="10.5546875" style="98" customWidth="1"/>
    <col min="17" max="17" width="19" style="98"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6"/>
  </cols>
  <sheetData>
    <row r="1" spans="1:24" ht="25.5" customHeight="1" x14ac:dyDescent="0.2">
      <c r="A1" s="150" t="s">
        <v>12</v>
      </c>
      <c r="B1" s="150" t="s">
        <v>13</v>
      </c>
      <c r="C1" s="150" t="s">
        <v>15</v>
      </c>
      <c r="D1" s="150" t="s">
        <v>16</v>
      </c>
      <c r="E1" s="150" t="s">
        <v>692</v>
      </c>
      <c r="F1" s="150" t="s">
        <v>280</v>
      </c>
      <c r="G1" s="150" t="s">
        <v>279</v>
      </c>
      <c r="H1" s="150" t="s">
        <v>17</v>
      </c>
      <c r="I1" s="150" t="s">
        <v>14</v>
      </c>
      <c r="J1" s="160" t="s">
        <v>693</v>
      </c>
      <c r="K1" s="150" t="s">
        <v>663</v>
      </c>
      <c r="L1" s="160" t="s">
        <v>664</v>
      </c>
      <c r="M1" s="150" t="s">
        <v>278</v>
      </c>
      <c r="N1" s="150" t="s">
        <v>665</v>
      </c>
      <c r="O1" s="150" t="s">
        <v>666</v>
      </c>
      <c r="P1" s="150" t="s">
        <v>667</v>
      </c>
      <c r="Q1" s="150" t="s">
        <v>393</v>
      </c>
      <c r="R1" s="153" t="s">
        <v>422</v>
      </c>
      <c r="S1" s="153" t="s">
        <v>423</v>
      </c>
      <c r="T1" s="153" t="s">
        <v>424</v>
      </c>
      <c r="U1" s="153" t="s">
        <v>689</v>
      </c>
      <c r="V1" s="153" t="s">
        <v>690</v>
      </c>
      <c r="W1" s="153" t="s">
        <v>691</v>
      </c>
      <c r="X1" s="155" t="s">
        <v>421</v>
      </c>
    </row>
    <row r="2" spans="1:24" ht="14.25" customHeight="1" x14ac:dyDescent="0.2">
      <c r="H2" s="19" t="str">
        <f>IF(I2="","", VLOOKUP(I2,All_LTMN_Lookups!J2:K1224,2,FALSE))</f>
        <v/>
      </c>
      <c r="J2" s="102" t="str">
        <f t="shared" ref="J2:J65" si="0">IF(K2="","", K2/PI())</f>
        <v/>
      </c>
      <c r="L2" s="102" t="str">
        <f t="shared" ref="L2:L65" si="1">IF(OR(P2="", N2="", O2=""), "", TAN(P2*PI()/180)*N2 +O2)</f>
        <v/>
      </c>
    </row>
    <row r="3" spans="1:24" ht="14.25" customHeight="1" x14ac:dyDescent="0.2">
      <c r="H3" s="19" t="str">
        <f>IF(I3="","", VLOOKUP(I3,All_LTMN_Lookups!J3:K1225,2,FALSE))</f>
        <v/>
      </c>
      <c r="J3" s="102" t="str">
        <f t="shared" si="0"/>
        <v/>
      </c>
      <c r="L3" s="102" t="str">
        <f t="shared" si="1"/>
        <v/>
      </c>
    </row>
    <row r="4" spans="1:24" ht="14.25" customHeight="1" x14ac:dyDescent="0.2">
      <c r="H4" s="19" t="str">
        <f>IF(I4="","", VLOOKUP(I4,All_LTMN_Lookups!J4:K1226,2,FALSE))</f>
        <v/>
      </c>
      <c r="J4" s="102" t="str">
        <f t="shared" si="0"/>
        <v/>
      </c>
      <c r="L4" s="102" t="str">
        <f t="shared" si="1"/>
        <v/>
      </c>
    </row>
    <row r="5" spans="1:24" ht="14.25" customHeight="1" x14ac:dyDescent="0.2">
      <c r="H5" s="19" t="str">
        <f>IF(I5="","", VLOOKUP(I5,All_LTMN_Lookups!J5:K1227,2,FALSE))</f>
        <v/>
      </c>
      <c r="J5" s="102" t="str">
        <f t="shared" si="0"/>
        <v/>
      </c>
      <c r="L5" s="102" t="str">
        <f t="shared" si="1"/>
        <v/>
      </c>
    </row>
    <row r="6" spans="1:24" ht="14.25" customHeight="1" x14ac:dyDescent="0.2">
      <c r="H6" s="19" t="str">
        <f>IF(I6="","", VLOOKUP(I6,All_LTMN_Lookups!J6:K1228,2,FALSE))</f>
        <v/>
      </c>
      <c r="J6" s="102" t="str">
        <f t="shared" si="0"/>
        <v/>
      </c>
      <c r="L6" s="102" t="str">
        <f t="shared" si="1"/>
        <v/>
      </c>
    </row>
    <row r="7" spans="1:24" ht="14.25" customHeight="1" x14ac:dyDescent="0.2">
      <c r="H7" s="19" t="str">
        <f>IF(I7="","", VLOOKUP(I7,All_LTMN_Lookups!J7:K1229,2,FALSE))</f>
        <v/>
      </c>
      <c r="J7" s="102" t="str">
        <f t="shared" si="0"/>
        <v/>
      </c>
      <c r="L7" s="102" t="str">
        <f t="shared" si="1"/>
        <v/>
      </c>
    </row>
    <row r="8" spans="1:24" ht="14.25" customHeight="1" x14ac:dyDescent="0.2">
      <c r="H8" s="19" t="str">
        <f>IF(I8="","", VLOOKUP(I8,All_LTMN_Lookups!J8:K1230,2,FALSE))</f>
        <v/>
      </c>
      <c r="J8" s="102" t="str">
        <f t="shared" si="0"/>
        <v/>
      </c>
      <c r="L8" s="102" t="str">
        <f t="shared" si="1"/>
        <v/>
      </c>
    </row>
    <row r="9" spans="1:24" ht="14.25" customHeight="1" x14ac:dyDescent="0.2">
      <c r="H9" s="19" t="str">
        <f>IF(I9="","", VLOOKUP(I9,All_LTMN_Lookups!J9:K1231,2,FALSE))</f>
        <v/>
      </c>
      <c r="J9" s="102" t="str">
        <f t="shared" si="0"/>
        <v/>
      </c>
      <c r="L9" s="102" t="str">
        <f t="shared" si="1"/>
        <v/>
      </c>
    </row>
    <row r="10" spans="1:24" ht="14.25" customHeight="1" x14ac:dyDescent="0.2">
      <c r="H10" s="19" t="str">
        <f>IF(I10="","", VLOOKUP(I10,All_LTMN_Lookups!J10:K1232,2,FALSE))</f>
        <v/>
      </c>
      <c r="J10" s="102" t="str">
        <f t="shared" si="0"/>
        <v/>
      </c>
      <c r="L10" s="102" t="str">
        <f t="shared" si="1"/>
        <v/>
      </c>
    </row>
    <row r="11" spans="1:24" ht="14.25" customHeight="1" x14ac:dyDescent="0.2">
      <c r="H11" s="19" t="str">
        <f>IF(I11="","", VLOOKUP(I11,All_LTMN_Lookups!J11:K1233,2,FALSE))</f>
        <v/>
      </c>
      <c r="J11" s="102" t="str">
        <f t="shared" si="0"/>
        <v/>
      </c>
      <c r="L11" s="102" t="str">
        <f t="shared" si="1"/>
        <v/>
      </c>
    </row>
    <row r="12" spans="1:24" ht="14.25" customHeight="1" x14ac:dyDescent="0.2">
      <c r="H12" s="19" t="str">
        <f>IF(I12="","", VLOOKUP(I12,All_LTMN_Lookups!J12:K1234,2,FALSE))</f>
        <v/>
      </c>
      <c r="J12" s="102" t="str">
        <f t="shared" si="0"/>
        <v/>
      </c>
      <c r="L12" s="102" t="str">
        <f t="shared" si="1"/>
        <v/>
      </c>
    </row>
    <row r="13" spans="1:24" ht="14.25" customHeight="1" x14ac:dyDescent="0.2">
      <c r="H13" s="19" t="str">
        <f>IF(I13="","", VLOOKUP(I13,All_LTMN_Lookups!J13:K1235,2,FALSE))</f>
        <v/>
      </c>
      <c r="J13" s="102" t="str">
        <f t="shared" si="0"/>
        <v/>
      </c>
      <c r="L13" s="102" t="str">
        <f t="shared" si="1"/>
        <v/>
      </c>
    </row>
    <row r="14" spans="1:24" ht="14.25" customHeight="1" x14ac:dyDescent="0.2">
      <c r="H14" s="19" t="str">
        <f>IF(I14="","", VLOOKUP(I14,All_LTMN_Lookups!J14:K1236,2,FALSE))</f>
        <v/>
      </c>
      <c r="J14" s="102" t="str">
        <f t="shared" si="0"/>
        <v/>
      </c>
      <c r="L14" s="102" t="str">
        <f t="shared" si="1"/>
        <v/>
      </c>
    </row>
    <row r="15" spans="1:24" ht="14.25" customHeight="1" x14ac:dyDescent="0.2">
      <c r="H15" s="19" t="str">
        <f>IF(I15="","", VLOOKUP(I15,All_LTMN_Lookups!J15:K1237,2,FALSE))</f>
        <v/>
      </c>
      <c r="J15" s="102" t="str">
        <f t="shared" si="0"/>
        <v/>
      </c>
      <c r="L15" s="102" t="str">
        <f t="shared" si="1"/>
        <v/>
      </c>
    </row>
    <row r="16" spans="1:24" ht="14.25" customHeight="1" x14ac:dyDescent="0.2">
      <c r="H16" s="19" t="str">
        <f>IF(I16="","", VLOOKUP(I16,All_LTMN_Lookups!J16:K1238,2,FALSE))</f>
        <v/>
      </c>
      <c r="J16" s="102" t="str">
        <f t="shared" si="0"/>
        <v/>
      </c>
      <c r="L16" s="102" t="str">
        <f t="shared" si="1"/>
        <v/>
      </c>
    </row>
    <row r="17" spans="8:12" ht="14.25" customHeight="1" x14ac:dyDescent="0.2">
      <c r="H17" s="19" t="str">
        <f>IF(I17="","", VLOOKUP(I17,All_LTMN_Lookups!J17:K1239,2,FALSE))</f>
        <v/>
      </c>
      <c r="J17" s="102" t="str">
        <f t="shared" si="0"/>
        <v/>
      </c>
      <c r="L17" s="102" t="str">
        <f t="shared" si="1"/>
        <v/>
      </c>
    </row>
    <row r="18" spans="8:12" ht="14.25" customHeight="1" x14ac:dyDescent="0.2">
      <c r="H18" s="19" t="str">
        <f>IF(I18="","", VLOOKUP(I18,All_LTMN_Lookups!J18:K1240,2,FALSE))</f>
        <v/>
      </c>
      <c r="J18" s="102" t="str">
        <f t="shared" si="0"/>
        <v/>
      </c>
      <c r="L18" s="102" t="str">
        <f t="shared" si="1"/>
        <v/>
      </c>
    </row>
    <row r="19" spans="8:12" ht="14.25" customHeight="1" x14ac:dyDescent="0.2">
      <c r="H19" s="19" t="str">
        <f>IF(I19="","", VLOOKUP(I19,All_LTMN_Lookups!J19:K1241,2,FALSE))</f>
        <v/>
      </c>
      <c r="J19" s="102" t="str">
        <f t="shared" si="0"/>
        <v/>
      </c>
      <c r="L19" s="102" t="str">
        <f t="shared" si="1"/>
        <v/>
      </c>
    </row>
    <row r="20" spans="8:12" ht="14.25" customHeight="1" x14ac:dyDescent="0.2">
      <c r="H20" s="19" t="str">
        <f>IF(I20="","", VLOOKUP(I20,All_LTMN_Lookups!J20:K1242,2,FALSE))</f>
        <v/>
      </c>
      <c r="J20" s="102" t="str">
        <f t="shared" si="0"/>
        <v/>
      </c>
      <c r="L20" s="102" t="str">
        <f t="shared" si="1"/>
        <v/>
      </c>
    </row>
    <row r="21" spans="8:12" ht="14.25" customHeight="1" x14ac:dyDescent="0.2">
      <c r="H21" s="19" t="str">
        <f>IF(I21="","", VLOOKUP(I21,All_LTMN_Lookups!J21:K1243,2,FALSE))</f>
        <v/>
      </c>
      <c r="J21" s="102" t="str">
        <f t="shared" si="0"/>
        <v/>
      </c>
      <c r="L21" s="102" t="str">
        <f t="shared" si="1"/>
        <v/>
      </c>
    </row>
    <row r="22" spans="8:12" ht="14.25" customHeight="1" x14ac:dyDescent="0.2">
      <c r="H22" s="19" t="str">
        <f>IF(I22="","", VLOOKUP(I22,All_LTMN_Lookups!J22:K1244,2,FALSE))</f>
        <v/>
      </c>
      <c r="J22" s="102" t="str">
        <f t="shared" si="0"/>
        <v/>
      </c>
      <c r="L22" s="102" t="str">
        <f t="shared" si="1"/>
        <v/>
      </c>
    </row>
    <row r="23" spans="8:12" ht="14.25" customHeight="1" x14ac:dyDescent="0.2">
      <c r="H23" s="19" t="str">
        <f>IF(I23="","", VLOOKUP(I23,All_LTMN_Lookups!J23:K1245,2,FALSE))</f>
        <v/>
      </c>
      <c r="J23" s="102" t="str">
        <f t="shared" si="0"/>
        <v/>
      </c>
      <c r="L23" s="102" t="str">
        <f t="shared" si="1"/>
        <v/>
      </c>
    </row>
    <row r="24" spans="8:12" ht="14.25" customHeight="1" x14ac:dyDescent="0.2">
      <c r="H24" s="19" t="str">
        <f>IF(I24="","", VLOOKUP(I24,All_LTMN_Lookups!J24:K1246,2,FALSE))</f>
        <v/>
      </c>
      <c r="J24" s="102" t="str">
        <f t="shared" si="0"/>
        <v/>
      </c>
      <c r="L24" s="102" t="str">
        <f t="shared" si="1"/>
        <v/>
      </c>
    </row>
    <row r="25" spans="8:12" ht="14.25" customHeight="1" x14ac:dyDescent="0.2">
      <c r="H25" s="19" t="str">
        <f>IF(I25="","", VLOOKUP(I25,All_LTMN_Lookups!J25:K1247,2,FALSE))</f>
        <v/>
      </c>
      <c r="J25" s="102" t="str">
        <f t="shared" si="0"/>
        <v/>
      </c>
      <c r="L25" s="102" t="str">
        <f t="shared" si="1"/>
        <v/>
      </c>
    </row>
    <row r="26" spans="8:12" ht="14.25" customHeight="1" x14ac:dyDescent="0.2">
      <c r="H26" s="19" t="str">
        <f>IF(I26="","", VLOOKUP(I26,All_LTMN_Lookups!J26:K1248,2,FALSE))</f>
        <v/>
      </c>
      <c r="J26" s="102" t="str">
        <f t="shared" si="0"/>
        <v/>
      </c>
      <c r="L26" s="102" t="str">
        <f t="shared" si="1"/>
        <v/>
      </c>
    </row>
    <row r="27" spans="8:12" ht="14.25" customHeight="1" x14ac:dyDescent="0.2">
      <c r="H27" s="19" t="str">
        <f>IF(I27="","", VLOOKUP(I27,All_LTMN_Lookups!J27:K1249,2,FALSE))</f>
        <v/>
      </c>
      <c r="J27" s="102" t="str">
        <f t="shared" si="0"/>
        <v/>
      </c>
      <c r="L27" s="102" t="str">
        <f t="shared" si="1"/>
        <v/>
      </c>
    </row>
    <row r="28" spans="8:12" ht="14.25" customHeight="1" x14ac:dyDescent="0.2">
      <c r="H28" s="19" t="str">
        <f>IF(I28="","", VLOOKUP(I28,All_LTMN_Lookups!J28:K1250,2,FALSE))</f>
        <v/>
      </c>
      <c r="J28" s="102" t="str">
        <f t="shared" si="0"/>
        <v/>
      </c>
      <c r="L28" s="102" t="str">
        <f t="shared" si="1"/>
        <v/>
      </c>
    </row>
    <row r="29" spans="8:12" ht="14.25" customHeight="1" x14ac:dyDescent="0.2">
      <c r="H29" s="19" t="str">
        <f>IF(I29="","", VLOOKUP(I29,All_LTMN_Lookups!J29:K1251,2,FALSE))</f>
        <v/>
      </c>
      <c r="J29" s="102" t="str">
        <f t="shared" si="0"/>
        <v/>
      </c>
      <c r="L29" s="102" t="str">
        <f t="shared" si="1"/>
        <v/>
      </c>
    </row>
    <row r="30" spans="8:12" ht="14.25" customHeight="1" x14ac:dyDescent="0.2">
      <c r="H30" s="19" t="str">
        <f>IF(I30="","", VLOOKUP(I30,All_LTMN_Lookups!J30:K1252,2,FALSE))</f>
        <v/>
      </c>
      <c r="J30" s="102" t="str">
        <f t="shared" si="0"/>
        <v/>
      </c>
      <c r="L30" s="102" t="str">
        <f t="shared" si="1"/>
        <v/>
      </c>
    </row>
    <row r="31" spans="8:12" ht="14.25" customHeight="1" x14ac:dyDescent="0.2">
      <c r="H31" s="19" t="str">
        <f>IF(I31="","", VLOOKUP(I31,All_LTMN_Lookups!J31:K1253,2,FALSE))</f>
        <v/>
      </c>
      <c r="J31" s="102" t="str">
        <f t="shared" si="0"/>
        <v/>
      </c>
      <c r="L31" s="102" t="str">
        <f t="shared" si="1"/>
        <v/>
      </c>
    </row>
    <row r="32" spans="8:12" ht="14.25" customHeight="1" x14ac:dyDescent="0.2">
      <c r="H32" s="19" t="str">
        <f>IF(I32="","", VLOOKUP(I32,All_LTMN_Lookups!J32:K1254,2,FALSE))</f>
        <v/>
      </c>
      <c r="J32" s="102" t="str">
        <f t="shared" si="0"/>
        <v/>
      </c>
      <c r="L32" s="102" t="str">
        <f t="shared" si="1"/>
        <v/>
      </c>
    </row>
    <row r="33" spans="8:12" ht="14.25" customHeight="1" x14ac:dyDescent="0.2">
      <c r="H33" s="19" t="str">
        <f>IF(I33="","", VLOOKUP(I33,All_LTMN_Lookups!J33:K1255,2,FALSE))</f>
        <v/>
      </c>
      <c r="J33" s="102" t="str">
        <f t="shared" si="0"/>
        <v/>
      </c>
      <c r="L33" s="102" t="str">
        <f t="shared" si="1"/>
        <v/>
      </c>
    </row>
    <row r="34" spans="8:12" ht="14.25" customHeight="1" x14ac:dyDescent="0.2">
      <c r="H34" s="19" t="str">
        <f>IF(I34="","", VLOOKUP(I34,All_LTMN_Lookups!J34:K1256,2,FALSE))</f>
        <v/>
      </c>
      <c r="J34" s="102" t="str">
        <f t="shared" si="0"/>
        <v/>
      </c>
      <c r="L34" s="102" t="str">
        <f t="shared" si="1"/>
        <v/>
      </c>
    </row>
    <row r="35" spans="8:12" ht="14.25" customHeight="1" x14ac:dyDescent="0.2">
      <c r="H35" s="19" t="str">
        <f>IF(I35="","", VLOOKUP(I35,All_LTMN_Lookups!J35:K1257,2,FALSE))</f>
        <v/>
      </c>
      <c r="J35" s="102" t="str">
        <f t="shared" si="0"/>
        <v/>
      </c>
      <c r="L35" s="102" t="str">
        <f t="shared" si="1"/>
        <v/>
      </c>
    </row>
    <row r="36" spans="8:12" ht="14.25" customHeight="1" x14ac:dyDescent="0.2">
      <c r="H36" s="19" t="str">
        <f>IF(I36="","", VLOOKUP(I36,All_LTMN_Lookups!J36:K1258,2,FALSE))</f>
        <v/>
      </c>
      <c r="J36" s="102" t="str">
        <f t="shared" si="0"/>
        <v/>
      </c>
      <c r="L36" s="102" t="str">
        <f t="shared" si="1"/>
        <v/>
      </c>
    </row>
    <row r="37" spans="8:12" ht="14.25" customHeight="1" x14ac:dyDescent="0.2">
      <c r="H37" s="19" t="str">
        <f>IF(I37="","", VLOOKUP(I37,All_LTMN_Lookups!J37:K1259,2,FALSE))</f>
        <v/>
      </c>
      <c r="J37" s="102" t="str">
        <f t="shared" si="0"/>
        <v/>
      </c>
      <c r="L37" s="102" t="str">
        <f t="shared" si="1"/>
        <v/>
      </c>
    </row>
    <row r="38" spans="8:12" ht="14.25" customHeight="1" x14ac:dyDescent="0.2">
      <c r="H38" s="19" t="str">
        <f>IF(I38="","", VLOOKUP(I38,All_LTMN_Lookups!J38:K1260,2,FALSE))</f>
        <v/>
      </c>
      <c r="J38" s="102" t="str">
        <f t="shared" si="0"/>
        <v/>
      </c>
      <c r="L38" s="102" t="str">
        <f t="shared" si="1"/>
        <v/>
      </c>
    </row>
    <row r="39" spans="8:12" ht="14.25" customHeight="1" x14ac:dyDescent="0.2">
      <c r="H39" s="19" t="str">
        <f>IF(I39="","", VLOOKUP(I39,All_LTMN_Lookups!J39:K1261,2,FALSE))</f>
        <v/>
      </c>
      <c r="J39" s="102" t="str">
        <f t="shared" si="0"/>
        <v/>
      </c>
      <c r="L39" s="102" t="str">
        <f t="shared" si="1"/>
        <v/>
      </c>
    </row>
    <row r="40" spans="8:12" ht="14.25" customHeight="1" x14ac:dyDescent="0.2">
      <c r="H40" s="19" t="str">
        <f>IF(I40="","", VLOOKUP(I40,All_LTMN_Lookups!J40:K1262,2,FALSE))</f>
        <v/>
      </c>
      <c r="J40" s="102" t="str">
        <f t="shared" si="0"/>
        <v/>
      </c>
      <c r="L40" s="102" t="str">
        <f t="shared" si="1"/>
        <v/>
      </c>
    </row>
    <row r="41" spans="8:12" ht="14.25" customHeight="1" x14ac:dyDescent="0.2">
      <c r="H41" s="19" t="str">
        <f>IF(I41="","", VLOOKUP(I41,All_LTMN_Lookups!J41:K1263,2,FALSE))</f>
        <v/>
      </c>
      <c r="J41" s="102" t="str">
        <f t="shared" si="0"/>
        <v/>
      </c>
      <c r="L41" s="102" t="str">
        <f t="shared" si="1"/>
        <v/>
      </c>
    </row>
    <row r="42" spans="8:12" ht="14.25" customHeight="1" x14ac:dyDescent="0.2">
      <c r="H42" s="19" t="str">
        <f>IF(I42="","", VLOOKUP(I42,All_LTMN_Lookups!J42:K1264,2,FALSE))</f>
        <v/>
      </c>
      <c r="J42" s="102" t="str">
        <f t="shared" si="0"/>
        <v/>
      </c>
      <c r="L42" s="102" t="str">
        <f t="shared" si="1"/>
        <v/>
      </c>
    </row>
    <row r="43" spans="8:12" ht="14.25" customHeight="1" x14ac:dyDescent="0.2">
      <c r="H43" s="19" t="str">
        <f>IF(I43="","", VLOOKUP(I43,All_LTMN_Lookups!J43:K1265,2,FALSE))</f>
        <v/>
      </c>
      <c r="J43" s="102" t="str">
        <f t="shared" si="0"/>
        <v/>
      </c>
      <c r="L43" s="102" t="str">
        <f t="shared" si="1"/>
        <v/>
      </c>
    </row>
    <row r="44" spans="8:12" ht="14.25" customHeight="1" x14ac:dyDescent="0.2">
      <c r="H44" s="19" t="str">
        <f>IF(I44="","", VLOOKUP(I44,All_LTMN_Lookups!J44:K1266,2,FALSE))</f>
        <v/>
      </c>
      <c r="J44" s="102" t="str">
        <f t="shared" si="0"/>
        <v/>
      </c>
      <c r="L44" s="102" t="str">
        <f t="shared" si="1"/>
        <v/>
      </c>
    </row>
    <row r="45" spans="8:12" ht="14.25" customHeight="1" x14ac:dyDescent="0.2">
      <c r="H45" s="19" t="str">
        <f>IF(I45="","", VLOOKUP(I45,All_LTMN_Lookups!J45:K1267,2,FALSE))</f>
        <v/>
      </c>
      <c r="J45" s="102" t="str">
        <f t="shared" si="0"/>
        <v/>
      </c>
      <c r="L45" s="102" t="str">
        <f t="shared" si="1"/>
        <v/>
      </c>
    </row>
    <row r="46" spans="8:12" ht="14.25" customHeight="1" x14ac:dyDescent="0.2">
      <c r="H46" s="19" t="str">
        <f>IF(I46="","", VLOOKUP(I46,All_LTMN_Lookups!J46:K1268,2,FALSE))</f>
        <v/>
      </c>
      <c r="J46" s="102" t="str">
        <f t="shared" si="0"/>
        <v/>
      </c>
      <c r="L46" s="102" t="str">
        <f t="shared" si="1"/>
        <v/>
      </c>
    </row>
    <row r="47" spans="8:12" ht="14.25" customHeight="1" x14ac:dyDescent="0.2">
      <c r="H47" s="19" t="str">
        <f>IF(I47="","", VLOOKUP(I47,All_LTMN_Lookups!J47:K1269,2,FALSE))</f>
        <v/>
      </c>
      <c r="J47" s="102" t="str">
        <f t="shared" si="0"/>
        <v/>
      </c>
      <c r="L47" s="102" t="str">
        <f t="shared" si="1"/>
        <v/>
      </c>
    </row>
    <row r="48" spans="8:12" ht="14.25" customHeight="1" x14ac:dyDescent="0.2">
      <c r="H48" s="19" t="str">
        <f>IF(I48="","", VLOOKUP(I48,All_LTMN_Lookups!J48:K1270,2,FALSE))</f>
        <v/>
      </c>
      <c r="J48" s="102" t="str">
        <f t="shared" si="0"/>
        <v/>
      </c>
      <c r="L48" s="102" t="str">
        <f t="shared" si="1"/>
        <v/>
      </c>
    </row>
    <row r="49" spans="8:12" ht="14.25" customHeight="1" x14ac:dyDescent="0.2">
      <c r="H49" s="19" t="str">
        <f>IF(I49="","", VLOOKUP(I49,All_LTMN_Lookups!J49:K1271,2,FALSE))</f>
        <v/>
      </c>
      <c r="J49" s="102" t="str">
        <f t="shared" si="0"/>
        <v/>
      </c>
      <c r="L49" s="102" t="str">
        <f t="shared" si="1"/>
        <v/>
      </c>
    </row>
    <row r="50" spans="8:12" ht="14.25" customHeight="1" x14ac:dyDescent="0.2">
      <c r="H50" s="19" t="str">
        <f>IF(I50="","", VLOOKUP(I50,All_LTMN_Lookups!J50:K1272,2,FALSE))</f>
        <v/>
      </c>
      <c r="J50" s="102" t="str">
        <f t="shared" si="0"/>
        <v/>
      </c>
      <c r="L50" s="102" t="str">
        <f t="shared" si="1"/>
        <v/>
      </c>
    </row>
    <row r="51" spans="8:12" ht="14.25" customHeight="1" x14ac:dyDescent="0.2">
      <c r="H51" s="19" t="str">
        <f>IF(I51="","", VLOOKUP(I51,All_LTMN_Lookups!J51:K1273,2,FALSE))</f>
        <v/>
      </c>
      <c r="J51" s="102" t="str">
        <f t="shared" si="0"/>
        <v/>
      </c>
      <c r="L51" s="102" t="str">
        <f t="shared" si="1"/>
        <v/>
      </c>
    </row>
    <row r="52" spans="8:12" ht="14.25" customHeight="1" x14ac:dyDescent="0.2">
      <c r="H52" s="19" t="str">
        <f>IF(I52="","", VLOOKUP(I52,All_LTMN_Lookups!J52:K1274,2,FALSE))</f>
        <v/>
      </c>
      <c r="J52" s="102" t="str">
        <f t="shared" si="0"/>
        <v/>
      </c>
      <c r="L52" s="102" t="str">
        <f t="shared" si="1"/>
        <v/>
      </c>
    </row>
    <row r="53" spans="8:12" ht="14.25" customHeight="1" x14ac:dyDescent="0.2">
      <c r="H53" s="19" t="str">
        <f>IF(I53="","", VLOOKUP(I53,All_LTMN_Lookups!J53:K1275,2,FALSE))</f>
        <v/>
      </c>
      <c r="J53" s="102" t="str">
        <f t="shared" si="0"/>
        <v/>
      </c>
      <c r="L53" s="102" t="str">
        <f t="shared" si="1"/>
        <v/>
      </c>
    </row>
    <row r="54" spans="8:12" ht="14.25" customHeight="1" x14ac:dyDescent="0.2">
      <c r="H54" s="19" t="str">
        <f>IF(I54="","", VLOOKUP(I54,All_LTMN_Lookups!J54:K1276,2,FALSE))</f>
        <v/>
      </c>
      <c r="J54" s="102" t="str">
        <f t="shared" si="0"/>
        <v/>
      </c>
      <c r="L54" s="102" t="str">
        <f t="shared" si="1"/>
        <v/>
      </c>
    </row>
    <row r="55" spans="8:12" ht="14.25" customHeight="1" x14ac:dyDescent="0.2">
      <c r="H55" s="19" t="str">
        <f>IF(I55="","", VLOOKUP(I55,All_LTMN_Lookups!J55:K1277,2,FALSE))</f>
        <v/>
      </c>
      <c r="J55" s="102" t="str">
        <f t="shared" si="0"/>
        <v/>
      </c>
      <c r="L55" s="102" t="str">
        <f t="shared" si="1"/>
        <v/>
      </c>
    </row>
    <row r="56" spans="8:12" ht="14.25" customHeight="1" x14ac:dyDescent="0.2">
      <c r="H56" s="19" t="str">
        <f>IF(I56="","", VLOOKUP(I56,All_LTMN_Lookups!J56:K1278,2,FALSE))</f>
        <v/>
      </c>
      <c r="J56" s="102" t="str">
        <f t="shared" si="0"/>
        <v/>
      </c>
      <c r="L56" s="102" t="str">
        <f t="shared" si="1"/>
        <v/>
      </c>
    </row>
    <row r="57" spans="8:12" ht="14.25" customHeight="1" x14ac:dyDescent="0.2">
      <c r="H57" s="19" t="str">
        <f>IF(I57="","", VLOOKUP(I57,All_LTMN_Lookups!J57:K1279,2,FALSE))</f>
        <v/>
      </c>
      <c r="J57" s="102" t="str">
        <f t="shared" si="0"/>
        <v/>
      </c>
      <c r="L57" s="102" t="str">
        <f t="shared" si="1"/>
        <v/>
      </c>
    </row>
    <row r="58" spans="8:12" ht="14.25" customHeight="1" x14ac:dyDescent="0.2">
      <c r="H58" s="19" t="str">
        <f>IF(I58="","", VLOOKUP(I58,All_LTMN_Lookups!J58:K1280,2,FALSE))</f>
        <v/>
      </c>
      <c r="J58" s="102" t="str">
        <f t="shared" si="0"/>
        <v/>
      </c>
      <c r="L58" s="102" t="str">
        <f t="shared" si="1"/>
        <v/>
      </c>
    </row>
    <row r="59" spans="8:12" ht="14.25" customHeight="1" x14ac:dyDescent="0.2">
      <c r="H59" s="19" t="str">
        <f>IF(I59="","", VLOOKUP(I59,All_LTMN_Lookups!J59:K1281,2,FALSE))</f>
        <v/>
      </c>
      <c r="J59" s="102" t="str">
        <f t="shared" si="0"/>
        <v/>
      </c>
      <c r="L59" s="102" t="str">
        <f t="shared" si="1"/>
        <v/>
      </c>
    </row>
    <row r="60" spans="8:12" ht="14.25" customHeight="1" x14ac:dyDescent="0.2">
      <c r="H60" s="19" t="str">
        <f>IF(I60="","", VLOOKUP(I60,All_LTMN_Lookups!J60:K1282,2,FALSE))</f>
        <v/>
      </c>
      <c r="J60" s="102" t="str">
        <f t="shared" si="0"/>
        <v/>
      </c>
      <c r="L60" s="102" t="str">
        <f t="shared" si="1"/>
        <v/>
      </c>
    </row>
    <row r="61" spans="8:12" ht="14.25" customHeight="1" x14ac:dyDescent="0.2">
      <c r="H61" s="19" t="str">
        <f>IF(I61="","", VLOOKUP(I61,All_LTMN_Lookups!J61:K1283,2,FALSE))</f>
        <v/>
      </c>
      <c r="J61" s="102" t="str">
        <f t="shared" si="0"/>
        <v/>
      </c>
      <c r="L61" s="102" t="str">
        <f t="shared" si="1"/>
        <v/>
      </c>
    </row>
    <row r="62" spans="8:12" ht="14.25" customHeight="1" x14ac:dyDescent="0.2">
      <c r="H62" s="19" t="str">
        <f>IF(I62="","", VLOOKUP(I62,All_LTMN_Lookups!J62:K1284,2,FALSE))</f>
        <v/>
      </c>
      <c r="J62" s="102" t="str">
        <f t="shared" si="0"/>
        <v/>
      </c>
      <c r="L62" s="102" t="str">
        <f t="shared" si="1"/>
        <v/>
      </c>
    </row>
    <row r="63" spans="8:12" ht="14.25" customHeight="1" x14ac:dyDescent="0.2">
      <c r="H63" s="19" t="str">
        <f>IF(I63="","", VLOOKUP(I63,All_LTMN_Lookups!J63:K1285,2,FALSE))</f>
        <v/>
      </c>
      <c r="J63" s="102" t="str">
        <f t="shared" si="0"/>
        <v/>
      </c>
      <c r="L63" s="102" t="str">
        <f t="shared" si="1"/>
        <v/>
      </c>
    </row>
    <row r="64" spans="8:12" ht="14.25" customHeight="1" x14ac:dyDescent="0.2">
      <c r="H64" s="19" t="str">
        <f>IF(I64="","", VLOOKUP(I64,All_LTMN_Lookups!J64:K1286,2,FALSE))</f>
        <v/>
      </c>
      <c r="J64" s="102" t="str">
        <f t="shared" si="0"/>
        <v/>
      </c>
      <c r="L64" s="102" t="str">
        <f t="shared" si="1"/>
        <v/>
      </c>
    </row>
    <row r="65" spans="8:12" ht="14.25" customHeight="1" x14ac:dyDescent="0.2">
      <c r="H65" s="19" t="str">
        <f>IF(I65="","", VLOOKUP(I65,All_LTMN_Lookups!J65:K1287,2,FALSE))</f>
        <v/>
      </c>
      <c r="J65" s="102" t="str">
        <f t="shared" si="0"/>
        <v/>
      </c>
      <c r="L65" s="102" t="str">
        <f t="shared" si="1"/>
        <v/>
      </c>
    </row>
    <row r="66" spans="8:12" ht="14.25" customHeight="1" x14ac:dyDescent="0.2">
      <c r="H66" s="19" t="str">
        <f>IF(I66="","", VLOOKUP(I66,All_LTMN_Lookups!J66:K1288,2,FALSE))</f>
        <v/>
      </c>
      <c r="J66" s="102" t="str">
        <f t="shared" ref="J66:J129" si="2">IF(K66="","", K66/PI())</f>
        <v/>
      </c>
      <c r="L66" s="102" t="str">
        <f t="shared" ref="L66:L129" si="3">IF(OR(P66="", N66="", O66=""), "", TAN(P66*PI()/180)*N66 +O66)</f>
        <v/>
      </c>
    </row>
    <row r="67" spans="8:12" ht="14.25" customHeight="1" x14ac:dyDescent="0.2">
      <c r="H67" s="19" t="str">
        <f>IF(I67="","", VLOOKUP(I67,All_LTMN_Lookups!J67:K1289,2,FALSE))</f>
        <v/>
      </c>
      <c r="J67" s="102" t="str">
        <f t="shared" si="2"/>
        <v/>
      </c>
      <c r="L67" s="102" t="str">
        <f t="shared" si="3"/>
        <v/>
      </c>
    </row>
    <row r="68" spans="8:12" ht="14.25" customHeight="1" x14ac:dyDescent="0.2">
      <c r="H68" s="19" t="str">
        <f>IF(I68="","", VLOOKUP(I68,All_LTMN_Lookups!J68:K1290,2,FALSE))</f>
        <v/>
      </c>
      <c r="J68" s="102" t="str">
        <f t="shared" si="2"/>
        <v/>
      </c>
      <c r="L68" s="102" t="str">
        <f t="shared" si="3"/>
        <v/>
      </c>
    </row>
    <row r="69" spans="8:12" ht="14.25" customHeight="1" x14ac:dyDescent="0.2">
      <c r="H69" s="19" t="str">
        <f>IF(I69="","", VLOOKUP(I69,All_LTMN_Lookups!J69:K1291,2,FALSE))</f>
        <v/>
      </c>
      <c r="J69" s="102" t="str">
        <f t="shared" si="2"/>
        <v/>
      </c>
      <c r="L69" s="102" t="str">
        <f t="shared" si="3"/>
        <v/>
      </c>
    </row>
    <row r="70" spans="8:12" ht="14.25" customHeight="1" x14ac:dyDescent="0.2">
      <c r="H70" s="19" t="str">
        <f>IF(I70="","", VLOOKUP(I70,All_LTMN_Lookups!J70:K1292,2,FALSE))</f>
        <v/>
      </c>
      <c r="J70" s="102" t="str">
        <f t="shared" si="2"/>
        <v/>
      </c>
      <c r="L70" s="102" t="str">
        <f t="shared" si="3"/>
        <v/>
      </c>
    </row>
    <row r="71" spans="8:12" ht="14.25" customHeight="1" x14ac:dyDescent="0.2">
      <c r="H71" s="19" t="str">
        <f>IF(I71="","", VLOOKUP(I71,All_LTMN_Lookups!J71:K1293,2,FALSE))</f>
        <v/>
      </c>
      <c r="J71" s="102" t="str">
        <f t="shared" si="2"/>
        <v/>
      </c>
      <c r="L71" s="102" t="str">
        <f t="shared" si="3"/>
        <v/>
      </c>
    </row>
    <row r="72" spans="8:12" ht="14.25" customHeight="1" x14ac:dyDescent="0.2">
      <c r="H72" s="19" t="str">
        <f>IF(I72="","", VLOOKUP(I72,All_LTMN_Lookups!J72:K1294,2,FALSE))</f>
        <v/>
      </c>
      <c r="J72" s="102" t="str">
        <f t="shared" si="2"/>
        <v/>
      </c>
      <c r="L72" s="102" t="str">
        <f t="shared" si="3"/>
        <v/>
      </c>
    </row>
    <row r="73" spans="8:12" ht="14.25" customHeight="1" x14ac:dyDescent="0.2">
      <c r="H73" s="19" t="str">
        <f>IF(I73="","", VLOOKUP(I73,All_LTMN_Lookups!J73:K1295,2,FALSE))</f>
        <v/>
      </c>
      <c r="J73" s="102" t="str">
        <f t="shared" si="2"/>
        <v/>
      </c>
      <c r="L73" s="102" t="str">
        <f t="shared" si="3"/>
        <v/>
      </c>
    </row>
    <row r="74" spans="8:12" ht="14.25" customHeight="1" x14ac:dyDescent="0.2">
      <c r="H74" s="19" t="str">
        <f>IF(I74="","", VLOOKUP(I74,All_LTMN_Lookups!J74:K1296,2,FALSE))</f>
        <v/>
      </c>
      <c r="J74" s="102" t="str">
        <f t="shared" si="2"/>
        <v/>
      </c>
      <c r="L74" s="102" t="str">
        <f t="shared" si="3"/>
        <v/>
      </c>
    </row>
    <row r="75" spans="8:12" ht="14.25" customHeight="1" x14ac:dyDescent="0.2">
      <c r="H75" s="19" t="str">
        <f>IF(I75="","", VLOOKUP(I75,All_LTMN_Lookups!J75:K1297,2,FALSE))</f>
        <v/>
      </c>
      <c r="J75" s="102" t="str">
        <f t="shared" si="2"/>
        <v/>
      </c>
      <c r="L75" s="102" t="str">
        <f t="shared" si="3"/>
        <v/>
      </c>
    </row>
    <row r="76" spans="8:12" ht="14.25" customHeight="1" x14ac:dyDescent="0.2">
      <c r="H76" s="19" t="str">
        <f>IF(I76="","", VLOOKUP(I76,All_LTMN_Lookups!J76:K1298,2,FALSE))</f>
        <v/>
      </c>
      <c r="J76" s="102" t="str">
        <f t="shared" si="2"/>
        <v/>
      </c>
      <c r="L76" s="102" t="str">
        <f t="shared" si="3"/>
        <v/>
      </c>
    </row>
    <row r="77" spans="8:12" ht="14.25" customHeight="1" x14ac:dyDescent="0.2">
      <c r="H77" s="19" t="str">
        <f>IF(I77="","", VLOOKUP(I77,All_LTMN_Lookups!J77:K1299,2,FALSE))</f>
        <v/>
      </c>
      <c r="J77" s="102" t="str">
        <f t="shared" si="2"/>
        <v/>
      </c>
      <c r="L77" s="102" t="str">
        <f t="shared" si="3"/>
        <v/>
      </c>
    </row>
    <row r="78" spans="8:12" ht="14.25" customHeight="1" x14ac:dyDescent="0.2">
      <c r="H78" s="19" t="str">
        <f>IF(I78="","", VLOOKUP(I78,All_LTMN_Lookups!J78:K1300,2,FALSE))</f>
        <v/>
      </c>
      <c r="J78" s="102" t="str">
        <f t="shared" si="2"/>
        <v/>
      </c>
      <c r="L78" s="102" t="str">
        <f t="shared" si="3"/>
        <v/>
      </c>
    </row>
    <row r="79" spans="8:12" ht="14.25" customHeight="1" x14ac:dyDescent="0.2">
      <c r="H79" s="19" t="str">
        <f>IF(I79="","", VLOOKUP(I79,All_LTMN_Lookups!J79:K1301,2,FALSE))</f>
        <v/>
      </c>
      <c r="J79" s="102" t="str">
        <f t="shared" si="2"/>
        <v/>
      </c>
      <c r="L79" s="102" t="str">
        <f t="shared" si="3"/>
        <v/>
      </c>
    </row>
    <row r="80" spans="8:12" ht="14.25" customHeight="1" x14ac:dyDescent="0.2">
      <c r="H80" s="19" t="str">
        <f>IF(I80="","", VLOOKUP(I80,All_LTMN_Lookups!J80:K1302,2,FALSE))</f>
        <v/>
      </c>
      <c r="J80" s="102" t="str">
        <f t="shared" si="2"/>
        <v/>
      </c>
      <c r="L80" s="102" t="str">
        <f t="shared" si="3"/>
        <v/>
      </c>
    </row>
    <row r="81" spans="8:12" ht="14.25" customHeight="1" x14ac:dyDescent="0.2">
      <c r="H81" s="19" t="str">
        <f>IF(I81="","", VLOOKUP(I81,All_LTMN_Lookups!J81:K1303,2,FALSE))</f>
        <v/>
      </c>
      <c r="J81" s="102" t="str">
        <f t="shared" si="2"/>
        <v/>
      </c>
      <c r="L81" s="102" t="str">
        <f t="shared" si="3"/>
        <v/>
      </c>
    </row>
    <row r="82" spans="8:12" ht="14.25" customHeight="1" x14ac:dyDescent="0.2">
      <c r="H82" s="19" t="str">
        <f>IF(I82="","", VLOOKUP(I82,All_LTMN_Lookups!J82:K1304,2,FALSE))</f>
        <v/>
      </c>
      <c r="J82" s="102" t="str">
        <f t="shared" si="2"/>
        <v/>
      </c>
      <c r="L82" s="102" t="str">
        <f t="shared" si="3"/>
        <v/>
      </c>
    </row>
    <row r="83" spans="8:12" ht="14.25" customHeight="1" x14ac:dyDescent="0.2">
      <c r="H83" s="19" t="str">
        <f>IF(I83="","", VLOOKUP(I83,All_LTMN_Lookups!J83:K1305,2,FALSE))</f>
        <v/>
      </c>
      <c r="J83" s="102" t="str">
        <f t="shared" si="2"/>
        <v/>
      </c>
      <c r="L83" s="102" t="str">
        <f t="shared" si="3"/>
        <v/>
      </c>
    </row>
    <row r="84" spans="8:12" ht="14.25" customHeight="1" x14ac:dyDescent="0.2">
      <c r="H84" s="19" t="str">
        <f>IF(I84="","", VLOOKUP(I84,All_LTMN_Lookups!J84:K1306,2,FALSE))</f>
        <v/>
      </c>
      <c r="J84" s="102" t="str">
        <f t="shared" si="2"/>
        <v/>
      </c>
      <c r="L84" s="102" t="str">
        <f t="shared" si="3"/>
        <v/>
      </c>
    </row>
    <row r="85" spans="8:12" ht="14.25" customHeight="1" x14ac:dyDescent="0.2">
      <c r="H85" s="19" t="str">
        <f>IF(I85="","", VLOOKUP(I85,All_LTMN_Lookups!J85:K1307,2,FALSE))</f>
        <v/>
      </c>
      <c r="J85" s="102" t="str">
        <f t="shared" si="2"/>
        <v/>
      </c>
      <c r="L85" s="102" t="str">
        <f t="shared" si="3"/>
        <v/>
      </c>
    </row>
    <row r="86" spans="8:12" ht="14.25" customHeight="1" x14ac:dyDescent="0.2">
      <c r="H86" s="19" t="str">
        <f>IF(I86="","", VLOOKUP(I86,All_LTMN_Lookups!J86:K1308,2,FALSE))</f>
        <v/>
      </c>
      <c r="J86" s="102" t="str">
        <f t="shared" si="2"/>
        <v/>
      </c>
      <c r="L86" s="102" t="str">
        <f t="shared" si="3"/>
        <v/>
      </c>
    </row>
    <row r="87" spans="8:12" ht="14.25" customHeight="1" x14ac:dyDescent="0.2">
      <c r="H87" s="19" t="str">
        <f>IF(I87="","", VLOOKUP(I87,All_LTMN_Lookups!J87:K1309,2,FALSE))</f>
        <v/>
      </c>
      <c r="J87" s="102" t="str">
        <f t="shared" si="2"/>
        <v/>
      </c>
      <c r="L87" s="102" t="str">
        <f t="shared" si="3"/>
        <v/>
      </c>
    </row>
    <row r="88" spans="8:12" ht="14.25" customHeight="1" x14ac:dyDescent="0.2">
      <c r="H88" s="19" t="str">
        <f>IF(I88="","", VLOOKUP(I88,All_LTMN_Lookups!J88:K1310,2,FALSE))</f>
        <v/>
      </c>
      <c r="J88" s="102" t="str">
        <f t="shared" si="2"/>
        <v/>
      </c>
      <c r="L88" s="102" t="str">
        <f t="shared" si="3"/>
        <v/>
      </c>
    </row>
    <row r="89" spans="8:12" ht="14.25" customHeight="1" x14ac:dyDescent="0.2">
      <c r="H89" s="19" t="str">
        <f>IF(I89="","", VLOOKUP(I89,All_LTMN_Lookups!J89:K1311,2,FALSE))</f>
        <v/>
      </c>
      <c r="J89" s="102" t="str">
        <f t="shared" si="2"/>
        <v/>
      </c>
      <c r="L89" s="102" t="str">
        <f t="shared" si="3"/>
        <v/>
      </c>
    </row>
    <row r="90" spans="8:12" ht="14.25" customHeight="1" x14ac:dyDescent="0.2">
      <c r="H90" s="19" t="str">
        <f>IF(I90="","", VLOOKUP(I90,All_LTMN_Lookups!J90:K1312,2,FALSE))</f>
        <v/>
      </c>
      <c r="J90" s="102" t="str">
        <f t="shared" si="2"/>
        <v/>
      </c>
      <c r="L90" s="102" t="str">
        <f t="shared" si="3"/>
        <v/>
      </c>
    </row>
    <row r="91" spans="8:12" ht="14.25" customHeight="1" x14ac:dyDescent="0.2">
      <c r="H91" s="19" t="str">
        <f>IF(I91="","", VLOOKUP(I91,All_LTMN_Lookups!J91:K1313,2,FALSE))</f>
        <v/>
      </c>
      <c r="J91" s="102" t="str">
        <f t="shared" si="2"/>
        <v/>
      </c>
      <c r="L91" s="102" t="str">
        <f t="shared" si="3"/>
        <v/>
      </c>
    </row>
    <row r="92" spans="8:12" ht="14.25" customHeight="1" x14ac:dyDescent="0.2">
      <c r="H92" s="19" t="str">
        <f>IF(I92="","", VLOOKUP(I92,All_LTMN_Lookups!J92:K1314,2,FALSE))</f>
        <v/>
      </c>
      <c r="J92" s="102" t="str">
        <f t="shared" si="2"/>
        <v/>
      </c>
      <c r="L92" s="102" t="str">
        <f t="shared" si="3"/>
        <v/>
      </c>
    </row>
    <row r="93" spans="8:12" ht="14.25" customHeight="1" x14ac:dyDescent="0.2">
      <c r="H93" s="19" t="str">
        <f>IF(I93="","", VLOOKUP(I93,All_LTMN_Lookups!J93:K1315,2,FALSE))</f>
        <v/>
      </c>
      <c r="J93" s="102" t="str">
        <f t="shared" si="2"/>
        <v/>
      </c>
      <c r="L93" s="102" t="str">
        <f t="shared" si="3"/>
        <v/>
      </c>
    </row>
    <row r="94" spans="8:12" ht="14.25" customHeight="1" x14ac:dyDescent="0.2">
      <c r="H94" s="19" t="str">
        <f>IF(I94="","", VLOOKUP(I94,All_LTMN_Lookups!J94:K1316,2,FALSE))</f>
        <v/>
      </c>
      <c r="J94" s="102" t="str">
        <f t="shared" si="2"/>
        <v/>
      </c>
      <c r="L94" s="102" t="str">
        <f t="shared" si="3"/>
        <v/>
      </c>
    </row>
    <row r="95" spans="8:12" ht="14.25" customHeight="1" x14ac:dyDescent="0.2">
      <c r="H95" s="19" t="str">
        <f>IF(I95="","", VLOOKUP(I95,All_LTMN_Lookups!J95:K1317,2,FALSE))</f>
        <v/>
      </c>
      <c r="J95" s="102" t="str">
        <f t="shared" si="2"/>
        <v/>
      </c>
      <c r="L95" s="102" t="str">
        <f t="shared" si="3"/>
        <v/>
      </c>
    </row>
    <row r="96" spans="8:12" ht="14.25" customHeight="1" x14ac:dyDescent="0.2">
      <c r="H96" s="19" t="str">
        <f>IF(I96="","", VLOOKUP(I96,All_LTMN_Lookups!J96:K1318,2,FALSE))</f>
        <v/>
      </c>
      <c r="J96" s="102" t="str">
        <f t="shared" si="2"/>
        <v/>
      </c>
      <c r="L96" s="102" t="str">
        <f t="shared" si="3"/>
        <v/>
      </c>
    </row>
    <row r="97" spans="8:12" ht="14.25" customHeight="1" x14ac:dyDescent="0.2">
      <c r="H97" s="19" t="str">
        <f>IF(I97="","", VLOOKUP(I97,All_LTMN_Lookups!J97:K1319,2,FALSE))</f>
        <v/>
      </c>
      <c r="J97" s="102" t="str">
        <f t="shared" si="2"/>
        <v/>
      </c>
      <c r="L97" s="102" t="str">
        <f t="shared" si="3"/>
        <v/>
      </c>
    </row>
    <row r="98" spans="8:12" ht="14.25" customHeight="1" x14ac:dyDescent="0.2">
      <c r="H98" s="19" t="str">
        <f>IF(I98="","", VLOOKUP(I98,All_LTMN_Lookups!J98:K1320,2,FALSE))</f>
        <v/>
      </c>
      <c r="J98" s="102" t="str">
        <f t="shared" si="2"/>
        <v/>
      </c>
      <c r="L98" s="102" t="str">
        <f t="shared" si="3"/>
        <v/>
      </c>
    </row>
    <row r="99" spans="8:12" ht="14.25" customHeight="1" x14ac:dyDescent="0.2">
      <c r="H99" s="19" t="str">
        <f>IF(I99="","", VLOOKUP(I99,All_LTMN_Lookups!J99:K1321,2,FALSE))</f>
        <v/>
      </c>
      <c r="J99" s="102" t="str">
        <f t="shared" si="2"/>
        <v/>
      </c>
      <c r="L99" s="102" t="str">
        <f t="shared" si="3"/>
        <v/>
      </c>
    </row>
    <row r="100" spans="8:12" ht="14.25" customHeight="1" x14ac:dyDescent="0.2">
      <c r="H100" s="19" t="str">
        <f>IF(I100="","", VLOOKUP(I100,All_LTMN_Lookups!J100:K1322,2,FALSE))</f>
        <v/>
      </c>
      <c r="J100" s="102" t="str">
        <f t="shared" si="2"/>
        <v/>
      </c>
      <c r="L100" s="102" t="str">
        <f t="shared" si="3"/>
        <v/>
      </c>
    </row>
    <row r="101" spans="8:12" ht="14.25" customHeight="1" x14ac:dyDescent="0.2">
      <c r="H101" s="19" t="str">
        <f>IF(I101="","", VLOOKUP(I101,All_LTMN_Lookups!J101:K1323,2,FALSE))</f>
        <v/>
      </c>
      <c r="J101" s="102" t="str">
        <f t="shared" si="2"/>
        <v/>
      </c>
      <c r="L101" s="102" t="str">
        <f t="shared" si="3"/>
        <v/>
      </c>
    </row>
    <row r="102" spans="8:12" ht="14.25" customHeight="1" x14ac:dyDescent="0.2">
      <c r="H102" s="19" t="str">
        <f>IF(I102="","", VLOOKUP(I102,All_LTMN_Lookups!J102:K1324,2,FALSE))</f>
        <v/>
      </c>
      <c r="J102" s="102" t="str">
        <f t="shared" si="2"/>
        <v/>
      </c>
      <c r="L102" s="102" t="str">
        <f t="shared" si="3"/>
        <v/>
      </c>
    </row>
    <row r="103" spans="8:12" ht="14.25" customHeight="1" x14ac:dyDescent="0.2">
      <c r="H103" s="19" t="str">
        <f>IF(I103="","", VLOOKUP(I103,All_LTMN_Lookups!J103:K1325,2,FALSE))</f>
        <v/>
      </c>
      <c r="J103" s="102" t="str">
        <f t="shared" si="2"/>
        <v/>
      </c>
      <c r="L103" s="102" t="str">
        <f t="shared" si="3"/>
        <v/>
      </c>
    </row>
    <row r="104" spans="8:12" ht="14.25" customHeight="1" x14ac:dyDescent="0.2">
      <c r="H104" s="19" t="str">
        <f>IF(I104="","", VLOOKUP(I104,All_LTMN_Lookups!J104:K1326,2,FALSE))</f>
        <v/>
      </c>
      <c r="J104" s="102" t="str">
        <f t="shared" si="2"/>
        <v/>
      </c>
      <c r="L104" s="102" t="str">
        <f t="shared" si="3"/>
        <v/>
      </c>
    </row>
    <row r="105" spans="8:12" ht="14.25" customHeight="1" x14ac:dyDescent="0.2">
      <c r="H105" s="19" t="str">
        <f>IF(I105="","", VLOOKUP(I105,All_LTMN_Lookups!J105:K1327,2,FALSE))</f>
        <v/>
      </c>
      <c r="J105" s="102" t="str">
        <f t="shared" si="2"/>
        <v/>
      </c>
      <c r="L105" s="102" t="str">
        <f t="shared" si="3"/>
        <v/>
      </c>
    </row>
    <row r="106" spans="8:12" ht="14.25" customHeight="1" x14ac:dyDescent="0.2">
      <c r="H106" s="19" t="str">
        <f>IF(I106="","", VLOOKUP(I106,All_LTMN_Lookups!J106:K1328,2,FALSE))</f>
        <v/>
      </c>
      <c r="J106" s="102" t="str">
        <f t="shared" si="2"/>
        <v/>
      </c>
      <c r="L106" s="102" t="str">
        <f t="shared" si="3"/>
        <v/>
      </c>
    </row>
    <row r="107" spans="8:12" ht="14.25" customHeight="1" x14ac:dyDescent="0.2">
      <c r="H107" s="19" t="str">
        <f>IF(I107="","", VLOOKUP(I107,All_LTMN_Lookups!J107:K1329,2,FALSE))</f>
        <v/>
      </c>
      <c r="J107" s="102" t="str">
        <f t="shared" si="2"/>
        <v/>
      </c>
      <c r="L107" s="102" t="str">
        <f t="shared" si="3"/>
        <v/>
      </c>
    </row>
    <row r="108" spans="8:12" ht="14.25" customHeight="1" x14ac:dyDescent="0.2">
      <c r="H108" s="19" t="str">
        <f>IF(I108="","", VLOOKUP(I108,All_LTMN_Lookups!J108:K1330,2,FALSE))</f>
        <v/>
      </c>
      <c r="J108" s="102" t="str">
        <f t="shared" si="2"/>
        <v/>
      </c>
      <c r="L108" s="102" t="str">
        <f t="shared" si="3"/>
        <v/>
      </c>
    </row>
    <row r="109" spans="8:12" ht="14.25" customHeight="1" x14ac:dyDescent="0.2">
      <c r="H109" s="19" t="str">
        <f>IF(I109="","", VLOOKUP(I109,All_LTMN_Lookups!J109:K1331,2,FALSE))</f>
        <v/>
      </c>
      <c r="J109" s="102" t="str">
        <f t="shared" si="2"/>
        <v/>
      </c>
      <c r="L109" s="102" t="str">
        <f t="shared" si="3"/>
        <v/>
      </c>
    </row>
    <row r="110" spans="8:12" ht="14.25" customHeight="1" x14ac:dyDescent="0.2">
      <c r="H110" s="19" t="str">
        <f>IF(I110="","", VLOOKUP(I110,All_LTMN_Lookups!J110:K1332,2,FALSE))</f>
        <v/>
      </c>
      <c r="J110" s="102" t="str">
        <f t="shared" si="2"/>
        <v/>
      </c>
      <c r="L110" s="102" t="str">
        <f t="shared" si="3"/>
        <v/>
      </c>
    </row>
    <row r="111" spans="8:12" ht="14.25" customHeight="1" x14ac:dyDescent="0.2">
      <c r="H111" s="19" t="str">
        <f>IF(I111="","", VLOOKUP(I111,All_LTMN_Lookups!J111:K1333,2,FALSE))</f>
        <v/>
      </c>
      <c r="J111" s="102" t="str">
        <f t="shared" si="2"/>
        <v/>
      </c>
      <c r="L111" s="102" t="str">
        <f t="shared" si="3"/>
        <v/>
      </c>
    </row>
    <row r="112" spans="8:12" ht="14.25" customHeight="1" x14ac:dyDescent="0.2">
      <c r="H112" s="19" t="str">
        <f>IF(I112="","", VLOOKUP(I112,All_LTMN_Lookups!J112:K1334,2,FALSE))</f>
        <v/>
      </c>
      <c r="J112" s="102" t="str">
        <f t="shared" si="2"/>
        <v/>
      </c>
      <c r="L112" s="102" t="str">
        <f t="shared" si="3"/>
        <v/>
      </c>
    </row>
    <row r="113" spans="8:12" ht="14.25" customHeight="1" x14ac:dyDescent="0.2">
      <c r="H113" s="19" t="str">
        <f>IF(I113="","", VLOOKUP(I113,All_LTMN_Lookups!J113:K1335,2,FALSE))</f>
        <v/>
      </c>
      <c r="J113" s="102" t="str">
        <f t="shared" si="2"/>
        <v/>
      </c>
      <c r="L113" s="102" t="str">
        <f t="shared" si="3"/>
        <v/>
      </c>
    </row>
    <row r="114" spans="8:12" ht="14.25" customHeight="1" x14ac:dyDescent="0.2">
      <c r="H114" s="19" t="str">
        <f>IF(I114="","", VLOOKUP(I114,All_LTMN_Lookups!J114:K1336,2,FALSE))</f>
        <v/>
      </c>
      <c r="J114" s="102" t="str">
        <f t="shared" si="2"/>
        <v/>
      </c>
      <c r="L114" s="102" t="str">
        <f t="shared" si="3"/>
        <v/>
      </c>
    </row>
    <row r="115" spans="8:12" ht="14.25" customHeight="1" x14ac:dyDescent="0.2">
      <c r="H115" s="19" t="str">
        <f>IF(I115="","", VLOOKUP(I115,All_LTMN_Lookups!J115:K1337,2,FALSE))</f>
        <v/>
      </c>
      <c r="J115" s="102" t="str">
        <f t="shared" si="2"/>
        <v/>
      </c>
      <c r="L115" s="102" t="str">
        <f t="shared" si="3"/>
        <v/>
      </c>
    </row>
    <row r="116" spans="8:12" ht="14.25" customHeight="1" x14ac:dyDescent="0.2">
      <c r="H116" s="19" t="str">
        <f>IF(I116="","", VLOOKUP(I116,All_LTMN_Lookups!J116:K1338,2,FALSE))</f>
        <v/>
      </c>
      <c r="J116" s="102" t="str">
        <f t="shared" si="2"/>
        <v/>
      </c>
      <c r="L116" s="102" t="str">
        <f t="shared" si="3"/>
        <v/>
      </c>
    </row>
    <row r="117" spans="8:12" ht="14.25" customHeight="1" x14ac:dyDescent="0.2">
      <c r="H117" s="19" t="str">
        <f>IF(I117="","", VLOOKUP(I117,All_LTMN_Lookups!J117:K1339,2,FALSE))</f>
        <v/>
      </c>
      <c r="J117" s="102" t="str">
        <f t="shared" si="2"/>
        <v/>
      </c>
      <c r="L117" s="102" t="str">
        <f t="shared" si="3"/>
        <v/>
      </c>
    </row>
    <row r="118" spans="8:12" ht="14.25" customHeight="1" x14ac:dyDescent="0.2">
      <c r="H118" s="19" t="str">
        <f>IF(I118="","", VLOOKUP(I118,All_LTMN_Lookups!J118:K1340,2,FALSE))</f>
        <v/>
      </c>
      <c r="J118" s="102" t="str">
        <f t="shared" si="2"/>
        <v/>
      </c>
      <c r="L118" s="102" t="str">
        <f t="shared" si="3"/>
        <v/>
      </c>
    </row>
    <row r="119" spans="8:12" ht="14.25" customHeight="1" x14ac:dyDescent="0.2">
      <c r="H119" s="19" t="str">
        <f>IF(I119="","", VLOOKUP(I119,All_LTMN_Lookups!J119:K1341,2,FALSE))</f>
        <v/>
      </c>
      <c r="J119" s="102" t="str">
        <f t="shared" si="2"/>
        <v/>
      </c>
      <c r="L119" s="102" t="str">
        <f t="shared" si="3"/>
        <v/>
      </c>
    </row>
    <row r="120" spans="8:12" ht="14.25" customHeight="1" x14ac:dyDescent="0.2">
      <c r="H120" s="19" t="str">
        <f>IF(I120="","", VLOOKUP(I120,All_LTMN_Lookups!J120:K1342,2,FALSE))</f>
        <v/>
      </c>
      <c r="J120" s="102" t="str">
        <f t="shared" si="2"/>
        <v/>
      </c>
      <c r="L120" s="102" t="str">
        <f t="shared" si="3"/>
        <v/>
      </c>
    </row>
    <row r="121" spans="8:12" ht="14.25" customHeight="1" x14ac:dyDescent="0.2">
      <c r="H121" s="19" t="str">
        <f>IF(I121="","", VLOOKUP(I121,All_LTMN_Lookups!J121:K1343,2,FALSE))</f>
        <v/>
      </c>
      <c r="J121" s="102" t="str">
        <f t="shared" si="2"/>
        <v/>
      </c>
      <c r="L121" s="102" t="str">
        <f t="shared" si="3"/>
        <v/>
      </c>
    </row>
    <row r="122" spans="8:12" ht="14.25" customHeight="1" x14ac:dyDescent="0.2">
      <c r="H122" s="19" t="str">
        <f>IF(I122="","", VLOOKUP(I122,All_LTMN_Lookups!J122:K1344,2,FALSE))</f>
        <v/>
      </c>
      <c r="J122" s="102" t="str">
        <f t="shared" si="2"/>
        <v/>
      </c>
      <c r="L122" s="102" t="str">
        <f t="shared" si="3"/>
        <v/>
      </c>
    </row>
    <row r="123" spans="8:12" ht="14.25" customHeight="1" x14ac:dyDescent="0.2">
      <c r="H123" s="19" t="str">
        <f>IF(I123="","", VLOOKUP(I123,All_LTMN_Lookups!J123:K1345,2,FALSE))</f>
        <v/>
      </c>
      <c r="J123" s="102" t="str">
        <f t="shared" si="2"/>
        <v/>
      </c>
      <c r="L123" s="102" t="str">
        <f t="shared" si="3"/>
        <v/>
      </c>
    </row>
    <row r="124" spans="8:12" ht="14.25" customHeight="1" x14ac:dyDescent="0.2">
      <c r="H124" s="19" t="str">
        <f>IF(I124="","", VLOOKUP(I124,All_LTMN_Lookups!J124:K1346,2,FALSE))</f>
        <v/>
      </c>
      <c r="J124" s="102" t="str">
        <f t="shared" si="2"/>
        <v/>
      </c>
      <c r="L124" s="102" t="str">
        <f t="shared" si="3"/>
        <v/>
      </c>
    </row>
    <row r="125" spans="8:12" ht="14.25" customHeight="1" x14ac:dyDescent="0.2">
      <c r="H125" s="19" t="str">
        <f>IF(I125="","", VLOOKUP(I125,All_LTMN_Lookups!J125:K1347,2,FALSE))</f>
        <v/>
      </c>
      <c r="J125" s="102" t="str">
        <f t="shared" si="2"/>
        <v/>
      </c>
      <c r="L125" s="102" t="str">
        <f t="shared" si="3"/>
        <v/>
      </c>
    </row>
    <row r="126" spans="8:12" ht="14.25" customHeight="1" x14ac:dyDescent="0.2">
      <c r="H126" s="19" t="str">
        <f>IF(I126="","", VLOOKUP(I126,All_LTMN_Lookups!J126:K1348,2,FALSE))</f>
        <v/>
      </c>
      <c r="J126" s="102" t="str">
        <f t="shared" si="2"/>
        <v/>
      </c>
      <c r="L126" s="102" t="str">
        <f t="shared" si="3"/>
        <v/>
      </c>
    </row>
    <row r="127" spans="8:12" ht="14.25" customHeight="1" x14ac:dyDescent="0.2">
      <c r="H127" s="19" t="str">
        <f>IF(I127="","", VLOOKUP(I127,All_LTMN_Lookups!J127:K1349,2,FALSE))</f>
        <v/>
      </c>
      <c r="J127" s="102" t="str">
        <f t="shared" si="2"/>
        <v/>
      </c>
      <c r="L127" s="102" t="str">
        <f t="shared" si="3"/>
        <v/>
      </c>
    </row>
    <row r="128" spans="8:12" ht="14.25" customHeight="1" x14ac:dyDescent="0.2">
      <c r="H128" s="19" t="str">
        <f>IF(I128="","", VLOOKUP(I128,All_LTMN_Lookups!J128:K1350,2,FALSE))</f>
        <v/>
      </c>
      <c r="J128" s="102" t="str">
        <f t="shared" si="2"/>
        <v/>
      </c>
      <c r="L128" s="102" t="str">
        <f t="shared" si="3"/>
        <v/>
      </c>
    </row>
    <row r="129" spans="8:12" ht="14.25" customHeight="1" x14ac:dyDescent="0.2">
      <c r="H129" s="19" t="str">
        <f>IF(I129="","", VLOOKUP(I129,All_LTMN_Lookups!J129:K1351,2,FALSE))</f>
        <v/>
      </c>
      <c r="J129" s="102" t="str">
        <f t="shared" si="2"/>
        <v/>
      </c>
      <c r="L129" s="102" t="str">
        <f t="shared" si="3"/>
        <v/>
      </c>
    </row>
    <row r="130" spans="8:12" ht="14.25" customHeight="1" x14ac:dyDescent="0.2">
      <c r="H130" s="19" t="str">
        <f>IF(I130="","", VLOOKUP(I130,All_LTMN_Lookups!J130:K1352,2,FALSE))</f>
        <v/>
      </c>
      <c r="J130" s="102" t="str">
        <f t="shared" ref="J130:J193" si="4">IF(K130="","", K130/PI())</f>
        <v/>
      </c>
      <c r="L130" s="102" t="str">
        <f t="shared" ref="L130:L193" si="5">IF(OR(P130="", N130="", O130=""), "", TAN(P130*PI()/180)*N130 +O130)</f>
        <v/>
      </c>
    </row>
    <row r="131" spans="8:12" ht="14.25" customHeight="1" x14ac:dyDescent="0.2">
      <c r="H131" s="19" t="str">
        <f>IF(I131="","", VLOOKUP(I131,All_LTMN_Lookups!J131:K1353,2,FALSE))</f>
        <v/>
      </c>
      <c r="J131" s="102" t="str">
        <f t="shared" si="4"/>
        <v/>
      </c>
      <c r="L131" s="102" t="str">
        <f t="shared" si="5"/>
        <v/>
      </c>
    </row>
    <row r="132" spans="8:12" ht="14.25" customHeight="1" x14ac:dyDescent="0.2">
      <c r="H132" s="19" t="str">
        <f>IF(I132="","", VLOOKUP(I132,All_LTMN_Lookups!J132:K1354,2,FALSE))</f>
        <v/>
      </c>
      <c r="J132" s="102" t="str">
        <f t="shared" si="4"/>
        <v/>
      </c>
      <c r="L132" s="102" t="str">
        <f t="shared" si="5"/>
        <v/>
      </c>
    </row>
    <row r="133" spans="8:12" ht="14.25" customHeight="1" x14ac:dyDescent="0.2">
      <c r="H133" s="19" t="str">
        <f>IF(I133="","", VLOOKUP(I133,All_LTMN_Lookups!J133:K1355,2,FALSE))</f>
        <v/>
      </c>
      <c r="J133" s="102" t="str">
        <f t="shared" si="4"/>
        <v/>
      </c>
      <c r="L133" s="102" t="str">
        <f t="shared" si="5"/>
        <v/>
      </c>
    </row>
    <row r="134" spans="8:12" ht="14.25" customHeight="1" x14ac:dyDescent="0.2">
      <c r="H134" s="19" t="str">
        <f>IF(I134="","", VLOOKUP(I134,All_LTMN_Lookups!J134:K1356,2,FALSE))</f>
        <v/>
      </c>
      <c r="J134" s="102" t="str">
        <f t="shared" si="4"/>
        <v/>
      </c>
      <c r="L134" s="102" t="str">
        <f t="shared" si="5"/>
        <v/>
      </c>
    </row>
    <row r="135" spans="8:12" ht="14.25" customHeight="1" x14ac:dyDescent="0.2">
      <c r="H135" s="19" t="str">
        <f>IF(I135="","", VLOOKUP(I135,All_LTMN_Lookups!J135:K1357,2,FALSE))</f>
        <v/>
      </c>
      <c r="J135" s="102" t="str">
        <f t="shared" si="4"/>
        <v/>
      </c>
      <c r="L135" s="102" t="str">
        <f t="shared" si="5"/>
        <v/>
      </c>
    </row>
    <row r="136" spans="8:12" ht="14.25" customHeight="1" x14ac:dyDescent="0.2">
      <c r="H136" s="19" t="str">
        <f>IF(I136="","", VLOOKUP(I136,All_LTMN_Lookups!J136:K1358,2,FALSE))</f>
        <v/>
      </c>
      <c r="J136" s="102" t="str">
        <f t="shared" si="4"/>
        <v/>
      </c>
      <c r="L136" s="102" t="str">
        <f t="shared" si="5"/>
        <v/>
      </c>
    </row>
    <row r="137" spans="8:12" ht="14.25" customHeight="1" x14ac:dyDescent="0.2">
      <c r="H137" s="19" t="str">
        <f>IF(I137="","", VLOOKUP(I137,All_LTMN_Lookups!J137:K1359,2,FALSE))</f>
        <v/>
      </c>
      <c r="J137" s="102" t="str">
        <f t="shared" si="4"/>
        <v/>
      </c>
      <c r="L137" s="102" t="str">
        <f t="shared" si="5"/>
        <v/>
      </c>
    </row>
    <row r="138" spans="8:12" ht="14.25" customHeight="1" x14ac:dyDescent="0.2">
      <c r="H138" s="19" t="str">
        <f>IF(I138="","", VLOOKUP(I138,All_LTMN_Lookups!J138:K1360,2,FALSE))</f>
        <v/>
      </c>
      <c r="J138" s="102" t="str">
        <f t="shared" si="4"/>
        <v/>
      </c>
      <c r="L138" s="102" t="str">
        <f t="shared" si="5"/>
        <v/>
      </c>
    </row>
    <row r="139" spans="8:12" ht="14.25" customHeight="1" x14ac:dyDescent="0.2">
      <c r="H139" s="19" t="str">
        <f>IF(I139="","", VLOOKUP(I139,All_LTMN_Lookups!J139:K1361,2,FALSE))</f>
        <v/>
      </c>
      <c r="J139" s="102" t="str">
        <f t="shared" si="4"/>
        <v/>
      </c>
      <c r="L139" s="102" t="str">
        <f t="shared" si="5"/>
        <v/>
      </c>
    </row>
    <row r="140" spans="8:12" ht="14.25" customHeight="1" x14ac:dyDescent="0.2">
      <c r="H140" s="19" t="str">
        <f>IF(I140="","", VLOOKUP(I140,All_LTMN_Lookups!J140:K1362,2,FALSE))</f>
        <v/>
      </c>
      <c r="J140" s="102" t="str">
        <f t="shared" si="4"/>
        <v/>
      </c>
      <c r="L140" s="102" t="str">
        <f t="shared" si="5"/>
        <v/>
      </c>
    </row>
    <row r="141" spans="8:12" ht="14.25" customHeight="1" x14ac:dyDescent="0.2">
      <c r="H141" s="19" t="str">
        <f>IF(I141="","", VLOOKUP(I141,All_LTMN_Lookups!J141:K1363,2,FALSE))</f>
        <v/>
      </c>
      <c r="J141" s="102" t="str">
        <f t="shared" si="4"/>
        <v/>
      </c>
      <c r="L141" s="102" t="str">
        <f t="shared" si="5"/>
        <v/>
      </c>
    </row>
    <row r="142" spans="8:12" ht="14.25" customHeight="1" x14ac:dyDescent="0.2">
      <c r="H142" s="19" t="str">
        <f>IF(I142="","", VLOOKUP(I142,All_LTMN_Lookups!J142:K1364,2,FALSE))</f>
        <v/>
      </c>
      <c r="J142" s="102" t="str">
        <f t="shared" si="4"/>
        <v/>
      </c>
      <c r="L142" s="102" t="str">
        <f t="shared" si="5"/>
        <v/>
      </c>
    </row>
    <row r="143" spans="8:12" ht="14.25" customHeight="1" x14ac:dyDescent="0.2">
      <c r="H143" s="19" t="str">
        <f>IF(I143="","", VLOOKUP(I143,All_LTMN_Lookups!J143:K1365,2,FALSE))</f>
        <v/>
      </c>
      <c r="J143" s="102" t="str">
        <f t="shared" si="4"/>
        <v/>
      </c>
      <c r="L143" s="102" t="str">
        <f t="shared" si="5"/>
        <v/>
      </c>
    </row>
    <row r="144" spans="8:12" ht="14.25" customHeight="1" x14ac:dyDescent="0.2">
      <c r="H144" s="19" t="str">
        <f>IF(I144="","", VLOOKUP(I144,All_LTMN_Lookups!J144:K1366,2,FALSE))</f>
        <v/>
      </c>
      <c r="J144" s="102" t="str">
        <f t="shared" si="4"/>
        <v/>
      </c>
      <c r="L144" s="102" t="str">
        <f t="shared" si="5"/>
        <v/>
      </c>
    </row>
    <row r="145" spans="8:12" ht="14.25" customHeight="1" x14ac:dyDescent="0.2">
      <c r="H145" s="19" t="str">
        <f>IF(I145="","", VLOOKUP(I145,All_LTMN_Lookups!J145:K1367,2,FALSE))</f>
        <v/>
      </c>
      <c r="J145" s="102" t="str">
        <f t="shared" si="4"/>
        <v/>
      </c>
      <c r="L145" s="102" t="str">
        <f t="shared" si="5"/>
        <v/>
      </c>
    </row>
    <row r="146" spans="8:12" ht="14.25" customHeight="1" x14ac:dyDescent="0.2">
      <c r="H146" s="19" t="str">
        <f>IF(I146="","", VLOOKUP(I146,All_LTMN_Lookups!J146:K1368,2,FALSE))</f>
        <v/>
      </c>
      <c r="J146" s="102" t="str">
        <f t="shared" si="4"/>
        <v/>
      </c>
      <c r="L146" s="102" t="str">
        <f t="shared" si="5"/>
        <v/>
      </c>
    </row>
    <row r="147" spans="8:12" ht="14.25" customHeight="1" x14ac:dyDescent="0.2">
      <c r="H147" s="19" t="str">
        <f>IF(I147="","", VLOOKUP(I147,All_LTMN_Lookups!J147:K1369,2,FALSE))</f>
        <v/>
      </c>
      <c r="J147" s="102" t="str">
        <f t="shared" si="4"/>
        <v/>
      </c>
      <c r="L147" s="102" t="str">
        <f t="shared" si="5"/>
        <v/>
      </c>
    </row>
    <row r="148" spans="8:12" ht="14.25" customHeight="1" x14ac:dyDescent="0.2">
      <c r="H148" s="19" t="str">
        <f>IF(I148="","", VLOOKUP(I148,All_LTMN_Lookups!J148:K1370,2,FALSE))</f>
        <v/>
      </c>
      <c r="J148" s="102" t="str">
        <f t="shared" si="4"/>
        <v/>
      </c>
      <c r="L148" s="102" t="str">
        <f t="shared" si="5"/>
        <v/>
      </c>
    </row>
    <row r="149" spans="8:12" ht="14.25" customHeight="1" x14ac:dyDescent="0.2">
      <c r="H149" s="19" t="str">
        <f>IF(I149="","", VLOOKUP(I149,All_LTMN_Lookups!J149:K1371,2,FALSE))</f>
        <v/>
      </c>
      <c r="J149" s="102" t="str">
        <f t="shared" si="4"/>
        <v/>
      </c>
      <c r="L149" s="102" t="str">
        <f t="shared" si="5"/>
        <v/>
      </c>
    </row>
    <row r="150" spans="8:12" ht="14.25" customHeight="1" x14ac:dyDescent="0.2">
      <c r="H150" s="19" t="str">
        <f>IF(I150="","", VLOOKUP(I150,All_LTMN_Lookups!J150:K1372,2,FALSE))</f>
        <v/>
      </c>
      <c r="J150" s="102" t="str">
        <f t="shared" si="4"/>
        <v/>
      </c>
      <c r="L150" s="102" t="str">
        <f t="shared" si="5"/>
        <v/>
      </c>
    </row>
    <row r="151" spans="8:12" ht="14.25" customHeight="1" x14ac:dyDescent="0.2">
      <c r="H151" s="19" t="str">
        <f>IF(I151="","", VLOOKUP(I151,All_LTMN_Lookups!J151:K1373,2,FALSE))</f>
        <v/>
      </c>
      <c r="J151" s="102" t="str">
        <f t="shared" si="4"/>
        <v/>
      </c>
      <c r="L151" s="102" t="str">
        <f t="shared" si="5"/>
        <v/>
      </c>
    </row>
    <row r="152" spans="8:12" ht="14.25" customHeight="1" x14ac:dyDescent="0.2">
      <c r="H152" s="19" t="str">
        <f>IF(I152="","", VLOOKUP(I152,All_LTMN_Lookups!J152:K1374,2,FALSE))</f>
        <v/>
      </c>
      <c r="J152" s="102" t="str">
        <f t="shared" si="4"/>
        <v/>
      </c>
      <c r="L152" s="102" t="str">
        <f t="shared" si="5"/>
        <v/>
      </c>
    </row>
    <row r="153" spans="8:12" ht="14.25" customHeight="1" x14ac:dyDescent="0.2">
      <c r="H153" s="19" t="str">
        <f>IF(I153="","", VLOOKUP(I153,All_LTMN_Lookups!J153:K1375,2,FALSE))</f>
        <v/>
      </c>
      <c r="J153" s="102" t="str">
        <f t="shared" si="4"/>
        <v/>
      </c>
      <c r="L153" s="102" t="str">
        <f t="shared" si="5"/>
        <v/>
      </c>
    </row>
    <row r="154" spans="8:12" ht="14.25" customHeight="1" x14ac:dyDescent="0.2">
      <c r="H154" s="19" t="str">
        <f>IF(I154="","", VLOOKUP(I154,All_LTMN_Lookups!J154:K1376,2,FALSE))</f>
        <v/>
      </c>
      <c r="J154" s="102" t="str">
        <f t="shared" si="4"/>
        <v/>
      </c>
      <c r="L154" s="102" t="str">
        <f t="shared" si="5"/>
        <v/>
      </c>
    </row>
    <row r="155" spans="8:12" ht="14.25" customHeight="1" x14ac:dyDescent="0.2">
      <c r="H155" s="19" t="str">
        <f>IF(I155="","", VLOOKUP(I155,All_LTMN_Lookups!J155:K1377,2,FALSE))</f>
        <v/>
      </c>
      <c r="J155" s="102" t="str">
        <f t="shared" si="4"/>
        <v/>
      </c>
      <c r="L155" s="102" t="str">
        <f t="shared" si="5"/>
        <v/>
      </c>
    </row>
    <row r="156" spans="8:12" ht="14.25" customHeight="1" x14ac:dyDescent="0.2">
      <c r="H156" s="19" t="str">
        <f>IF(I156="","", VLOOKUP(I156,All_LTMN_Lookups!J156:K1378,2,FALSE))</f>
        <v/>
      </c>
      <c r="J156" s="102" t="str">
        <f t="shared" si="4"/>
        <v/>
      </c>
      <c r="L156" s="102" t="str">
        <f t="shared" si="5"/>
        <v/>
      </c>
    </row>
    <row r="157" spans="8:12" ht="14.25" customHeight="1" x14ac:dyDescent="0.2">
      <c r="H157" s="19" t="str">
        <f>IF(I157="","", VLOOKUP(I157,All_LTMN_Lookups!J157:K1379,2,FALSE))</f>
        <v/>
      </c>
      <c r="J157" s="102" t="str">
        <f t="shared" si="4"/>
        <v/>
      </c>
      <c r="L157" s="102" t="str">
        <f t="shared" si="5"/>
        <v/>
      </c>
    </row>
    <row r="158" spans="8:12" ht="14.25" customHeight="1" x14ac:dyDescent="0.2">
      <c r="H158" s="19" t="str">
        <f>IF(I158="","", VLOOKUP(I158,All_LTMN_Lookups!J158:K1380,2,FALSE))</f>
        <v/>
      </c>
      <c r="J158" s="102" t="str">
        <f t="shared" si="4"/>
        <v/>
      </c>
      <c r="L158" s="102" t="str">
        <f t="shared" si="5"/>
        <v/>
      </c>
    </row>
    <row r="159" spans="8:12" ht="14.25" customHeight="1" x14ac:dyDescent="0.2">
      <c r="H159" s="19" t="str">
        <f>IF(I159="","", VLOOKUP(I159,All_LTMN_Lookups!J159:K1381,2,FALSE))</f>
        <v/>
      </c>
      <c r="J159" s="102" t="str">
        <f t="shared" si="4"/>
        <v/>
      </c>
      <c r="L159" s="102" t="str">
        <f t="shared" si="5"/>
        <v/>
      </c>
    </row>
    <row r="160" spans="8:12" ht="14.25" customHeight="1" x14ac:dyDescent="0.2">
      <c r="H160" s="19" t="str">
        <f>IF(I160="","", VLOOKUP(I160,All_LTMN_Lookups!J160:K1382,2,FALSE))</f>
        <v/>
      </c>
      <c r="J160" s="102" t="str">
        <f t="shared" si="4"/>
        <v/>
      </c>
      <c r="L160" s="102" t="str">
        <f t="shared" si="5"/>
        <v/>
      </c>
    </row>
    <row r="161" spans="8:12" ht="14.25" customHeight="1" x14ac:dyDescent="0.2">
      <c r="H161" s="19" t="str">
        <f>IF(I161="","", VLOOKUP(I161,All_LTMN_Lookups!J161:K1383,2,FALSE))</f>
        <v/>
      </c>
      <c r="J161" s="102" t="str">
        <f t="shared" si="4"/>
        <v/>
      </c>
      <c r="L161" s="102" t="str">
        <f t="shared" si="5"/>
        <v/>
      </c>
    </row>
    <row r="162" spans="8:12" ht="14.25" customHeight="1" x14ac:dyDescent="0.2">
      <c r="H162" s="19" t="str">
        <f>IF(I162="","", VLOOKUP(I162,All_LTMN_Lookups!J162:K1384,2,FALSE))</f>
        <v/>
      </c>
      <c r="J162" s="102" t="str">
        <f t="shared" si="4"/>
        <v/>
      </c>
      <c r="L162" s="102" t="str">
        <f t="shared" si="5"/>
        <v/>
      </c>
    </row>
    <row r="163" spans="8:12" ht="14.25" customHeight="1" x14ac:dyDescent="0.2">
      <c r="H163" s="19" t="str">
        <f>IF(I163="","", VLOOKUP(I163,All_LTMN_Lookups!J163:K1385,2,FALSE))</f>
        <v/>
      </c>
      <c r="J163" s="102" t="str">
        <f t="shared" si="4"/>
        <v/>
      </c>
      <c r="L163" s="102" t="str">
        <f t="shared" si="5"/>
        <v/>
      </c>
    </row>
    <row r="164" spans="8:12" ht="14.25" customHeight="1" x14ac:dyDescent="0.2">
      <c r="H164" s="19" t="str">
        <f>IF(I164="","", VLOOKUP(I164,All_LTMN_Lookups!J164:K1386,2,FALSE))</f>
        <v/>
      </c>
      <c r="J164" s="102" t="str">
        <f t="shared" si="4"/>
        <v/>
      </c>
      <c r="L164" s="102" t="str">
        <f t="shared" si="5"/>
        <v/>
      </c>
    </row>
    <row r="165" spans="8:12" ht="14.25" customHeight="1" x14ac:dyDescent="0.2">
      <c r="H165" s="19" t="str">
        <f>IF(I165="","", VLOOKUP(I165,All_LTMN_Lookups!J165:K1387,2,FALSE))</f>
        <v/>
      </c>
      <c r="J165" s="102" t="str">
        <f t="shared" si="4"/>
        <v/>
      </c>
      <c r="L165" s="102" t="str">
        <f t="shared" si="5"/>
        <v/>
      </c>
    </row>
    <row r="166" spans="8:12" ht="14.25" customHeight="1" x14ac:dyDescent="0.2">
      <c r="H166" s="19" t="str">
        <f>IF(I166="","", VLOOKUP(I166,All_LTMN_Lookups!J166:K1388,2,FALSE))</f>
        <v/>
      </c>
      <c r="J166" s="102" t="str">
        <f t="shared" si="4"/>
        <v/>
      </c>
      <c r="L166" s="102" t="str">
        <f t="shared" si="5"/>
        <v/>
      </c>
    </row>
    <row r="167" spans="8:12" ht="14.25" customHeight="1" x14ac:dyDescent="0.2">
      <c r="H167" s="19" t="str">
        <f>IF(I167="","", VLOOKUP(I167,All_LTMN_Lookups!J167:K1389,2,FALSE))</f>
        <v/>
      </c>
      <c r="J167" s="102" t="str">
        <f t="shared" si="4"/>
        <v/>
      </c>
      <c r="L167" s="102" t="str">
        <f t="shared" si="5"/>
        <v/>
      </c>
    </row>
    <row r="168" spans="8:12" ht="14.25" customHeight="1" x14ac:dyDescent="0.2">
      <c r="H168" s="19" t="str">
        <f>IF(I168="","", VLOOKUP(I168,All_LTMN_Lookups!J168:K1390,2,FALSE))</f>
        <v/>
      </c>
      <c r="J168" s="102" t="str">
        <f t="shared" si="4"/>
        <v/>
      </c>
      <c r="L168" s="102" t="str">
        <f t="shared" si="5"/>
        <v/>
      </c>
    </row>
    <row r="169" spans="8:12" ht="14.25" customHeight="1" x14ac:dyDescent="0.2">
      <c r="H169" s="19" t="str">
        <f>IF(I169="","", VLOOKUP(I169,All_LTMN_Lookups!J169:K1391,2,FALSE))</f>
        <v/>
      </c>
      <c r="J169" s="102" t="str">
        <f t="shared" si="4"/>
        <v/>
      </c>
      <c r="L169" s="102" t="str">
        <f t="shared" si="5"/>
        <v/>
      </c>
    </row>
    <row r="170" spans="8:12" ht="14.25" customHeight="1" x14ac:dyDescent="0.2">
      <c r="H170" s="19" t="str">
        <f>IF(I170="","", VLOOKUP(I170,All_LTMN_Lookups!J170:K1392,2,FALSE))</f>
        <v/>
      </c>
      <c r="J170" s="102" t="str">
        <f t="shared" si="4"/>
        <v/>
      </c>
      <c r="L170" s="102" t="str">
        <f t="shared" si="5"/>
        <v/>
      </c>
    </row>
    <row r="171" spans="8:12" ht="14.25" customHeight="1" x14ac:dyDescent="0.2">
      <c r="H171" s="19" t="str">
        <f>IF(I171="","", VLOOKUP(I171,All_LTMN_Lookups!J171:K1393,2,FALSE))</f>
        <v/>
      </c>
      <c r="J171" s="102" t="str">
        <f t="shared" si="4"/>
        <v/>
      </c>
      <c r="L171" s="102" t="str">
        <f t="shared" si="5"/>
        <v/>
      </c>
    </row>
    <row r="172" spans="8:12" ht="14.25" customHeight="1" x14ac:dyDescent="0.2">
      <c r="H172" s="19" t="str">
        <f>IF(I172="","", VLOOKUP(I172,All_LTMN_Lookups!J172:K1394,2,FALSE))</f>
        <v/>
      </c>
      <c r="J172" s="102" t="str">
        <f t="shared" si="4"/>
        <v/>
      </c>
      <c r="L172" s="102" t="str">
        <f t="shared" si="5"/>
        <v/>
      </c>
    </row>
    <row r="173" spans="8:12" ht="14.25" customHeight="1" x14ac:dyDescent="0.2">
      <c r="H173" s="19" t="str">
        <f>IF(I173="","", VLOOKUP(I173,All_LTMN_Lookups!J173:K1395,2,FALSE))</f>
        <v/>
      </c>
      <c r="J173" s="102" t="str">
        <f t="shared" si="4"/>
        <v/>
      </c>
      <c r="L173" s="102" t="str">
        <f t="shared" si="5"/>
        <v/>
      </c>
    </row>
    <row r="174" spans="8:12" ht="14.25" customHeight="1" x14ac:dyDescent="0.2">
      <c r="H174" s="19" t="str">
        <f>IF(I174="","", VLOOKUP(I174,All_LTMN_Lookups!J174:K1396,2,FALSE))</f>
        <v/>
      </c>
      <c r="J174" s="102" t="str">
        <f t="shared" si="4"/>
        <v/>
      </c>
      <c r="L174" s="102" t="str">
        <f t="shared" si="5"/>
        <v/>
      </c>
    </row>
    <row r="175" spans="8:12" ht="14.25" customHeight="1" x14ac:dyDescent="0.2">
      <c r="H175" s="19" t="str">
        <f>IF(I175="","", VLOOKUP(I175,All_LTMN_Lookups!J175:K1397,2,FALSE))</f>
        <v/>
      </c>
      <c r="J175" s="102" t="str">
        <f t="shared" si="4"/>
        <v/>
      </c>
      <c r="L175" s="102" t="str">
        <f t="shared" si="5"/>
        <v/>
      </c>
    </row>
    <row r="176" spans="8:12" ht="14.25" customHeight="1" x14ac:dyDescent="0.2">
      <c r="H176" s="19" t="str">
        <f>IF(I176="","", VLOOKUP(I176,All_LTMN_Lookups!J176:K1398,2,FALSE))</f>
        <v/>
      </c>
      <c r="J176" s="102" t="str">
        <f t="shared" si="4"/>
        <v/>
      </c>
      <c r="L176" s="102" t="str">
        <f t="shared" si="5"/>
        <v/>
      </c>
    </row>
    <row r="177" spans="8:12" ht="14.25" customHeight="1" x14ac:dyDescent="0.2">
      <c r="H177" s="19" t="str">
        <f>IF(I177="","", VLOOKUP(I177,All_LTMN_Lookups!J177:K1399,2,FALSE))</f>
        <v/>
      </c>
      <c r="J177" s="102" t="str">
        <f t="shared" si="4"/>
        <v/>
      </c>
      <c r="L177" s="102" t="str">
        <f t="shared" si="5"/>
        <v/>
      </c>
    </row>
    <row r="178" spans="8:12" ht="14.25" customHeight="1" x14ac:dyDescent="0.2">
      <c r="H178" s="19" t="str">
        <f>IF(I178="","", VLOOKUP(I178,All_LTMN_Lookups!J178:K1400,2,FALSE))</f>
        <v/>
      </c>
      <c r="J178" s="102" t="str">
        <f t="shared" si="4"/>
        <v/>
      </c>
      <c r="L178" s="102" t="str">
        <f t="shared" si="5"/>
        <v/>
      </c>
    </row>
    <row r="179" spans="8:12" ht="14.25" customHeight="1" x14ac:dyDescent="0.2">
      <c r="H179" s="19" t="str">
        <f>IF(I179="","", VLOOKUP(I179,All_LTMN_Lookups!J179:K1401,2,FALSE))</f>
        <v/>
      </c>
      <c r="J179" s="102" t="str">
        <f t="shared" si="4"/>
        <v/>
      </c>
      <c r="L179" s="102" t="str">
        <f t="shared" si="5"/>
        <v/>
      </c>
    </row>
    <row r="180" spans="8:12" ht="14.25" customHeight="1" x14ac:dyDescent="0.2">
      <c r="H180" s="19" t="str">
        <f>IF(I180="","", VLOOKUP(I180,All_LTMN_Lookups!J180:K1402,2,FALSE))</f>
        <v/>
      </c>
      <c r="J180" s="102" t="str">
        <f t="shared" si="4"/>
        <v/>
      </c>
      <c r="L180" s="102" t="str">
        <f t="shared" si="5"/>
        <v/>
      </c>
    </row>
    <row r="181" spans="8:12" ht="14.25" customHeight="1" x14ac:dyDescent="0.2">
      <c r="H181" s="19" t="str">
        <f>IF(I181="","", VLOOKUP(I181,All_LTMN_Lookups!J181:K1403,2,FALSE))</f>
        <v/>
      </c>
      <c r="J181" s="102" t="str">
        <f t="shared" si="4"/>
        <v/>
      </c>
      <c r="L181" s="102" t="str">
        <f t="shared" si="5"/>
        <v/>
      </c>
    </row>
    <row r="182" spans="8:12" ht="14.25" customHeight="1" x14ac:dyDescent="0.2">
      <c r="H182" s="19" t="str">
        <f>IF(I182="","", VLOOKUP(I182,All_LTMN_Lookups!J182:K1404,2,FALSE))</f>
        <v/>
      </c>
      <c r="J182" s="102" t="str">
        <f t="shared" si="4"/>
        <v/>
      </c>
      <c r="L182" s="102" t="str">
        <f t="shared" si="5"/>
        <v/>
      </c>
    </row>
    <row r="183" spans="8:12" ht="14.25" customHeight="1" x14ac:dyDescent="0.2">
      <c r="H183" s="19" t="str">
        <f>IF(I183="","", VLOOKUP(I183,All_LTMN_Lookups!J183:K1405,2,FALSE))</f>
        <v/>
      </c>
      <c r="J183" s="102" t="str">
        <f t="shared" si="4"/>
        <v/>
      </c>
      <c r="L183" s="102" t="str">
        <f t="shared" si="5"/>
        <v/>
      </c>
    </row>
    <row r="184" spans="8:12" ht="14.25" customHeight="1" x14ac:dyDescent="0.2">
      <c r="H184" s="19" t="str">
        <f>IF(I184="","", VLOOKUP(I184,All_LTMN_Lookups!J184:K1406,2,FALSE))</f>
        <v/>
      </c>
      <c r="J184" s="102" t="str">
        <f t="shared" si="4"/>
        <v/>
      </c>
      <c r="L184" s="102" t="str">
        <f t="shared" si="5"/>
        <v/>
      </c>
    </row>
    <row r="185" spans="8:12" ht="14.25" customHeight="1" x14ac:dyDescent="0.2">
      <c r="H185" s="19" t="str">
        <f>IF(I185="","", VLOOKUP(I185,All_LTMN_Lookups!J185:K1407,2,FALSE))</f>
        <v/>
      </c>
      <c r="J185" s="102" t="str">
        <f t="shared" si="4"/>
        <v/>
      </c>
      <c r="L185" s="102" t="str">
        <f t="shared" si="5"/>
        <v/>
      </c>
    </row>
    <row r="186" spans="8:12" ht="14.25" customHeight="1" x14ac:dyDescent="0.2">
      <c r="H186" s="19" t="str">
        <f>IF(I186="","", VLOOKUP(I186,All_LTMN_Lookups!J186:K1408,2,FALSE))</f>
        <v/>
      </c>
      <c r="J186" s="102" t="str">
        <f t="shared" si="4"/>
        <v/>
      </c>
      <c r="L186" s="102" t="str">
        <f t="shared" si="5"/>
        <v/>
      </c>
    </row>
    <row r="187" spans="8:12" ht="14.25" customHeight="1" x14ac:dyDescent="0.2">
      <c r="H187" s="19" t="str">
        <f>IF(I187="","", VLOOKUP(I187,All_LTMN_Lookups!J187:K1409,2,FALSE))</f>
        <v/>
      </c>
      <c r="J187" s="102" t="str">
        <f t="shared" si="4"/>
        <v/>
      </c>
      <c r="L187" s="102" t="str">
        <f t="shared" si="5"/>
        <v/>
      </c>
    </row>
    <row r="188" spans="8:12" ht="14.25" customHeight="1" x14ac:dyDescent="0.2">
      <c r="H188" s="19" t="str">
        <f>IF(I188="","", VLOOKUP(I188,All_LTMN_Lookups!J188:K1410,2,FALSE))</f>
        <v/>
      </c>
      <c r="J188" s="102" t="str">
        <f t="shared" si="4"/>
        <v/>
      </c>
      <c r="L188" s="102" t="str">
        <f t="shared" si="5"/>
        <v/>
      </c>
    </row>
    <row r="189" spans="8:12" ht="14.25" customHeight="1" x14ac:dyDescent="0.2">
      <c r="H189" s="19" t="str">
        <f>IF(I189="","", VLOOKUP(I189,All_LTMN_Lookups!J189:K1411,2,FALSE))</f>
        <v/>
      </c>
      <c r="J189" s="102" t="str">
        <f t="shared" si="4"/>
        <v/>
      </c>
      <c r="L189" s="102" t="str">
        <f t="shared" si="5"/>
        <v/>
      </c>
    </row>
    <row r="190" spans="8:12" ht="14.25" customHeight="1" x14ac:dyDescent="0.2">
      <c r="H190" s="19" t="str">
        <f>IF(I190="","", VLOOKUP(I190,All_LTMN_Lookups!J190:K1412,2,FALSE))</f>
        <v/>
      </c>
      <c r="J190" s="102" t="str">
        <f t="shared" si="4"/>
        <v/>
      </c>
      <c r="L190" s="102" t="str">
        <f t="shared" si="5"/>
        <v/>
      </c>
    </row>
    <row r="191" spans="8:12" ht="14.25" customHeight="1" x14ac:dyDescent="0.2">
      <c r="H191" s="19" t="str">
        <f>IF(I191="","", VLOOKUP(I191,All_LTMN_Lookups!J191:K1413,2,FALSE))</f>
        <v/>
      </c>
      <c r="J191" s="102" t="str">
        <f t="shared" si="4"/>
        <v/>
      </c>
      <c r="L191" s="102" t="str">
        <f t="shared" si="5"/>
        <v/>
      </c>
    </row>
    <row r="192" spans="8:12" ht="14.25" customHeight="1" x14ac:dyDescent="0.2">
      <c r="H192" s="19" t="str">
        <f>IF(I192="","", VLOOKUP(I192,All_LTMN_Lookups!J192:K1414,2,FALSE))</f>
        <v/>
      </c>
      <c r="J192" s="102" t="str">
        <f t="shared" si="4"/>
        <v/>
      </c>
      <c r="L192" s="102" t="str">
        <f t="shared" si="5"/>
        <v/>
      </c>
    </row>
    <row r="193" spans="8:12" ht="14.25" customHeight="1" x14ac:dyDescent="0.2">
      <c r="H193" s="19" t="str">
        <f>IF(I193="","", VLOOKUP(I193,All_LTMN_Lookups!J193:K1415,2,FALSE))</f>
        <v/>
      </c>
      <c r="J193" s="102" t="str">
        <f t="shared" si="4"/>
        <v/>
      </c>
      <c r="L193" s="102" t="str">
        <f t="shared" si="5"/>
        <v/>
      </c>
    </row>
    <row r="194" spans="8:12" ht="14.25" customHeight="1" x14ac:dyDescent="0.2">
      <c r="H194" s="19" t="str">
        <f>IF(I194="","", VLOOKUP(I194,All_LTMN_Lookups!J194:K1416,2,FALSE))</f>
        <v/>
      </c>
      <c r="J194" s="102" t="str">
        <f t="shared" ref="J194:J257" si="6">IF(K194="","", K194/PI())</f>
        <v/>
      </c>
      <c r="L194" s="102" t="str">
        <f t="shared" ref="L194:L257" si="7">IF(OR(P194="", N194="", O194=""), "", TAN(P194*PI()/180)*N194 +O194)</f>
        <v/>
      </c>
    </row>
    <row r="195" spans="8:12" ht="14.25" customHeight="1" x14ac:dyDescent="0.2">
      <c r="H195" s="19" t="str">
        <f>IF(I195="","", VLOOKUP(I195,All_LTMN_Lookups!J195:K1417,2,FALSE))</f>
        <v/>
      </c>
      <c r="J195" s="102" t="str">
        <f t="shared" si="6"/>
        <v/>
      </c>
      <c r="L195" s="102" t="str">
        <f t="shared" si="7"/>
        <v/>
      </c>
    </row>
    <row r="196" spans="8:12" ht="14.25" customHeight="1" x14ac:dyDescent="0.2">
      <c r="H196" s="19" t="str">
        <f>IF(I196="","", VLOOKUP(I196,All_LTMN_Lookups!J196:K1418,2,FALSE))</f>
        <v/>
      </c>
      <c r="J196" s="102" t="str">
        <f t="shared" si="6"/>
        <v/>
      </c>
      <c r="L196" s="102" t="str">
        <f t="shared" si="7"/>
        <v/>
      </c>
    </row>
    <row r="197" spans="8:12" ht="14.25" customHeight="1" x14ac:dyDescent="0.2">
      <c r="H197" s="19" t="str">
        <f>IF(I197="","", VLOOKUP(I197,All_LTMN_Lookups!J197:K1419,2,FALSE))</f>
        <v/>
      </c>
      <c r="J197" s="102" t="str">
        <f t="shared" si="6"/>
        <v/>
      </c>
      <c r="L197" s="102" t="str">
        <f t="shared" si="7"/>
        <v/>
      </c>
    </row>
    <row r="198" spans="8:12" ht="14.25" customHeight="1" x14ac:dyDescent="0.2">
      <c r="H198" s="19" t="str">
        <f>IF(I198="","", VLOOKUP(I198,All_LTMN_Lookups!J198:K1420,2,FALSE))</f>
        <v/>
      </c>
      <c r="J198" s="102" t="str">
        <f t="shared" si="6"/>
        <v/>
      </c>
      <c r="L198" s="102" t="str">
        <f t="shared" si="7"/>
        <v/>
      </c>
    </row>
    <row r="199" spans="8:12" ht="14.25" customHeight="1" x14ac:dyDescent="0.2">
      <c r="H199" s="19" t="str">
        <f>IF(I199="","", VLOOKUP(I199,All_LTMN_Lookups!J199:K1421,2,FALSE))</f>
        <v/>
      </c>
      <c r="J199" s="102" t="str">
        <f t="shared" si="6"/>
        <v/>
      </c>
      <c r="L199" s="102" t="str">
        <f t="shared" si="7"/>
        <v/>
      </c>
    </row>
    <row r="200" spans="8:12" ht="14.25" customHeight="1" x14ac:dyDescent="0.2">
      <c r="H200" s="19" t="str">
        <f>IF(I200="","", VLOOKUP(I200,All_LTMN_Lookups!J200:K1422,2,FALSE))</f>
        <v/>
      </c>
      <c r="J200" s="102" t="str">
        <f t="shared" si="6"/>
        <v/>
      </c>
      <c r="L200" s="102" t="str">
        <f t="shared" si="7"/>
        <v/>
      </c>
    </row>
    <row r="201" spans="8:12" ht="14.25" customHeight="1" x14ac:dyDescent="0.2">
      <c r="H201" s="19" t="str">
        <f>IF(I201="","", VLOOKUP(I201,All_LTMN_Lookups!J201:K1423,2,FALSE))</f>
        <v/>
      </c>
      <c r="J201" s="102" t="str">
        <f t="shared" si="6"/>
        <v/>
      </c>
      <c r="L201" s="102" t="str">
        <f t="shared" si="7"/>
        <v/>
      </c>
    </row>
    <row r="202" spans="8:12" ht="14.25" customHeight="1" x14ac:dyDescent="0.2">
      <c r="H202" s="19" t="str">
        <f>IF(I202="","", VLOOKUP(I202,All_LTMN_Lookups!J202:K1424,2,FALSE))</f>
        <v/>
      </c>
      <c r="J202" s="102" t="str">
        <f t="shared" si="6"/>
        <v/>
      </c>
      <c r="L202" s="102" t="str">
        <f t="shared" si="7"/>
        <v/>
      </c>
    </row>
    <row r="203" spans="8:12" ht="14.25" customHeight="1" x14ac:dyDescent="0.2">
      <c r="H203" s="19" t="str">
        <f>IF(I203="","", VLOOKUP(I203,All_LTMN_Lookups!J203:K1425,2,FALSE))</f>
        <v/>
      </c>
      <c r="J203" s="102" t="str">
        <f t="shared" si="6"/>
        <v/>
      </c>
      <c r="L203" s="102" t="str">
        <f t="shared" si="7"/>
        <v/>
      </c>
    </row>
    <row r="204" spans="8:12" ht="14.25" customHeight="1" x14ac:dyDescent="0.2">
      <c r="H204" s="19" t="str">
        <f>IF(I204="","", VLOOKUP(I204,All_LTMN_Lookups!J204:K1426,2,FALSE))</f>
        <v/>
      </c>
      <c r="J204" s="102" t="str">
        <f t="shared" si="6"/>
        <v/>
      </c>
      <c r="L204" s="102" t="str">
        <f t="shared" si="7"/>
        <v/>
      </c>
    </row>
    <row r="205" spans="8:12" ht="14.25" customHeight="1" x14ac:dyDescent="0.2">
      <c r="H205" s="19" t="str">
        <f>IF(I205="","", VLOOKUP(I205,All_LTMN_Lookups!J205:K1427,2,FALSE))</f>
        <v/>
      </c>
      <c r="J205" s="102" t="str">
        <f t="shared" si="6"/>
        <v/>
      </c>
      <c r="L205" s="102" t="str">
        <f t="shared" si="7"/>
        <v/>
      </c>
    </row>
    <row r="206" spans="8:12" ht="14.25" customHeight="1" x14ac:dyDescent="0.2">
      <c r="H206" s="19" t="str">
        <f>IF(I206="","", VLOOKUP(I206,All_LTMN_Lookups!J206:K1428,2,FALSE))</f>
        <v/>
      </c>
      <c r="J206" s="102" t="str">
        <f t="shared" si="6"/>
        <v/>
      </c>
      <c r="L206" s="102" t="str">
        <f t="shared" si="7"/>
        <v/>
      </c>
    </row>
    <row r="207" spans="8:12" ht="14.25" customHeight="1" x14ac:dyDescent="0.2">
      <c r="H207" s="19" t="str">
        <f>IF(I207="","", VLOOKUP(I207,All_LTMN_Lookups!J207:K1429,2,FALSE))</f>
        <v/>
      </c>
      <c r="J207" s="102" t="str">
        <f t="shared" si="6"/>
        <v/>
      </c>
      <c r="L207" s="102" t="str">
        <f t="shared" si="7"/>
        <v/>
      </c>
    </row>
    <row r="208" spans="8:12" ht="14.25" customHeight="1" x14ac:dyDescent="0.2">
      <c r="H208" s="19" t="str">
        <f>IF(I208="","", VLOOKUP(I208,All_LTMN_Lookups!J208:K1430,2,FALSE))</f>
        <v/>
      </c>
      <c r="J208" s="102" t="str">
        <f t="shared" si="6"/>
        <v/>
      </c>
      <c r="L208" s="102" t="str">
        <f t="shared" si="7"/>
        <v/>
      </c>
    </row>
    <row r="209" spans="8:12" ht="14.25" customHeight="1" x14ac:dyDescent="0.2">
      <c r="H209" s="19" t="str">
        <f>IF(I209="","", VLOOKUP(I209,All_LTMN_Lookups!J209:K1431,2,FALSE))</f>
        <v/>
      </c>
      <c r="J209" s="102" t="str">
        <f t="shared" si="6"/>
        <v/>
      </c>
      <c r="L209" s="102" t="str">
        <f t="shared" si="7"/>
        <v/>
      </c>
    </row>
    <row r="210" spans="8:12" ht="14.25" customHeight="1" x14ac:dyDescent="0.2">
      <c r="H210" s="19" t="str">
        <f>IF(I210="","", VLOOKUP(I210,All_LTMN_Lookups!J210:K1432,2,FALSE))</f>
        <v/>
      </c>
      <c r="J210" s="102" t="str">
        <f t="shared" si="6"/>
        <v/>
      </c>
      <c r="L210" s="102" t="str">
        <f t="shared" si="7"/>
        <v/>
      </c>
    </row>
    <row r="211" spans="8:12" ht="14.25" customHeight="1" x14ac:dyDescent="0.2">
      <c r="H211" s="19" t="str">
        <f>IF(I211="","", VLOOKUP(I211,All_LTMN_Lookups!J211:K1433,2,FALSE))</f>
        <v/>
      </c>
      <c r="J211" s="102" t="str">
        <f t="shared" si="6"/>
        <v/>
      </c>
      <c r="L211" s="102" t="str">
        <f t="shared" si="7"/>
        <v/>
      </c>
    </row>
    <row r="212" spans="8:12" ht="14.25" customHeight="1" x14ac:dyDescent="0.2">
      <c r="H212" s="19" t="str">
        <f>IF(I212="","", VLOOKUP(I212,All_LTMN_Lookups!J212:K1434,2,FALSE))</f>
        <v/>
      </c>
      <c r="J212" s="102" t="str">
        <f t="shared" si="6"/>
        <v/>
      </c>
      <c r="L212" s="102" t="str">
        <f t="shared" si="7"/>
        <v/>
      </c>
    </row>
    <row r="213" spans="8:12" ht="14.25" customHeight="1" x14ac:dyDescent="0.2">
      <c r="H213" s="19" t="str">
        <f>IF(I213="","", VLOOKUP(I213,All_LTMN_Lookups!J213:K1435,2,FALSE))</f>
        <v/>
      </c>
      <c r="J213" s="102" t="str">
        <f t="shared" si="6"/>
        <v/>
      </c>
      <c r="L213" s="102" t="str">
        <f t="shared" si="7"/>
        <v/>
      </c>
    </row>
    <row r="214" spans="8:12" ht="14.25" customHeight="1" x14ac:dyDescent="0.2">
      <c r="H214" s="19" t="str">
        <f>IF(I214="","", VLOOKUP(I214,All_LTMN_Lookups!J214:K1436,2,FALSE))</f>
        <v/>
      </c>
      <c r="J214" s="102" t="str">
        <f t="shared" si="6"/>
        <v/>
      </c>
      <c r="L214" s="102" t="str">
        <f t="shared" si="7"/>
        <v/>
      </c>
    </row>
    <row r="215" spans="8:12" ht="14.25" customHeight="1" x14ac:dyDescent="0.2">
      <c r="H215" s="19" t="str">
        <f>IF(I215="","", VLOOKUP(I215,All_LTMN_Lookups!J215:K1437,2,FALSE))</f>
        <v/>
      </c>
      <c r="J215" s="102" t="str">
        <f t="shared" si="6"/>
        <v/>
      </c>
      <c r="L215" s="102" t="str">
        <f t="shared" si="7"/>
        <v/>
      </c>
    </row>
    <row r="216" spans="8:12" ht="14.25" customHeight="1" x14ac:dyDescent="0.2">
      <c r="H216" s="19" t="str">
        <f>IF(I216="","", VLOOKUP(I216,All_LTMN_Lookups!J216:K1438,2,FALSE))</f>
        <v/>
      </c>
      <c r="J216" s="102" t="str">
        <f t="shared" si="6"/>
        <v/>
      </c>
      <c r="L216" s="102" t="str">
        <f t="shared" si="7"/>
        <v/>
      </c>
    </row>
    <row r="217" spans="8:12" ht="14.25" customHeight="1" x14ac:dyDescent="0.2">
      <c r="H217" s="19" t="str">
        <f>IF(I217="","", VLOOKUP(I217,All_LTMN_Lookups!J217:K1439,2,FALSE))</f>
        <v/>
      </c>
      <c r="J217" s="102" t="str">
        <f t="shared" si="6"/>
        <v/>
      </c>
      <c r="L217" s="102" t="str">
        <f t="shared" si="7"/>
        <v/>
      </c>
    </row>
    <row r="218" spans="8:12" ht="14.25" customHeight="1" x14ac:dyDescent="0.2">
      <c r="H218" s="19" t="str">
        <f>IF(I218="","", VLOOKUP(I218,All_LTMN_Lookups!J218:K1440,2,FALSE))</f>
        <v/>
      </c>
      <c r="J218" s="102" t="str">
        <f t="shared" si="6"/>
        <v/>
      </c>
      <c r="L218" s="102" t="str">
        <f t="shared" si="7"/>
        <v/>
      </c>
    </row>
    <row r="219" spans="8:12" ht="14.25" customHeight="1" x14ac:dyDescent="0.2">
      <c r="H219" s="19" t="str">
        <f>IF(I219="","", VLOOKUP(I219,All_LTMN_Lookups!J219:K1441,2,FALSE))</f>
        <v/>
      </c>
      <c r="J219" s="102" t="str">
        <f t="shared" si="6"/>
        <v/>
      </c>
      <c r="L219" s="102" t="str">
        <f t="shared" si="7"/>
        <v/>
      </c>
    </row>
    <row r="220" spans="8:12" ht="14.25" customHeight="1" x14ac:dyDescent="0.2">
      <c r="H220" s="19" t="str">
        <f>IF(I220="","", VLOOKUP(I220,All_LTMN_Lookups!J220:K1442,2,FALSE))</f>
        <v/>
      </c>
      <c r="J220" s="102" t="str">
        <f t="shared" si="6"/>
        <v/>
      </c>
      <c r="L220" s="102" t="str">
        <f t="shared" si="7"/>
        <v/>
      </c>
    </row>
    <row r="221" spans="8:12" ht="14.25" customHeight="1" x14ac:dyDescent="0.2">
      <c r="H221" s="19" t="str">
        <f>IF(I221="","", VLOOKUP(I221,All_LTMN_Lookups!J221:K1443,2,FALSE))</f>
        <v/>
      </c>
      <c r="J221" s="102" t="str">
        <f t="shared" si="6"/>
        <v/>
      </c>
      <c r="L221" s="102" t="str">
        <f t="shared" si="7"/>
        <v/>
      </c>
    </row>
    <row r="222" spans="8:12" ht="14.25" customHeight="1" x14ac:dyDescent="0.2">
      <c r="H222" s="19" t="str">
        <f>IF(I222="","", VLOOKUP(I222,All_LTMN_Lookups!J222:K1444,2,FALSE))</f>
        <v/>
      </c>
      <c r="J222" s="102" t="str">
        <f t="shared" si="6"/>
        <v/>
      </c>
      <c r="L222" s="102" t="str">
        <f t="shared" si="7"/>
        <v/>
      </c>
    </row>
    <row r="223" spans="8:12" ht="14.25" customHeight="1" x14ac:dyDescent="0.2">
      <c r="H223" s="19" t="str">
        <f>IF(I223="","", VLOOKUP(I223,All_LTMN_Lookups!J223:K1445,2,FALSE))</f>
        <v/>
      </c>
      <c r="J223" s="102" t="str">
        <f t="shared" si="6"/>
        <v/>
      </c>
      <c r="L223" s="102" t="str">
        <f t="shared" si="7"/>
        <v/>
      </c>
    </row>
    <row r="224" spans="8:12" ht="14.25" customHeight="1" x14ac:dyDescent="0.2">
      <c r="H224" s="19" t="str">
        <f>IF(I224="","", VLOOKUP(I224,All_LTMN_Lookups!J224:K1446,2,FALSE))</f>
        <v/>
      </c>
      <c r="J224" s="102" t="str">
        <f t="shared" si="6"/>
        <v/>
      </c>
      <c r="L224" s="102" t="str">
        <f t="shared" si="7"/>
        <v/>
      </c>
    </row>
    <row r="225" spans="8:12" ht="14.25" customHeight="1" x14ac:dyDescent="0.2">
      <c r="H225" s="19" t="str">
        <f>IF(I225="","", VLOOKUP(I225,All_LTMN_Lookups!J225:K1447,2,FALSE))</f>
        <v/>
      </c>
      <c r="J225" s="102" t="str">
        <f t="shared" si="6"/>
        <v/>
      </c>
      <c r="L225" s="102" t="str">
        <f t="shared" si="7"/>
        <v/>
      </c>
    </row>
    <row r="226" spans="8:12" ht="14.25" customHeight="1" x14ac:dyDescent="0.2">
      <c r="H226" s="19" t="str">
        <f>IF(I226="","", VLOOKUP(I226,All_LTMN_Lookups!J226:K1448,2,FALSE))</f>
        <v/>
      </c>
      <c r="J226" s="102" t="str">
        <f t="shared" si="6"/>
        <v/>
      </c>
      <c r="L226" s="102" t="str">
        <f t="shared" si="7"/>
        <v/>
      </c>
    </row>
    <row r="227" spans="8:12" ht="14.25" customHeight="1" x14ac:dyDescent="0.2">
      <c r="H227" s="19" t="str">
        <f>IF(I227="","", VLOOKUP(I227,All_LTMN_Lookups!J227:K1449,2,FALSE))</f>
        <v/>
      </c>
      <c r="J227" s="102" t="str">
        <f t="shared" si="6"/>
        <v/>
      </c>
      <c r="L227" s="102" t="str">
        <f t="shared" si="7"/>
        <v/>
      </c>
    </row>
    <row r="228" spans="8:12" ht="14.25" customHeight="1" x14ac:dyDescent="0.2">
      <c r="H228" s="19" t="str">
        <f>IF(I228="","", VLOOKUP(I228,All_LTMN_Lookups!J228:K1450,2,FALSE))</f>
        <v/>
      </c>
      <c r="J228" s="102" t="str">
        <f t="shared" si="6"/>
        <v/>
      </c>
      <c r="L228" s="102" t="str">
        <f t="shared" si="7"/>
        <v/>
      </c>
    </row>
    <row r="229" spans="8:12" ht="14.25" customHeight="1" x14ac:dyDescent="0.2">
      <c r="H229" s="19" t="str">
        <f>IF(I229="","", VLOOKUP(I229,All_LTMN_Lookups!J229:K1451,2,FALSE))</f>
        <v/>
      </c>
      <c r="J229" s="102" t="str">
        <f t="shared" si="6"/>
        <v/>
      </c>
      <c r="L229" s="102" t="str">
        <f t="shared" si="7"/>
        <v/>
      </c>
    </row>
    <row r="230" spans="8:12" ht="14.25" customHeight="1" x14ac:dyDescent="0.2">
      <c r="H230" s="19" t="str">
        <f>IF(I230="","", VLOOKUP(I230,All_LTMN_Lookups!J230:K1452,2,FALSE))</f>
        <v/>
      </c>
      <c r="J230" s="102" t="str">
        <f t="shared" si="6"/>
        <v/>
      </c>
      <c r="L230" s="102" t="str">
        <f t="shared" si="7"/>
        <v/>
      </c>
    </row>
    <row r="231" spans="8:12" ht="14.25" customHeight="1" x14ac:dyDescent="0.2">
      <c r="H231" s="19" t="str">
        <f>IF(I231="","", VLOOKUP(I231,All_LTMN_Lookups!J231:K1453,2,FALSE))</f>
        <v/>
      </c>
      <c r="J231" s="102" t="str">
        <f t="shared" si="6"/>
        <v/>
      </c>
      <c r="L231" s="102" t="str">
        <f t="shared" si="7"/>
        <v/>
      </c>
    </row>
    <row r="232" spans="8:12" ht="14.25" customHeight="1" x14ac:dyDescent="0.2">
      <c r="H232" s="19" t="str">
        <f>IF(I232="","", VLOOKUP(I232,All_LTMN_Lookups!J232:K1454,2,FALSE))</f>
        <v/>
      </c>
      <c r="J232" s="102" t="str">
        <f t="shared" si="6"/>
        <v/>
      </c>
      <c r="L232" s="102" t="str">
        <f t="shared" si="7"/>
        <v/>
      </c>
    </row>
    <row r="233" spans="8:12" ht="14.25" customHeight="1" x14ac:dyDescent="0.2">
      <c r="H233" s="19" t="str">
        <f>IF(I233="","", VLOOKUP(I233,All_LTMN_Lookups!J233:K1455,2,FALSE))</f>
        <v/>
      </c>
      <c r="J233" s="102" t="str">
        <f t="shared" si="6"/>
        <v/>
      </c>
      <c r="L233" s="102" t="str">
        <f t="shared" si="7"/>
        <v/>
      </c>
    </row>
    <row r="234" spans="8:12" ht="14.25" customHeight="1" x14ac:dyDescent="0.2">
      <c r="H234" s="19" t="str">
        <f>IF(I234="","", VLOOKUP(I234,All_LTMN_Lookups!J234:K1456,2,FALSE))</f>
        <v/>
      </c>
      <c r="J234" s="102" t="str">
        <f t="shared" si="6"/>
        <v/>
      </c>
      <c r="L234" s="102" t="str">
        <f t="shared" si="7"/>
        <v/>
      </c>
    </row>
    <row r="235" spans="8:12" ht="14.25" customHeight="1" x14ac:dyDescent="0.2">
      <c r="H235" s="19" t="str">
        <f>IF(I235="","", VLOOKUP(I235,All_LTMN_Lookups!J235:K1457,2,FALSE))</f>
        <v/>
      </c>
      <c r="J235" s="102" t="str">
        <f t="shared" si="6"/>
        <v/>
      </c>
      <c r="L235" s="102" t="str">
        <f t="shared" si="7"/>
        <v/>
      </c>
    </row>
    <row r="236" spans="8:12" ht="14.25" customHeight="1" x14ac:dyDescent="0.2">
      <c r="H236" s="19" t="str">
        <f>IF(I236="","", VLOOKUP(I236,All_LTMN_Lookups!J236:K1458,2,FALSE))</f>
        <v/>
      </c>
      <c r="J236" s="102" t="str">
        <f t="shared" si="6"/>
        <v/>
      </c>
      <c r="L236" s="102" t="str">
        <f t="shared" si="7"/>
        <v/>
      </c>
    </row>
    <row r="237" spans="8:12" ht="14.25" customHeight="1" x14ac:dyDescent="0.2">
      <c r="H237" s="19" t="str">
        <f>IF(I237="","", VLOOKUP(I237,All_LTMN_Lookups!J237:K1459,2,FALSE))</f>
        <v/>
      </c>
      <c r="J237" s="102" t="str">
        <f t="shared" si="6"/>
        <v/>
      </c>
      <c r="L237" s="102" t="str">
        <f t="shared" si="7"/>
        <v/>
      </c>
    </row>
    <row r="238" spans="8:12" ht="14.25" customHeight="1" x14ac:dyDescent="0.2">
      <c r="H238" s="19" t="str">
        <f>IF(I238="","", VLOOKUP(I238,All_LTMN_Lookups!J238:K1460,2,FALSE))</f>
        <v/>
      </c>
      <c r="J238" s="102" t="str">
        <f t="shared" si="6"/>
        <v/>
      </c>
      <c r="L238" s="102" t="str">
        <f t="shared" si="7"/>
        <v/>
      </c>
    </row>
    <row r="239" spans="8:12" ht="14.25" customHeight="1" x14ac:dyDescent="0.2">
      <c r="H239" s="19" t="str">
        <f>IF(I239="","", VLOOKUP(I239,All_LTMN_Lookups!J239:K1461,2,FALSE))</f>
        <v/>
      </c>
      <c r="J239" s="102" t="str">
        <f t="shared" si="6"/>
        <v/>
      </c>
      <c r="L239" s="102" t="str">
        <f t="shared" si="7"/>
        <v/>
      </c>
    </row>
    <row r="240" spans="8:12" ht="14.25" customHeight="1" x14ac:dyDescent="0.2">
      <c r="H240" s="19" t="str">
        <f>IF(I240="","", VLOOKUP(I240,All_LTMN_Lookups!J240:K1462,2,FALSE))</f>
        <v/>
      </c>
      <c r="J240" s="102" t="str">
        <f t="shared" si="6"/>
        <v/>
      </c>
      <c r="L240" s="102" t="str">
        <f t="shared" si="7"/>
        <v/>
      </c>
    </row>
    <row r="241" spans="8:12" ht="14.25" customHeight="1" x14ac:dyDescent="0.2">
      <c r="H241" s="19" t="str">
        <f>IF(I241="","", VLOOKUP(I241,All_LTMN_Lookups!J241:K1463,2,FALSE))</f>
        <v/>
      </c>
      <c r="J241" s="102" t="str">
        <f t="shared" si="6"/>
        <v/>
      </c>
      <c r="L241" s="102" t="str">
        <f t="shared" si="7"/>
        <v/>
      </c>
    </row>
    <row r="242" spans="8:12" ht="14.25" customHeight="1" x14ac:dyDescent="0.2">
      <c r="H242" s="19" t="str">
        <f>IF(I242="","", VLOOKUP(I242,All_LTMN_Lookups!J242:K1464,2,FALSE))</f>
        <v/>
      </c>
      <c r="J242" s="102" t="str">
        <f t="shared" si="6"/>
        <v/>
      </c>
      <c r="L242" s="102" t="str">
        <f t="shared" si="7"/>
        <v/>
      </c>
    </row>
    <row r="243" spans="8:12" ht="14.25" customHeight="1" x14ac:dyDescent="0.2">
      <c r="H243" s="19" t="str">
        <f>IF(I243="","", VLOOKUP(I243,All_LTMN_Lookups!J243:K1465,2,FALSE))</f>
        <v/>
      </c>
      <c r="J243" s="102" t="str">
        <f t="shared" si="6"/>
        <v/>
      </c>
      <c r="L243" s="102" t="str">
        <f t="shared" si="7"/>
        <v/>
      </c>
    </row>
    <row r="244" spans="8:12" ht="14.25" customHeight="1" x14ac:dyDescent="0.2">
      <c r="H244" s="19" t="str">
        <f>IF(I244="","", VLOOKUP(I244,All_LTMN_Lookups!J244:K1466,2,FALSE))</f>
        <v/>
      </c>
      <c r="J244" s="102" t="str">
        <f t="shared" si="6"/>
        <v/>
      </c>
      <c r="L244" s="102" t="str">
        <f t="shared" si="7"/>
        <v/>
      </c>
    </row>
    <row r="245" spans="8:12" ht="14.25" customHeight="1" x14ac:dyDescent="0.2">
      <c r="H245" s="19" t="str">
        <f>IF(I245="","", VLOOKUP(I245,All_LTMN_Lookups!J245:K1467,2,FALSE))</f>
        <v/>
      </c>
      <c r="J245" s="102" t="str">
        <f t="shared" si="6"/>
        <v/>
      </c>
      <c r="L245" s="102" t="str">
        <f t="shared" si="7"/>
        <v/>
      </c>
    </row>
    <row r="246" spans="8:12" ht="14.25" customHeight="1" x14ac:dyDescent="0.2">
      <c r="H246" s="19" t="str">
        <f>IF(I246="","", VLOOKUP(I246,All_LTMN_Lookups!J246:K1468,2,FALSE))</f>
        <v/>
      </c>
      <c r="J246" s="102" t="str">
        <f t="shared" si="6"/>
        <v/>
      </c>
      <c r="L246" s="102" t="str">
        <f t="shared" si="7"/>
        <v/>
      </c>
    </row>
    <row r="247" spans="8:12" ht="14.25" customHeight="1" x14ac:dyDescent="0.2">
      <c r="H247" s="19" t="str">
        <f>IF(I247="","", VLOOKUP(I247,All_LTMN_Lookups!J247:K1469,2,FALSE))</f>
        <v/>
      </c>
      <c r="J247" s="102" t="str">
        <f t="shared" si="6"/>
        <v/>
      </c>
      <c r="L247" s="102" t="str">
        <f t="shared" si="7"/>
        <v/>
      </c>
    </row>
    <row r="248" spans="8:12" ht="14.25" customHeight="1" x14ac:dyDescent="0.2">
      <c r="H248" s="19" t="str">
        <f>IF(I248="","", VLOOKUP(I248,All_LTMN_Lookups!J248:K1470,2,FALSE))</f>
        <v/>
      </c>
      <c r="J248" s="102" t="str">
        <f t="shared" si="6"/>
        <v/>
      </c>
      <c r="L248" s="102" t="str">
        <f t="shared" si="7"/>
        <v/>
      </c>
    </row>
    <row r="249" spans="8:12" ht="14.25" customHeight="1" x14ac:dyDescent="0.2">
      <c r="H249" s="19" t="str">
        <f>IF(I249="","", VLOOKUP(I249,All_LTMN_Lookups!J249:K1471,2,FALSE))</f>
        <v/>
      </c>
      <c r="J249" s="102" t="str">
        <f t="shared" si="6"/>
        <v/>
      </c>
      <c r="L249" s="102" t="str">
        <f t="shared" si="7"/>
        <v/>
      </c>
    </row>
    <row r="250" spans="8:12" ht="14.25" customHeight="1" x14ac:dyDescent="0.2">
      <c r="H250" s="19" t="str">
        <f>IF(I250="","", VLOOKUP(I250,All_LTMN_Lookups!J250:K1472,2,FALSE))</f>
        <v/>
      </c>
      <c r="J250" s="102" t="str">
        <f t="shared" si="6"/>
        <v/>
      </c>
      <c r="L250" s="102" t="str">
        <f t="shared" si="7"/>
        <v/>
      </c>
    </row>
    <row r="251" spans="8:12" ht="14.25" customHeight="1" x14ac:dyDescent="0.2">
      <c r="H251" s="19" t="str">
        <f>IF(I251="","", VLOOKUP(I251,All_LTMN_Lookups!J251:K1473,2,FALSE))</f>
        <v/>
      </c>
      <c r="J251" s="102" t="str">
        <f t="shared" si="6"/>
        <v/>
      </c>
      <c r="L251" s="102" t="str">
        <f t="shared" si="7"/>
        <v/>
      </c>
    </row>
    <row r="252" spans="8:12" ht="14.25" customHeight="1" x14ac:dyDescent="0.2">
      <c r="H252" s="19" t="str">
        <f>IF(I252="","", VLOOKUP(I252,All_LTMN_Lookups!J252:K1474,2,FALSE))</f>
        <v/>
      </c>
      <c r="J252" s="102" t="str">
        <f t="shared" si="6"/>
        <v/>
      </c>
      <c r="L252" s="102" t="str">
        <f t="shared" si="7"/>
        <v/>
      </c>
    </row>
    <row r="253" spans="8:12" ht="14.25" customHeight="1" x14ac:dyDescent="0.2">
      <c r="H253" s="19" t="str">
        <f>IF(I253="","", VLOOKUP(I253,All_LTMN_Lookups!J253:K1475,2,FALSE))</f>
        <v/>
      </c>
      <c r="J253" s="102" t="str">
        <f t="shared" si="6"/>
        <v/>
      </c>
      <c r="L253" s="102" t="str">
        <f t="shared" si="7"/>
        <v/>
      </c>
    </row>
    <row r="254" spans="8:12" ht="14.25" customHeight="1" x14ac:dyDescent="0.2">
      <c r="H254" s="19" t="str">
        <f>IF(I254="","", VLOOKUP(I254,All_LTMN_Lookups!J254:K1476,2,FALSE))</f>
        <v/>
      </c>
      <c r="J254" s="102" t="str">
        <f t="shared" si="6"/>
        <v/>
      </c>
      <c r="L254" s="102" t="str">
        <f t="shared" si="7"/>
        <v/>
      </c>
    </row>
    <row r="255" spans="8:12" ht="14.25" customHeight="1" x14ac:dyDescent="0.2">
      <c r="H255" s="19" t="str">
        <f>IF(I255="","", VLOOKUP(I255,All_LTMN_Lookups!J255:K1477,2,FALSE))</f>
        <v/>
      </c>
      <c r="J255" s="102" t="str">
        <f t="shared" si="6"/>
        <v/>
      </c>
      <c r="L255" s="102" t="str">
        <f t="shared" si="7"/>
        <v/>
      </c>
    </row>
    <row r="256" spans="8:12" ht="14.25" customHeight="1" x14ac:dyDescent="0.2">
      <c r="H256" s="19" t="str">
        <f>IF(I256="","", VLOOKUP(I256,All_LTMN_Lookups!J256:K1478,2,FALSE))</f>
        <v/>
      </c>
      <c r="J256" s="102" t="str">
        <f t="shared" si="6"/>
        <v/>
      </c>
      <c r="L256" s="102" t="str">
        <f t="shared" si="7"/>
        <v/>
      </c>
    </row>
    <row r="257" spans="8:12" ht="14.25" customHeight="1" x14ac:dyDescent="0.2">
      <c r="H257" s="19" t="str">
        <f>IF(I257="","", VLOOKUP(I257,All_LTMN_Lookups!J257:K1479,2,FALSE))</f>
        <v/>
      </c>
      <c r="J257" s="102" t="str">
        <f t="shared" si="6"/>
        <v/>
      </c>
      <c r="L257" s="102" t="str">
        <f t="shared" si="7"/>
        <v/>
      </c>
    </row>
    <row r="258" spans="8:12" ht="14.25" customHeight="1" x14ac:dyDescent="0.2">
      <c r="H258" s="19" t="str">
        <f>IF(I258="","", VLOOKUP(I258,All_LTMN_Lookups!J258:K1480,2,FALSE))</f>
        <v/>
      </c>
      <c r="J258" s="102" t="str">
        <f t="shared" ref="J258:J321" si="8">IF(K258="","", K258/PI())</f>
        <v/>
      </c>
      <c r="L258" s="102" t="str">
        <f t="shared" ref="L258:L321" si="9">IF(OR(P258="", N258="", O258=""), "", TAN(P258*PI()/180)*N258 +O258)</f>
        <v/>
      </c>
    </row>
    <row r="259" spans="8:12" ht="14.25" customHeight="1" x14ac:dyDescent="0.2">
      <c r="H259" s="19" t="str">
        <f>IF(I259="","", VLOOKUP(I259,All_LTMN_Lookups!J259:K1481,2,FALSE))</f>
        <v/>
      </c>
      <c r="J259" s="102" t="str">
        <f t="shared" si="8"/>
        <v/>
      </c>
      <c r="L259" s="102" t="str">
        <f t="shared" si="9"/>
        <v/>
      </c>
    </row>
    <row r="260" spans="8:12" ht="14.25" customHeight="1" x14ac:dyDescent="0.2">
      <c r="H260" s="19" t="str">
        <f>IF(I260="","", VLOOKUP(I260,All_LTMN_Lookups!J260:K1482,2,FALSE))</f>
        <v/>
      </c>
      <c r="J260" s="102" t="str">
        <f t="shared" si="8"/>
        <v/>
      </c>
      <c r="L260" s="102" t="str">
        <f t="shared" si="9"/>
        <v/>
      </c>
    </row>
    <row r="261" spans="8:12" ht="14.25" customHeight="1" x14ac:dyDescent="0.2">
      <c r="H261" s="19" t="str">
        <f>IF(I261="","", VLOOKUP(I261,All_LTMN_Lookups!J261:K1483,2,FALSE))</f>
        <v/>
      </c>
      <c r="J261" s="102" t="str">
        <f t="shared" si="8"/>
        <v/>
      </c>
      <c r="L261" s="102" t="str">
        <f t="shared" si="9"/>
        <v/>
      </c>
    </row>
    <row r="262" spans="8:12" ht="14.25" customHeight="1" x14ac:dyDescent="0.2">
      <c r="H262" s="19" t="str">
        <f>IF(I262="","", VLOOKUP(I262,All_LTMN_Lookups!J262:K1484,2,FALSE))</f>
        <v/>
      </c>
      <c r="J262" s="102" t="str">
        <f t="shared" si="8"/>
        <v/>
      </c>
      <c r="L262" s="102" t="str">
        <f t="shared" si="9"/>
        <v/>
      </c>
    </row>
    <row r="263" spans="8:12" ht="14.25" customHeight="1" x14ac:dyDescent="0.2">
      <c r="H263" s="19" t="str">
        <f>IF(I263="","", VLOOKUP(I263,All_LTMN_Lookups!J263:K1485,2,FALSE))</f>
        <v/>
      </c>
      <c r="J263" s="102" t="str">
        <f t="shared" si="8"/>
        <v/>
      </c>
      <c r="L263" s="102" t="str">
        <f t="shared" si="9"/>
        <v/>
      </c>
    </row>
    <row r="264" spans="8:12" ht="14.25" customHeight="1" x14ac:dyDescent="0.2">
      <c r="H264" s="19" t="str">
        <f>IF(I264="","", VLOOKUP(I264,All_LTMN_Lookups!J264:K1486,2,FALSE))</f>
        <v/>
      </c>
      <c r="J264" s="102" t="str">
        <f t="shared" si="8"/>
        <v/>
      </c>
      <c r="L264" s="102" t="str">
        <f t="shared" si="9"/>
        <v/>
      </c>
    </row>
    <row r="265" spans="8:12" ht="14.25" customHeight="1" x14ac:dyDescent="0.2">
      <c r="H265" s="19" t="str">
        <f>IF(I265="","", VLOOKUP(I265,All_LTMN_Lookups!J265:K1487,2,FALSE))</f>
        <v/>
      </c>
      <c r="J265" s="102" t="str">
        <f t="shared" si="8"/>
        <v/>
      </c>
      <c r="L265" s="102" t="str">
        <f t="shared" si="9"/>
        <v/>
      </c>
    </row>
    <row r="266" spans="8:12" ht="14.25" customHeight="1" x14ac:dyDescent="0.2">
      <c r="H266" s="19" t="str">
        <f>IF(I266="","", VLOOKUP(I266,All_LTMN_Lookups!J266:K1488,2,FALSE))</f>
        <v/>
      </c>
      <c r="J266" s="102" t="str">
        <f t="shared" si="8"/>
        <v/>
      </c>
      <c r="L266" s="102" t="str">
        <f t="shared" si="9"/>
        <v/>
      </c>
    </row>
    <row r="267" spans="8:12" ht="14.25" customHeight="1" x14ac:dyDescent="0.2">
      <c r="H267" s="19" t="str">
        <f>IF(I267="","", VLOOKUP(I267,All_LTMN_Lookups!J267:K1489,2,FALSE))</f>
        <v/>
      </c>
      <c r="J267" s="102" t="str">
        <f t="shared" si="8"/>
        <v/>
      </c>
      <c r="L267" s="102" t="str">
        <f t="shared" si="9"/>
        <v/>
      </c>
    </row>
    <row r="268" spans="8:12" ht="14.25" customHeight="1" x14ac:dyDescent="0.2">
      <c r="H268" s="19" t="str">
        <f>IF(I268="","", VLOOKUP(I268,All_LTMN_Lookups!J268:K1490,2,FALSE))</f>
        <v/>
      </c>
      <c r="J268" s="102" t="str">
        <f t="shared" si="8"/>
        <v/>
      </c>
      <c r="L268" s="102" t="str">
        <f t="shared" si="9"/>
        <v/>
      </c>
    </row>
    <row r="269" spans="8:12" ht="14.25" customHeight="1" x14ac:dyDescent="0.2">
      <c r="H269" s="19" t="str">
        <f>IF(I269="","", VLOOKUP(I269,All_LTMN_Lookups!J269:K1491,2,FALSE))</f>
        <v/>
      </c>
      <c r="J269" s="102" t="str">
        <f t="shared" si="8"/>
        <v/>
      </c>
      <c r="L269" s="102" t="str">
        <f t="shared" si="9"/>
        <v/>
      </c>
    </row>
    <row r="270" spans="8:12" ht="14.25" customHeight="1" x14ac:dyDescent="0.2">
      <c r="H270" s="19" t="str">
        <f>IF(I270="","", VLOOKUP(I270,All_LTMN_Lookups!J270:K1492,2,FALSE))</f>
        <v/>
      </c>
      <c r="J270" s="102" t="str">
        <f t="shared" si="8"/>
        <v/>
      </c>
      <c r="L270" s="102" t="str">
        <f t="shared" si="9"/>
        <v/>
      </c>
    </row>
    <row r="271" spans="8:12" ht="14.25" customHeight="1" x14ac:dyDescent="0.2">
      <c r="H271" s="19" t="str">
        <f>IF(I271="","", VLOOKUP(I271,All_LTMN_Lookups!J271:K1493,2,FALSE))</f>
        <v/>
      </c>
      <c r="J271" s="102" t="str">
        <f t="shared" si="8"/>
        <v/>
      </c>
      <c r="L271" s="102" t="str">
        <f t="shared" si="9"/>
        <v/>
      </c>
    </row>
    <row r="272" spans="8:12" ht="14.25" customHeight="1" x14ac:dyDescent="0.2">
      <c r="H272" s="19" t="str">
        <f>IF(I272="","", VLOOKUP(I272,All_LTMN_Lookups!J272:K1494,2,FALSE))</f>
        <v/>
      </c>
      <c r="J272" s="102" t="str">
        <f t="shared" si="8"/>
        <v/>
      </c>
      <c r="L272" s="102" t="str">
        <f t="shared" si="9"/>
        <v/>
      </c>
    </row>
    <row r="273" spans="8:12" ht="14.25" customHeight="1" x14ac:dyDescent="0.2">
      <c r="H273" s="19" t="str">
        <f>IF(I273="","", VLOOKUP(I273,All_LTMN_Lookups!J273:K1495,2,FALSE))</f>
        <v/>
      </c>
      <c r="J273" s="102" t="str">
        <f t="shared" si="8"/>
        <v/>
      </c>
      <c r="L273" s="102" t="str">
        <f t="shared" si="9"/>
        <v/>
      </c>
    </row>
    <row r="274" spans="8:12" ht="14.25" customHeight="1" x14ac:dyDescent="0.2">
      <c r="H274" s="19" t="str">
        <f>IF(I274="","", VLOOKUP(I274,All_LTMN_Lookups!J274:K1496,2,FALSE))</f>
        <v/>
      </c>
      <c r="J274" s="102" t="str">
        <f t="shared" si="8"/>
        <v/>
      </c>
      <c r="L274" s="102" t="str">
        <f t="shared" si="9"/>
        <v/>
      </c>
    </row>
    <row r="275" spans="8:12" ht="14.25" customHeight="1" x14ac:dyDescent="0.2">
      <c r="H275" s="19" t="str">
        <f>IF(I275="","", VLOOKUP(I275,All_LTMN_Lookups!J275:K1497,2,FALSE))</f>
        <v/>
      </c>
      <c r="J275" s="102" t="str">
        <f t="shared" si="8"/>
        <v/>
      </c>
      <c r="L275" s="102" t="str">
        <f t="shared" si="9"/>
        <v/>
      </c>
    </row>
    <row r="276" spans="8:12" ht="14.25" customHeight="1" x14ac:dyDescent="0.2">
      <c r="H276" s="19" t="str">
        <f>IF(I276="","", VLOOKUP(I276,All_LTMN_Lookups!J276:K1498,2,FALSE))</f>
        <v/>
      </c>
      <c r="J276" s="102" t="str">
        <f t="shared" si="8"/>
        <v/>
      </c>
      <c r="L276" s="102" t="str">
        <f t="shared" si="9"/>
        <v/>
      </c>
    </row>
    <row r="277" spans="8:12" ht="14.25" customHeight="1" x14ac:dyDescent="0.2">
      <c r="H277" s="19" t="str">
        <f>IF(I277="","", VLOOKUP(I277,All_LTMN_Lookups!J277:K1499,2,FALSE))</f>
        <v/>
      </c>
      <c r="J277" s="102" t="str">
        <f t="shared" si="8"/>
        <v/>
      </c>
      <c r="L277" s="102" t="str">
        <f t="shared" si="9"/>
        <v/>
      </c>
    </row>
    <row r="278" spans="8:12" ht="14.25" customHeight="1" x14ac:dyDescent="0.2">
      <c r="H278" s="19" t="str">
        <f>IF(I278="","", VLOOKUP(I278,All_LTMN_Lookups!J278:K1500,2,FALSE))</f>
        <v/>
      </c>
      <c r="J278" s="102" t="str">
        <f t="shared" si="8"/>
        <v/>
      </c>
      <c r="L278" s="102" t="str">
        <f t="shared" si="9"/>
        <v/>
      </c>
    </row>
    <row r="279" spans="8:12" ht="14.25" customHeight="1" x14ac:dyDescent="0.2">
      <c r="H279" s="19" t="str">
        <f>IF(I279="","", VLOOKUP(I279,All_LTMN_Lookups!J279:K1501,2,FALSE))</f>
        <v/>
      </c>
      <c r="J279" s="102" t="str">
        <f t="shared" si="8"/>
        <v/>
      </c>
      <c r="L279" s="102" t="str">
        <f t="shared" si="9"/>
        <v/>
      </c>
    </row>
    <row r="280" spans="8:12" ht="14.25" customHeight="1" x14ac:dyDescent="0.2">
      <c r="H280" s="19" t="str">
        <f>IF(I280="","", VLOOKUP(I280,All_LTMN_Lookups!J280:K1502,2,FALSE))</f>
        <v/>
      </c>
      <c r="J280" s="102" t="str">
        <f t="shared" si="8"/>
        <v/>
      </c>
      <c r="L280" s="102" t="str">
        <f t="shared" si="9"/>
        <v/>
      </c>
    </row>
    <row r="281" spans="8:12" ht="14.25" customHeight="1" x14ac:dyDescent="0.2">
      <c r="H281" s="19" t="str">
        <f>IF(I281="","", VLOOKUP(I281,All_LTMN_Lookups!J281:K1503,2,FALSE))</f>
        <v/>
      </c>
      <c r="J281" s="102" t="str">
        <f t="shared" si="8"/>
        <v/>
      </c>
      <c r="L281" s="102" t="str">
        <f t="shared" si="9"/>
        <v/>
      </c>
    </row>
    <row r="282" spans="8:12" ht="14.25" customHeight="1" x14ac:dyDescent="0.2">
      <c r="H282" s="19" t="str">
        <f>IF(I282="","", VLOOKUP(I282,All_LTMN_Lookups!J282:K1504,2,FALSE))</f>
        <v/>
      </c>
      <c r="J282" s="102" t="str">
        <f t="shared" si="8"/>
        <v/>
      </c>
      <c r="L282" s="102" t="str">
        <f t="shared" si="9"/>
        <v/>
      </c>
    </row>
    <row r="283" spans="8:12" ht="14.25" customHeight="1" x14ac:dyDescent="0.2">
      <c r="H283" s="19" t="str">
        <f>IF(I283="","", VLOOKUP(I283,All_LTMN_Lookups!J283:K1505,2,FALSE))</f>
        <v/>
      </c>
      <c r="J283" s="102" t="str">
        <f t="shared" si="8"/>
        <v/>
      </c>
      <c r="L283" s="102" t="str">
        <f t="shared" si="9"/>
        <v/>
      </c>
    </row>
    <row r="284" spans="8:12" ht="14.25" customHeight="1" x14ac:dyDescent="0.2">
      <c r="H284" s="19" t="str">
        <f>IF(I284="","", VLOOKUP(I284,All_LTMN_Lookups!J284:K1506,2,FALSE))</f>
        <v/>
      </c>
      <c r="J284" s="102" t="str">
        <f t="shared" si="8"/>
        <v/>
      </c>
      <c r="L284" s="102" t="str">
        <f t="shared" si="9"/>
        <v/>
      </c>
    </row>
    <row r="285" spans="8:12" ht="14.25" customHeight="1" x14ac:dyDescent="0.2">
      <c r="H285" s="19" t="str">
        <f>IF(I285="","", VLOOKUP(I285,All_LTMN_Lookups!J285:K1507,2,FALSE))</f>
        <v/>
      </c>
      <c r="J285" s="102" t="str">
        <f t="shared" si="8"/>
        <v/>
      </c>
      <c r="L285" s="102" t="str">
        <f t="shared" si="9"/>
        <v/>
      </c>
    </row>
    <row r="286" spans="8:12" ht="14.25" customHeight="1" x14ac:dyDescent="0.2">
      <c r="H286" s="19" t="str">
        <f>IF(I286="","", VLOOKUP(I286,All_LTMN_Lookups!J286:K1508,2,FALSE))</f>
        <v/>
      </c>
      <c r="J286" s="102" t="str">
        <f t="shared" si="8"/>
        <v/>
      </c>
      <c r="L286" s="102" t="str">
        <f t="shared" si="9"/>
        <v/>
      </c>
    </row>
    <row r="287" spans="8:12" ht="14.25" customHeight="1" x14ac:dyDescent="0.2">
      <c r="H287" s="19" t="str">
        <f>IF(I287="","", VLOOKUP(I287,All_LTMN_Lookups!J287:K1509,2,FALSE))</f>
        <v/>
      </c>
      <c r="J287" s="102" t="str">
        <f t="shared" si="8"/>
        <v/>
      </c>
      <c r="L287" s="102" t="str">
        <f t="shared" si="9"/>
        <v/>
      </c>
    </row>
    <row r="288" spans="8:12" ht="14.25" customHeight="1" x14ac:dyDescent="0.2">
      <c r="H288" s="19" t="str">
        <f>IF(I288="","", VLOOKUP(I288,All_LTMN_Lookups!J288:K1510,2,FALSE))</f>
        <v/>
      </c>
      <c r="J288" s="102" t="str">
        <f t="shared" si="8"/>
        <v/>
      </c>
      <c r="L288" s="102" t="str">
        <f t="shared" si="9"/>
        <v/>
      </c>
    </row>
    <row r="289" spans="8:12" ht="14.25" customHeight="1" x14ac:dyDescent="0.2">
      <c r="H289" s="19" t="str">
        <f>IF(I289="","", VLOOKUP(I289,All_LTMN_Lookups!J289:K1511,2,FALSE))</f>
        <v/>
      </c>
      <c r="J289" s="102" t="str">
        <f t="shared" si="8"/>
        <v/>
      </c>
      <c r="L289" s="102" t="str">
        <f t="shared" si="9"/>
        <v/>
      </c>
    </row>
    <row r="290" spans="8:12" ht="14.25" customHeight="1" x14ac:dyDescent="0.2">
      <c r="H290" s="19" t="str">
        <f>IF(I290="","", VLOOKUP(I290,All_LTMN_Lookups!J290:K1512,2,FALSE))</f>
        <v/>
      </c>
      <c r="J290" s="102" t="str">
        <f t="shared" si="8"/>
        <v/>
      </c>
      <c r="L290" s="102" t="str">
        <f t="shared" si="9"/>
        <v/>
      </c>
    </row>
    <row r="291" spans="8:12" ht="14.25" customHeight="1" x14ac:dyDescent="0.2">
      <c r="H291" s="19" t="str">
        <f>IF(I291="","", VLOOKUP(I291,All_LTMN_Lookups!J291:K1513,2,FALSE))</f>
        <v/>
      </c>
      <c r="J291" s="102" t="str">
        <f t="shared" si="8"/>
        <v/>
      </c>
      <c r="L291" s="102" t="str">
        <f t="shared" si="9"/>
        <v/>
      </c>
    </row>
    <row r="292" spans="8:12" ht="14.25" customHeight="1" x14ac:dyDescent="0.2">
      <c r="H292" s="19" t="str">
        <f>IF(I292="","", VLOOKUP(I292,All_LTMN_Lookups!J292:K1514,2,FALSE))</f>
        <v/>
      </c>
      <c r="J292" s="102" t="str">
        <f t="shared" si="8"/>
        <v/>
      </c>
      <c r="L292" s="102" t="str">
        <f t="shared" si="9"/>
        <v/>
      </c>
    </row>
    <row r="293" spans="8:12" ht="14.25" customHeight="1" x14ac:dyDescent="0.2">
      <c r="H293" s="19" t="str">
        <f>IF(I293="","", VLOOKUP(I293,All_LTMN_Lookups!J293:K1515,2,FALSE))</f>
        <v/>
      </c>
      <c r="J293" s="102" t="str">
        <f t="shared" si="8"/>
        <v/>
      </c>
      <c r="L293" s="102" t="str">
        <f t="shared" si="9"/>
        <v/>
      </c>
    </row>
    <row r="294" spans="8:12" ht="14.25" customHeight="1" x14ac:dyDescent="0.2">
      <c r="H294" s="19" t="str">
        <f>IF(I294="","", VLOOKUP(I294,All_LTMN_Lookups!J294:K1516,2,FALSE))</f>
        <v/>
      </c>
      <c r="J294" s="102" t="str">
        <f t="shared" si="8"/>
        <v/>
      </c>
      <c r="L294" s="102" t="str">
        <f t="shared" si="9"/>
        <v/>
      </c>
    </row>
    <row r="295" spans="8:12" ht="14.25" customHeight="1" x14ac:dyDescent="0.2">
      <c r="H295" s="19" t="str">
        <f>IF(I295="","", VLOOKUP(I295,All_LTMN_Lookups!J295:K1517,2,FALSE))</f>
        <v/>
      </c>
      <c r="J295" s="102" t="str">
        <f t="shared" si="8"/>
        <v/>
      </c>
      <c r="L295" s="102" t="str">
        <f t="shared" si="9"/>
        <v/>
      </c>
    </row>
    <row r="296" spans="8:12" ht="14.25" customHeight="1" x14ac:dyDescent="0.2">
      <c r="H296" s="19" t="str">
        <f>IF(I296="","", VLOOKUP(I296,All_LTMN_Lookups!J296:K1518,2,FALSE))</f>
        <v/>
      </c>
      <c r="J296" s="102" t="str">
        <f t="shared" si="8"/>
        <v/>
      </c>
      <c r="L296" s="102" t="str">
        <f t="shared" si="9"/>
        <v/>
      </c>
    </row>
    <row r="297" spans="8:12" ht="14.25" customHeight="1" x14ac:dyDescent="0.2">
      <c r="H297" s="19" t="str">
        <f>IF(I297="","", VLOOKUP(I297,All_LTMN_Lookups!J297:K1519,2,FALSE))</f>
        <v/>
      </c>
      <c r="J297" s="102" t="str">
        <f t="shared" si="8"/>
        <v/>
      </c>
      <c r="L297" s="102" t="str">
        <f t="shared" si="9"/>
        <v/>
      </c>
    </row>
    <row r="298" spans="8:12" ht="14.25" customHeight="1" x14ac:dyDescent="0.2">
      <c r="H298" s="19" t="str">
        <f>IF(I298="","", VLOOKUP(I298,All_LTMN_Lookups!J298:K1520,2,FALSE))</f>
        <v/>
      </c>
      <c r="J298" s="102" t="str">
        <f t="shared" si="8"/>
        <v/>
      </c>
      <c r="L298" s="102" t="str">
        <f t="shared" si="9"/>
        <v/>
      </c>
    </row>
    <row r="299" spans="8:12" ht="14.25" customHeight="1" x14ac:dyDescent="0.2">
      <c r="H299" s="19" t="str">
        <f>IF(I299="","", VLOOKUP(I299,All_LTMN_Lookups!J299:K1521,2,FALSE))</f>
        <v/>
      </c>
      <c r="J299" s="102" t="str">
        <f t="shared" si="8"/>
        <v/>
      </c>
      <c r="L299" s="102" t="str">
        <f t="shared" si="9"/>
        <v/>
      </c>
    </row>
    <row r="300" spans="8:12" ht="14.25" customHeight="1" x14ac:dyDescent="0.2">
      <c r="H300" s="19" t="str">
        <f>IF(I300="","", VLOOKUP(I300,All_LTMN_Lookups!J300:K1522,2,FALSE))</f>
        <v/>
      </c>
      <c r="J300" s="102" t="str">
        <f t="shared" si="8"/>
        <v/>
      </c>
      <c r="L300" s="102" t="str">
        <f t="shared" si="9"/>
        <v/>
      </c>
    </row>
    <row r="301" spans="8:12" ht="14.25" customHeight="1" x14ac:dyDescent="0.2">
      <c r="H301" s="19" t="str">
        <f>IF(I301="","", VLOOKUP(I301,All_LTMN_Lookups!J301:K1523,2,FALSE))</f>
        <v/>
      </c>
      <c r="J301" s="102" t="str">
        <f t="shared" si="8"/>
        <v/>
      </c>
      <c r="L301" s="102" t="str">
        <f t="shared" si="9"/>
        <v/>
      </c>
    </row>
    <row r="302" spans="8:12" ht="14.25" customHeight="1" x14ac:dyDescent="0.2">
      <c r="H302" s="19" t="str">
        <f>IF(I302="","", VLOOKUP(I302,All_LTMN_Lookups!J302:K1524,2,FALSE))</f>
        <v/>
      </c>
      <c r="J302" s="102" t="str">
        <f t="shared" si="8"/>
        <v/>
      </c>
      <c r="L302" s="102" t="str">
        <f t="shared" si="9"/>
        <v/>
      </c>
    </row>
    <row r="303" spans="8:12" ht="14.25" customHeight="1" x14ac:dyDescent="0.2">
      <c r="H303" s="19" t="str">
        <f>IF(I303="","", VLOOKUP(I303,All_LTMN_Lookups!J303:K1525,2,FALSE))</f>
        <v/>
      </c>
      <c r="J303" s="102" t="str">
        <f t="shared" si="8"/>
        <v/>
      </c>
      <c r="L303" s="102" t="str">
        <f t="shared" si="9"/>
        <v/>
      </c>
    </row>
    <row r="304" spans="8:12" ht="14.25" customHeight="1" x14ac:dyDescent="0.2">
      <c r="H304" s="19" t="str">
        <f>IF(I304="","", VLOOKUP(I304,All_LTMN_Lookups!J304:K1526,2,FALSE))</f>
        <v/>
      </c>
      <c r="J304" s="102" t="str">
        <f t="shared" si="8"/>
        <v/>
      </c>
      <c r="L304" s="102" t="str">
        <f t="shared" si="9"/>
        <v/>
      </c>
    </row>
    <row r="305" spans="8:12" ht="14.25" customHeight="1" x14ac:dyDescent="0.2">
      <c r="H305" s="19" t="str">
        <f>IF(I305="","", VLOOKUP(I305,All_LTMN_Lookups!J305:K1527,2,FALSE))</f>
        <v/>
      </c>
      <c r="J305" s="102" t="str">
        <f t="shared" si="8"/>
        <v/>
      </c>
      <c r="L305" s="102" t="str">
        <f t="shared" si="9"/>
        <v/>
      </c>
    </row>
    <row r="306" spans="8:12" ht="14.25" customHeight="1" x14ac:dyDescent="0.2">
      <c r="H306" s="19" t="str">
        <f>IF(I306="","", VLOOKUP(I306,All_LTMN_Lookups!J306:K1528,2,FALSE))</f>
        <v/>
      </c>
      <c r="J306" s="102" t="str">
        <f t="shared" si="8"/>
        <v/>
      </c>
      <c r="L306" s="102" t="str">
        <f t="shared" si="9"/>
        <v/>
      </c>
    </row>
    <row r="307" spans="8:12" ht="14.25" customHeight="1" x14ac:dyDescent="0.2">
      <c r="H307" s="19" t="str">
        <f>IF(I307="","", VLOOKUP(I307,All_LTMN_Lookups!J307:K1529,2,FALSE))</f>
        <v/>
      </c>
      <c r="J307" s="102" t="str">
        <f t="shared" si="8"/>
        <v/>
      </c>
      <c r="L307" s="102" t="str">
        <f t="shared" si="9"/>
        <v/>
      </c>
    </row>
    <row r="308" spans="8:12" ht="14.25" customHeight="1" x14ac:dyDescent="0.2">
      <c r="H308" s="19" t="str">
        <f>IF(I308="","", VLOOKUP(I308,All_LTMN_Lookups!J308:K1530,2,FALSE))</f>
        <v/>
      </c>
      <c r="J308" s="102" t="str">
        <f t="shared" si="8"/>
        <v/>
      </c>
      <c r="L308" s="102" t="str">
        <f t="shared" si="9"/>
        <v/>
      </c>
    </row>
    <row r="309" spans="8:12" ht="14.25" customHeight="1" x14ac:dyDescent="0.2">
      <c r="H309" s="19" t="str">
        <f>IF(I309="","", VLOOKUP(I309,All_LTMN_Lookups!J309:K1531,2,FALSE))</f>
        <v/>
      </c>
      <c r="J309" s="102" t="str">
        <f t="shared" si="8"/>
        <v/>
      </c>
      <c r="L309" s="102" t="str">
        <f t="shared" si="9"/>
        <v/>
      </c>
    </row>
    <row r="310" spans="8:12" ht="14.25" customHeight="1" x14ac:dyDescent="0.2">
      <c r="H310" s="19" t="str">
        <f>IF(I310="","", VLOOKUP(I310,All_LTMN_Lookups!J310:K1532,2,FALSE))</f>
        <v/>
      </c>
      <c r="J310" s="102" t="str">
        <f t="shared" si="8"/>
        <v/>
      </c>
      <c r="L310" s="102" t="str">
        <f t="shared" si="9"/>
        <v/>
      </c>
    </row>
    <row r="311" spans="8:12" ht="14.25" customHeight="1" x14ac:dyDescent="0.2">
      <c r="H311" s="19" t="str">
        <f>IF(I311="","", VLOOKUP(I311,All_LTMN_Lookups!J311:K1533,2,FALSE))</f>
        <v/>
      </c>
      <c r="J311" s="102" t="str">
        <f t="shared" si="8"/>
        <v/>
      </c>
      <c r="L311" s="102" t="str">
        <f t="shared" si="9"/>
        <v/>
      </c>
    </row>
    <row r="312" spans="8:12" ht="14.25" customHeight="1" x14ac:dyDescent="0.2">
      <c r="H312" s="19" t="str">
        <f>IF(I312="","", VLOOKUP(I312,All_LTMN_Lookups!J312:K1534,2,FALSE))</f>
        <v/>
      </c>
      <c r="J312" s="102" t="str">
        <f t="shared" si="8"/>
        <v/>
      </c>
      <c r="L312" s="102" t="str">
        <f t="shared" si="9"/>
        <v/>
      </c>
    </row>
    <row r="313" spans="8:12" ht="14.25" customHeight="1" x14ac:dyDescent="0.2">
      <c r="H313" s="19" t="str">
        <f>IF(I313="","", VLOOKUP(I313,All_LTMN_Lookups!J313:K1535,2,FALSE))</f>
        <v/>
      </c>
      <c r="J313" s="102" t="str">
        <f t="shared" si="8"/>
        <v/>
      </c>
      <c r="L313" s="102" t="str">
        <f t="shared" si="9"/>
        <v/>
      </c>
    </row>
    <row r="314" spans="8:12" ht="14.25" customHeight="1" x14ac:dyDescent="0.2">
      <c r="H314" s="19" t="str">
        <f>IF(I314="","", VLOOKUP(I314,All_LTMN_Lookups!J314:K1536,2,FALSE))</f>
        <v/>
      </c>
      <c r="J314" s="102" t="str">
        <f t="shared" si="8"/>
        <v/>
      </c>
      <c r="L314" s="102" t="str">
        <f t="shared" si="9"/>
        <v/>
      </c>
    </row>
    <row r="315" spans="8:12" ht="14.25" customHeight="1" x14ac:dyDescent="0.2">
      <c r="H315" s="19" t="str">
        <f>IF(I315="","", VLOOKUP(I315,All_LTMN_Lookups!J315:K1537,2,FALSE))</f>
        <v/>
      </c>
      <c r="J315" s="102" t="str">
        <f t="shared" si="8"/>
        <v/>
      </c>
      <c r="L315" s="102" t="str">
        <f t="shared" si="9"/>
        <v/>
      </c>
    </row>
    <row r="316" spans="8:12" ht="14.25" customHeight="1" x14ac:dyDescent="0.2">
      <c r="H316" s="19" t="str">
        <f>IF(I316="","", VLOOKUP(I316,All_LTMN_Lookups!J316:K1538,2,FALSE))</f>
        <v/>
      </c>
      <c r="J316" s="102" t="str">
        <f t="shared" si="8"/>
        <v/>
      </c>
      <c r="L316" s="102" t="str">
        <f t="shared" si="9"/>
        <v/>
      </c>
    </row>
    <row r="317" spans="8:12" ht="14.25" customHeight="1" x14ac:dyDescent="0.2">
      <c r="H317" s="19" t="str">
        <f>IF(I317="","", VLOOKUP(I317,All_LTMN_Lookups!J317:K1539,2,FALSE))</f>
        <v/>
      </c>
      <c r="J317" s="102" t="str">
        <f t="shared" si="8"/>
        <v/>
      </c>
      <c r="L317" s="102" t="str">
        <f t="shared" si="9"/>
        <v/>
      </c>
    </row>
    <row r="318" spans="8:12" ht="14.25" customHeight="1" x14ac:dyDescent="0.2">
      <c r="H318" s="19" t="str">
        <f>IF(I318="","", VLOOKUP(I318,All_LTMN_Lookups!J318:K1540,2,FALSE))</f>
        <v/>
      </c>
      <c r="J318" s="102" t="str">
        <f t="shared" si="8"/>
        <v/>
      </c>
      <c r="L318" s="102" t="str">
        <f t="shared" si="9"/>
        <v/>
      </c>
    </row>
    <row r="319" spans="8:12" ht="14.25" customHeight="1" x14ac:dyDescent="0.2">
      <c r="H319" s="19" t="str">
        <f>IF(I319="","", VLOOKUP(I319,All_LTMN_Lookups!J319:K1541,2,FALSE))</f>
        <v/>
      </c>
      <c r="J319" s="102" t="str">
        <f t="shared" si="8"/>
        <v/>
      </c>
      <c r="L319" s="102" t="str">
        <f t="shared" si="9"/>
        <v/>
      </c>
    </row>
    <row r="320" spans="8:12" ht="14.25" customHeight="1" x14ac:dyDescent="0.2">
      <c r="H320" s="19" t="str">
        <f>IF(I320="","", VLOOKUP(I320,All_LTMN_Lookups!J320:K1542,2,FALSE))</f>
        <v/>
      </c>
      <c r="J320" s="102" t="str">
        <f t="shared" si="8"/>
        <v/>
      </c>
      <c r="L320" s="102" t="str">
        <f t="shared" si="9"/>
        <v/>
      </c>
    </row>
    <row r="321" spans="8:12" ht="14.25" customHeight="1" x14ac:dyDescent="0.2">
      <c r="H321" s="19" t="str">
        <f>IF(I321="","", VLOOKUP(I321,All_LTMN_Lookups!J321:K1543,2,FALSE))</f>
        <v/>
      </c>
      <c r="J321" s="102" t="str">
        <f t="shared" si="8"/>
        <v/>
      </c>
      <c r="L321" s="102" t="str">
        <f t="shared" si="9"/>
        <v/>
      </c>
    </row>
    <row r="322" spans="8:12" ht="14.25" customHeight="1" x14ac:dyDescent="0.2">
      <c r="H322" s="19" t="str">
        <f>IF(I322="","", VLOOKUP(I322,All_LTMN_Lookups!J322:K1544,2,FALSE))</f>
        <v/>
      </c>
      <c r="J322" s="102" t="str">
        <f t="shared" ref="J322:J385" si="10">IF(K322="","", K322/PI())</f>
        <v/>
      </c>
      <c r="L322" s="102" t="str">
        <f t="shared" ref="L322:L385" si="11">IF(OR(P322="", N322="", O322=""), "", TAN(P322*PI()/180)*N322 +O322)</f>
        <v/>
      </c>
    </row>
    <row r="323" spans="8:12" ht="14.25" customHeight="1" x14ac:dyDescent="0.2">
      <c r="H323" s="19" t="str">
        <f>IF(I323="","", VLOOKUP(I323,All_LTMN_Lookups!J323:K1545,2,FALSE))</f>
        <v/>
      </c>
      <c r="J323" s="102" t="str">
        <f t="shared" si="10"/>
        <v/>
      </c>
      <c r="L323" s="102" t="str">
        <f t="shared" si="11"/>
        <v/>
      </c>
    </row>
    <row r="324" spans="8:12" ht="14.25" customHeight="1" x14ac:dyDescent="0.2">
      <c r="H324" s="19" t="str">
        <f>IF(I324="","", VLOOKUP(I324,All_LTMN_Lookups!J324:K1546,2,FALSE))</f>
        <v/>
      </c>
      <c r="J324" s="102" t="str">
        <f t="shared" si="10"/>
        <v/>
      </c>
      <c r="L324" s="102" t="str">
        <f t="shared" si="11"/>
        <v/>
      </c>
    </row>
    <row r="325" spans="8:12" ht="14.25" customHeight="1" x14ac:dyDescent="0.2">
      <c r="H325" s="19" t="str">
        <f>IF(I325="","", VLOOKUP(I325,All_LTMN_Lookups!J325:K1547,2,FALSE))</f>
        <v/>
      </c>
      <c r="J325" s="102" t="str">
        <f t="shared" si="10"/>
        <v/>
      </c>
      <c r="L325" s="102" t="str">
        <f t="shared" si="11"/>
        <v/>
      </c>
    </row>
    <row r="326" spans="8:12" ht="14.25" customHeight="1" x14ac:dyDescent="0.2">
      <c r="H326" s="19" t="str">
        <f>IF(I326="","", VLOOKUP(I326,All_LTMN_Lookups!J326:K1548,2,FALSE))</f>
        <v/>
      </c>
      <c r="J326" s="102" t="str">
        <f t="shared" si="10"/>
        <v/>
      </c>
      <c r="L326" s="102" t="str">
        <f t="shared" si="11"/>
        <v/>
      </c>
    </row>
    <row r="327" spans="8:12" ht="14.25" customHeight="1" x14ac:dyDescent="0.2">
      <c r="H327" s="19" t="str">
        <f>IF(I327="","", VLOOKUP(I327,All_LTMN_Lookups!J327:K1549,2,FALSE))</f>
        <v/>
      </c>
      <c r="J327" s="102" t="str">
        <f t="shared" si="10"/>
        <v/>
      </c>
      <c r="L327" s="102" t="str">
        <f t="shared" si="11"/>
        <v/>
      </c>
    </row>
    <row r="328" spans="8:12" ht="14.25" customHeight="1" x14ac:dyDescent="0.2">
      <c r="H328" s="19" t="str">
        <f>IF(I328="","", VLOOKUP(I328,All_LTMN_Lookups!J328:K1550,2,FALSE))</f>
        <v/>
      </c>
      <c r="J328" s="102" t="str">
        <f t="shared" si="10"/>
        <v/>
      </c>
      <c r="L328" s="102" t="str">
        <f t="shared" si="11"/>
        <v/>
      </c>
    </row>
    <row r="329" spans="8:12" ht="14.25" customHeight="1" x14ac:dyDescent="0.2">
      <c r="H329" s="19" t="str">
        <f>IF(I329="","", VLOOKUP(I329,All_LTMN_Lookups!J329:K1551,2,FALSE))</f>
        <v/>
      </c>
      <c r="J329" s="102" t="str">
        <f t="shared" si="10"/>
        <v/>
      </c>
      <c r="L329" s="102" t="str">
        <f t="shared" si="11"/>
        <v/>
      </c>
    </row>
    <row r="330" spans="8:12" ht="14.25" customHeight="1" x14ac:dyDescent="0.2">
      <c r="H330" s="19" t="str">
        <f>IF(I330="","", VLOOKUP(I330,All_LTMN_Lookups!J330:K1552,2,FALSE))</f>
        <v/>
      </c>
      <c r="J330" s="102" t="str">
        <f t="shared" si="10"/>
        <v/>
      </c>
      <c r="L330" s="102" t="str">
        <f t="shared" si="11"/>
        <v/>
      </c>
    </row>
    <row r="331" spans="8:12" ht="14.25" customHeight="1" x14ac:dyDescent="0.2">
      <c r="H331" s="19" t="str">
        <f>IF(I331="","", VLOOKUP(I331,All_LTMN_Lookups!J331:K1553,2,FALSE))</f>
        <v/>
      </c>
      <c r="J331" s="102" t="str">
        <f t="shared" si="10"/>
        <v/>
      </c>
      <c r="L331" s="102" t="str">
        <f t="shared" si="11"/>
        <v/>
      </c>
    </row>
    <row r="332" spans="8:12" ht="14.25" customHeight="1" x14ac:dyDescent="0.2">
      <c r="H332" s="19" t="str">
        <f>IF(I332="","", VLOOKUP(I332,All_LTMN_Lookups!J332:K1554,2,FALSE))</f>
        <v/>
      </c>
      <c r="J332" s="102" t="str">
        <f t="shared" si="10"/>
        <v/>
      </c>
      <c r="L332" s="102" t="str">
        <f t="shared" si="11"/>
        <v/>
      </c>
    </row>
    <row r="333" spans="8:12" ht="14.25" customHeight="1" x14ac:dyDescent="0.2">
      <c r="H333" s="19" t="str">
        <f>IF(I333="","", VLOOKUP(I333,All_LTMN_Lookups!J333:K1555,2,FALSE))</f>
        <v/>
      </c>
      <c r="J333" s="102" t="str">
        <f t="shared" si="10"/>
        <v/>
      </c>
      <c r="L333" s="102" t="str">
        <f t="shared" si="11"/>
        <v/>
      </c>
    </row>
    <row r="334" spans="8:12" ht="14.25" customHeight="1" x14ac:dyDescent="0.2">
      <c r="H334" s="19" t="str">
        <f>IF(I334="","", VLOOKUP(I334,All_LTMN_Lookups!J334:K1556,2,FALSE))</f>
        <v/>
      </c>
      <c r="J334" s="102" t="str">
        <f t="shared" si="10"/>
        <v/>
      </c>
      <c r="L334" s="102" t="str">
        <f t="shared" si="11"/>
        <v/>
      </c>
    </row>
    <row r="335" spans="8:12" ht="14.25" customHeight="1" x14ac:dyDescent="0.2">
      <c r="H335" s="19" t="str">
        <f>IF(I335="","", VLOOKUP(I335,All_LTMN_Lookups!J335:K1557,2,FALSE))</f>
        <v/>
      </c>
      <c r="J335" s="102" t="str">
        <f t="shared" si="10"/>
        <v/>
      </c>
      <c r="L335" s="102" t="str">
        <f t="shared" si="11"/>
        <v/>
      </c>
    </row>
    <row r="336" spans="8:12" ht="14.25" customHeight="1" x14ac:dyDescent="0.2">
      <c r="H336" s="19" t="str">
        <f>IF(I336="","", VLOOKUP(I336,All_LTMN_Lookups!J336:K1558,2,FALSE))</f>
        <v/>
      </c>
      <c r="J336" s="102" t="str">
        <f t="shared" si="10"/>
        <v/>
      </c>
      <c r="L336" s="102" t="str">
        <f t="shared" si="11"/>
        <v/>
      </c>
    </row>
    <row r="337" spans="8:12" ht="14.25" customHeight="1" x14ac:dyDescent="0.2">
      <c r="H337" s="19" t="str">
        <f>IF(I337="","", VLOOKUP(I337,All_LTMN_Lookups!J337:K1559,2,FALSE))</f>
        <v/>
      </c>
      <c r="J337" s="102" t="str">
        <f t="shared" si="10"/>
        <v/>
      </c>
      <c r="L337" s="102" t="str">
        <f t="shared" si="11"/>
        <v/>
      </c>
    </row>
    <row r="338" spans="8:12" ht="14.25" customHeight="1" x14ac:dyDescent="0.2">
      <c r="H338" s="19" t="str">
        <f>IF(I338="","", VLOOKUP(I338,All_LTMN_Lookups!J338:K1560,2,FALSE))</f>
        <v/>
      </c>
      <c r="J338" s="102" t="str">
        <f t="shared" si="10"/>
        <v/>
      </c>
      <c r="L338" s="102" t="str">
        <f t="shared" si="11"/>
        <v/>
      </c>
    </row>
    <row r="339" spans="8:12" ht="14.25" customHeight="1" x14ac:dyDescent="0.2">
      <c r="H339" s="19" t="str">
        <f>IF(I339="","", VLOOKUP(I339,All_LTMN_Lookups!J339:K1561,2,FALSE))</f>
        <v/>
      </c>
      <c r="J339" s="102" t="str">
        <f t="shared" si="10"/>
        <v/>
      </c>
      <c r="L339" s="102" t="str">
        <f t="shared" si="11"/>
        <v/>
      </c>
    </row>
    <row r="340" spans="8:12" ht="14.25" customHeight="1" x14ac:dyDescent="0.2">
      <c r="H340" s="19" t="str">
        <f>IF(I340="","", VLOOKUP(I340,All_LTMN_Lookups!J340:K1562,2,FALSE))</f>
        <v/>
      </c>
      <c r="J340" s="102" t="str">
        <f t="shared" si="10"/>
        <v/>
      </c>
      <c r="L340" s="102" t="str">
        <f t="shared" si="11"/>
        <v/>
      </c>
    </row>
    <row r="341" spans="8:12" ht="14.25" customHeight="1" x14ac:dyDescent="0.2">
      <c r="H341" s="19" t="str">
        <f>IF(I341="","", VLOOKUP(I341,All_LTMN_Lookups!J341:K1563,2,FALSE))</f>
        <v/>
      </c>
      <c r="J341" s="102" t="str">
        <f t="shared" si="10"/>
        <v/>
      </c>
      <c r="L341" s="102" t="str">
        <f t="shared" si="11"/>
        <v/>
      </c>
    </row>
    <row r="342" spans="8:12" ht="14.25" customHeight="1" x14ac:dyDescent="0.2">
      <c r="H342" s="19" t="str">
        <f>IF(I342="","", VLOOKUP(I342,All_LTMN_Lookups!J342:K1564,2,FALSE))</f>
        <v/>
      </c>
      <c r="J342" s="102" t="str">
        <f t="shared" si="10"/>
        <v/>
      </c>
      <c r="L342" s="102" t="str">
        <f t="shared" si="11"/>
        <v/>
      </c>
    </row>
    <row r="343" spans="8:12" ht="14.25" customHeight="1" x14ac:dyDescent="0.2">
      <c r="H343" s="19" t="str">
        <f>IF(I343="","", VLOOKUP(I343,All_LTMN_Lookups!J343:K1565,2,FALSE))</f>
        <v/>
      </c>
      <c r="J343" s="102" t="str">
        <f t="shared" si="10"/>
        <v/>
      </c>
      <c r="L343" s="102" t="str">
        <f t="shared" si="11"/>
        <v/>
      </c>
    </row>
    <row r="344" spans="8:12" ht="14.25" customHeight="1" x14ac:dyDescent="0.2">
      <c r="H344" s="19" t="str">
        <f>IF(I344="","", VLOOKUP(I344,All_LTMN_Lookups!J344:K1566,2,FALSE))</f>
        <v/>
      </c>
      <c r="J344" s="102" t="str">
        <f t="shared" si="10"/>
        <v/>
      </c>
      <c r="L344" s="102" t="str">
        <f t="shared" si="11"/>
        <v/>
      </c>
    </row>
    <row r="345" spans="8:12" ht="14.25" customHeight="1" x14ac:dyDescent="0.2">
      <c r="H345" s="19" t="str">
        <f>IF(I345="","", VLOOKUP(I345,All_LTMN_Lookups!J345:K1567,2,FALSE))</f>
        <v/>
      </c>
      <c r="J345" s="102" t="str">
        <f t="shared" si="10"/>
        <v/>
      </c>
      <c r="L345" s="102" t="str">
        <f t="shared" si="11"/>
        <v/>
      </c>
    </row>
    <row r="346" spans="8:12" ht="14.25" customHeight="1" x14ac:dyDescent="0.2">
      <c r="H346" s="19" t="str">
        <f>IF(I346="","", VLOOKUP(I346,All_LTMN_Lookups!J346:K1568,2,FALSE))</f>
        <v/>
      </c>
      <c r="J346" s="102" t="str">
        <f t="shared" si="10"/>
        <v/>
      </c>
      <c r="L346" s="102" t="str">
        <f t="shared" si="11"/>
        <v/>
      </c>
    </row>
    <row r="347" spans="8:12" ht="14.25" customHeight="1" x14ac:dyDescent="0.2">
      <c r="H347" s="19" t="str">
        <f>IF(I347="","", VLOOKUP(I347,All_LTMN_Lookups!J347:K1569,2,FALSE))</f>
        <v/>
      </c>
      <c r="J347" s="102" t="str">
        <f t="shared" si="10"/>
        <v/>
      </c>
      <c r="L347" s="102" t="str">
        <f t="shared" si="11"/>
        <v/>
      </c>
    </row>
    <row r="348" spans="8:12" ht="14.25" customHeight="1" x14ac:dyDescent="0.2">
      <c r="H348" s="19" t="str">
        <f>IF(I348="","", VLOOKUP(I348,All_LTMN_Lookups!J348:K1570,2,FALSE))</f>
        <v/>
      </c>
      <c r="J348" s="102" t="str">
        <f t="shared" si="10"/>
        <v/>
      </c>
      <c r="L348" s="102" t="str">
        <f t="shared" si="11"/>
        <v/>
      </c>
    </row>
    <row r="349" spans="8:12" ht="14.25" customHeight="1" x14ac:dyDescent="0.2">
      <c r="H349" s="19" t="str">
        <f>IF(I349="","", VLOOKUP(I349,All_LTMN_Lookups!J349:K1571,2,FALSE))</f>
        <v/>
      </c>
      <c r="J349" s="102" t="str">
        <f t="shared" si="10"/>
        <v/>
      </c>
      <c r="L349" s="102" t="str">
        <f t="shared" si="11"/>
        <v/>
      </c>
    </row>
    <row r="350" spans="8:12" ht="14.25" customHeight="1" x14ac:dyDescent="0.2">
      <c r="H350" s="19" t="str">
        <f>IF(I350="","", VLOOKUP(I350,All_LTMN_Lookups!J350:K1572,2,FALSE))</f>
        <v/>
      </c>
      <c r="J350" s="102" t="str">
        <f t="shared" si="10"/>
        <v/>
      </c>
      <c r="L350" s="102" t="str">
        <f t="shared" si="11"/>
        <v/>
      </c>
    </row>
    <row r="351" spans="8:12" ht="14.25" customHeight="1" x14ac:dyDescent="0.2">
      <c r="H351" s="19" t="str">
        <f>IF(I351="","", VLOOKUP(I351,All_LTMN_Lookups!J351:K1573,2,FALSE))</f>
        <v/>
      </c>
      <c r="J351" s="102" t="str">
        <f t="shared" si="10"/>
        <v/>
      </c>
      <c r="L351" s="102" t="str">
        <f t="shared" si="11"/>
        <v/>
      </c>
    </row>
    <row r="352" spans="8:12" ht="14.25" customHeight="1" x14ac:dyDescent="0.2">
      <c r="H352" s="19" t="str">
        <f>IF(I352="","", VLOOKUP(I352,All_LTMN_Lookups!J352:K1574,2,FALSE))</f>
        <v/>
      </c>
      <c r="J352" s="102" t="str">
        <f t="shared" si="10"/>
        <v/>
      </c>
      <c r="L352" s="102" t="str">
        <f t="shared" si="11"/>
        <v/>
      </c>
    </row>
    <row r="353" spans="8:12" ht="14.25" customHeight="1" x14ac:dyDescent="0.2">
      <c r="H353" s="19" t="str">
        <f>IF(I353="","", VLOOKUP(I353,All_LTMN_Lookups!J353:K1575,2,FALSE))</f>
        <v/>
      </c>
      <c r="J353" s="102" t="str">
        <f t="shared" si="10"/>
        <v/>
      </c>
      <c r="L353" s="102" t="str">
        <f t="shared" si="11"/>
        <v/>
      </c>
    </row>
    <row r="354" spans="8:12" ht="14.25" customHeight="1" x14ac:dyDescent="0.2">
      <c r="H354" s="19" t="str">
        <f>IF(I354="","", VLOOKUP(I354,All_LTMN_Lookups!J354:K1576,2,FALSE))</f>
        <v/>
      </c>
      <c r="J354" s="102" t="str">
        <f t="shared" si="10"/>
        <v/>
      </c>
      <c r="L354" s="102" t="str">
        <f t="shared" si="11"/>
        <v/>
      </c>
    </row>
    <row r="355" spans="8:12" ht="14.25" customHeight="1" x14ac:dyDescent="0.2">
      <c r="H355" s="19" t="str">
        <f>IF(I355="","", VLOOKUP(I355,All_LTMN_Lookups!J355:K1577,2,FALSE))</f>
        <v/>
      </c>
      <c r="J355" s="102" t="str">
        <f t="shared" si="10"/>
        <v/>
      </c>
      <c r="L355" s="102" t="str">
        <f t="shared" si="11"/>
        <v/>
      </c>
    </row>
    <row r="356" spans="8:12" ht="14.25" customHeight="1" x14ac:dyDescent="0.2">
      <c r="H356" s="19" t="str">
        <f>IF(I356="","", VLOOKUP(I356,All_LTMN_Lookups!J356:K1578,2,FALSE))</f>
        <v/>
      </c>
      <c r="J356" s="102" t="str">
        <f t="shared" si="10"/>
        <v/>
      </c>
      <c r="L356" s="102" t="str">
        <f t="shared" si="11"/>
        <v/>
      </c>
    </row>
    <row r="357" spans="8:12" ht="14.25" customHeight="1" x14ac:dyDescent="0.2">
      <c r="H357" s="19" t="str">
        <f>IF(I357="","", VLOOKUP(I357,All_LTMN_Lookups!J357:K1579,2,FALSE))</f>
        <v/>
      </c>
      <c r="J357" s="102" t="str">
        <f t="shared" si="10"/>
        <v/>
      </c>
      <c r="L357" s="102" t="str">
        <f t="shared" si="11"/>
        <v/>
      </c>
    </row>
    <row r="358" spans="8:12" ht="14.25" customHeight="1" x14ac:dyDescent="0.2">
      <c r="H358" s="19" t="str">
        <f>IF(I358="","", VLOOKUP(I358,All_LTMN_Lookups!J358:K1580,2,FALSE))</f>
        <v/>
      </c>
      <c r="J358" s="102" t="str">
        <f t="shared" si="10"/>
        <v/>
      </c>
      <c r="L358" s="102" t="str">
        <f t="shared" si="11"/>
        <v/>
      </c>
    </row>
    <row r="359" spans="8:12" ht="14.25" customHeight="1" x14ac:dyDescent="0.2">
      <c r="H359" s="19" t="str">
        <f>IF(I359="","", VLOOKUP(I359,All_LTMN_Lookups!J359:K1581,2,FALSE))</f>
        <v/>
      </c>
      <c r="J359" s="102" t="str">
        <f t="shared" si="10"/>
        <v/>
      </c>
      <c r="L359" s="102" t="str">
        <f t="shared" si="11"/>
        <v/>
      </c>
    </row>
    <row r="360" spans="8:12" ht="14.25" customHeight="1" x14ac:dyDescent="0.2">
      <c r="H360" s="19" t="str">
        <f>IF(I360="","", VLOOKUP(I360,All_LTMN_Lookups!J360:K1582,2,FALSE))</f>
        <v/>
      </c>
      <c r="J360" s="102" t="str">
        <f t="shared" si="10"/>
        <v/>
      </c>
      <c r="L360" s="102" t="str">
        <f t="shared" si="11"/>
        <v/>
      </c>
    </row>
    <row r="361" spans="8:12" ht="14.25" customHeight="1" x14ac:dyDescent="0.2">
      <c r="H361" s="19" t="str">
        <f>IF(I361="","", VLOOKUP(I361,All_LTMN_Lookups!J361:K1583,2,FALSE))</f>
        <v/>
      </c>
      <c r="J361" s="102" t="str">
        <f t="shared" si="10"/>
        <v/>
      </c>
      <c r="L361" s="102" t="str">
        <f t="shared" si="11"/>
        <v/>
      </c>
    </row>
    <row r="362" spans="8:12" ht="14.25" customHeight="1" x14ac:dyDescent="0.2">
      <c r="H362" s="19" t="str">
        <f>IF(I362="","", VLOOKUP(I362,All_LTMN_Lookups!J362:K1584,2,FALSE))</f>
        <v/>
      </c>
      <c r="J362" s="102" t="str">
        <f t="shared" si="10"/>
        <v/>
      </c>
      <c r="L362" s="102" t="str">
        <f t="shared" si="11"/>
        <v/>
      </c>
    </row>
    <row r="363" spans="8:12" ht="14.25" customHeight="1" x14ac:dyDescent="0.2">
      <c r="H363" s="19" t="str">
        <f>IF(I363="","", VLOOKUP(I363,All_LTMN_Lookups!J363:K1585,2,FALSE))</f>
        <v/>
      </c>
      <c r="J363" s="102" t="str">
        <f t="shared" si="10"/>
        <v/>
      </c>
      <c r="L363" s="102" t="str">
        <f t="shared" si="11"/>
        <v/>
      </c>
    </row>
    <row r="364" spans="8:12" ht="14.25" customHeight="1" x14ac:dyDescent="0.2">
      <c r="H364" s="19" t="str">
        <f>IF(I364="","", VLOOKUP(I364,All_LTMN_Lookups!J364:K1586,2,FALSE))</f>
        <v/>
      </c>
      <c r="J364" s="102" t="str">
        <f t="shared" si="10"/>
        <v/>
      </c>
      <c r="L364" s="102" t="str">
        <f t="shared" si="11"/>
        <v/>
      </c>
    </row>
    <row r="365" spans="8:12" ht="14.25" customHeight="1" x14ac:dyDescent="0.2">
      <c r="H365" s="19" t="str">
        <f>IF(I365="","", VLOOKUP(I365,All_LTMN_Lookups!J365:K1587,2,FALSE))</f>
        <v/>
      </c>
      <c r="J365" s="102" t="str">
        <f t="shared" si="10"/>
        <v/>
      </c>
      <c r="L365" s="102" t="str">
        <f t="shared" si="11"/>
        <v/>
      </c>
    </row>
    <row r="366" spans="8:12" ht="14.25" customHeight="1" x14ac:dyDescent="0.2">
      <c r="H366" s="19" t="str">
        <f>IF(I366="","", VLOOKUP(I366,All_LTMN_Lookups!J366:K1588,2,FALSE))</f>
        <v/>
      </c>
      <c r="J366" s="102" t="str">
        <f t="shared" si="10"/>
        <v/>
      </c>
      <c r="L366" s="102" t="str">
        <f t="shared" si="11"/>
        <v/>
      </c>
    </row>
    <row r="367" spans="8:12" ht="14.25" customHeight="1" x14ac:dyDescent="0.2">
      <c r="H367" s="19" t="str">
        <f>IF(I367="","", VLOOKUP(I367,All_LTMN_Lookups!J367:K1589,2,FALSE))</f>
        <v/>
      </c>
      <c r="J367" s="102" t="str">
        <f t="shared" si="10"/>
        <v/>
      </c>
      <c r="L367" s="102" t="str">
        <f t="shared" si="11"/>
        <v/>
      </c>
    </row>
    <row r="368" spans="8:12" ht="14.25" customHeight="1" x14ac:dyDescent="0.2">
      <c r="H368" s="19" t="str">
        <f>IF(I368="","", VLOOKUP(I368,All_LTMN_Lookups!J368:K1590,2,FALSE))</f>
        <v/>
      </c>
      <c r="J368" s="102" t="str">
        <f t="shared" si="10"/>
        <v/>
      </c>
      <c r="L368" s="102" t="str">
        <f t="shared" si="11"/>
        <v/>
      </c>
    </row>
    <row r="369" spans="8:12" ht="14.25" customHeight="1" x14ac:dyDescent="0.2">
      <c r="H369" s="19" t="str">
        <f>IF(I369="","", VLOOKUP(I369,All_LTMN_Lookups!J369:K1591,2,FALSE))</f>
        <v/>
      </c>
      <c r="J369" s="102" t="str">
        <f t="shared" si="10"/>
        <v/>
      </c>
      <c r="L369" s="102" t="str">
        <f t="shared" si="11"/>
        <v/>
      </c>
    </row>
    <row r="370" spans="8:12" ht="14.25" customHeight="1" x14ac:dyDescent="0.2">
      <c r="H370" s="19" t="str">
        <f>IF(I370="","", VLOOKUP(I370,All_LTMN_Lookups!J370:K1592,2,FALSE))</f>
        <v/>
      </c>
      <c r="J370" s="102" t="str">
        <f t="shared" si="10"/>
        <v/>
      </c>
      <c r="L370" s="102" t="str">
        <f t="shared" si="11"/>
        <v/>
      </c>
    </row>
    <row r="371" spans="8:12" ht="14.25" customHeight="1" x14ac:dyDescent="0.2">
      <c r="H371" s="19" t="str">
        <f>IF(I371="","", VLOOKUP(I371,All_LTMN_Lookups!J371:K1593,2,FALSE))</f>
        <v/>
      </c>
      <c r="J371" s="102" t="str">
        <f t="shared" si="10"/>
        <v/>
      </c>
      <c r="L371" s="102" t="str">
        <f t="shared" si="11"/>
        <v/>
      </c>
    </row>
    <row r="372" spans="8:12" ht="14.25" customHeight="1" x14ac:dyDescent="0.2">
      <c r="H372" s="19" t="str">
        <f>IF(I372="","", VLOOKUP(I372,All_LTMN_Lookups!J372:K1594,2,FALSE))</f>
        <v/>
      </c>
      <c r="J372" s="102" t="str">
        <f t="shared" si="10"/>
        <v/>
      </c>
      <c r="L372" s="102" t="str">
        <f t="shared" si="11"/>
        <v/>
      </c>
    </row>
    <row r="373" spans="8:12" ht="14.25" customHeight="1" x14ac:dyDescent="0.2">
      <c r="H373" s="19" t="str">
        <f>IF(I373="","", VLOOKUP(I373,All_LTMN_Lookups!J373:K1595,2,FALSE))</f>
        <v/>
      </c>
      <c r="J373" s="102" t="str">
        <f t="shared" si="10"/>
        <v/>
      </c>
      <c r="L373" s="102" t="str">
        <f t="shared" si="11"/>
        <v/>
      </c>
    </row>
    <row r="374" spans="8:12" ht="14.25" customHeight="1" x14ac:dyDescent="0.2">
      <c r="H374" s="19" t="str">
        <f>IF(I374="","", VLOOKUP(I374,All_LTMN_Lookups!J374:K1596,2,FALSE))</f>
        <v/>
      </c>
      <c r="J374" s="102" t="str">
        <f t="shared" si="10"/>
        <v/>
      </c>
      <c r="L374" s="102" t="str">
        <f t="shared" si="11"/>
        <v/>
      </c>
    </row>
    <row r="375" spans="8:12" ht="14.25" customHeight="1" x14ac:dyDescent="0.2">
      <c r="H375" s="19" t="str">
        <f>IF(I375="","", VLOOKUP(I375,All_LTMN_Lookups!J375:K1597,2,FALSE))</f>
        <v/>
      </c>
      <c r="J375" s="102" t="str">
        <f t="shared" si="10"/>
        <v/>
      </c>
      <c r="L375" s="102" t="str">
        <f t="shared" si="11"/>
        <v/>
      </c>
    </row>
    <row r="376" spans="8:12" ht="14.25" customHeight="1" x14ac:dyDescent="0.2">
      <c r="H376" s="19" t="str">
        <f>IF(I376="","", VLOOKUP(I376,All_LTMN_Lookups!J376:K1598,2,FALSE))</f>
        <v/>
      </c>
      <c r="J376" s="102" t="str">
        <f t="shared" si="10"/>
        <v/>
      </c>
      <c r="L376" s="102" t="str">
        <f t="shared" si="11"/>
        <v/>
      </c>
    </row>
    <row r="377" spans="8:12" ht="14.25" customHeight="1" x14ac:dyDescent="0.2">
      <c r="H377" s="19" t="str">
        <f>IF(I377="","", VLOOKUP(I377,All_LTMN_Lookups!J377:K1599,2,FALSE))</f>
        <v/>
      </c>
      <c r="J377" s="102" t="str">
        <f t="shared" si="10"/>
        <v/>
      </c>
      <c r="L377" s="102" t="str">
        <f t="shared" si="11"/>
        <v/>
      </c>
    </row>
    <row r="378" spans="8:12" ht="14.25" customHeight="1" x14ac:dyDescent="0.2">
      <c r="H378" s="19" t="str">
        <f>IF(I378="","", VLOOKUP(I378,All_LTMN_Lookups!J378:K1600,2,FALSE))</f>
        <v/>
      </c>
      <c r="J378" s="102" t="str">
        <f t="shared" si="10"/>
        <v/>
      </c>
      <c r="L378" s="102" t="str">
        <f t="shared" si="11"/>
        <v/>
      </c>
    </row>
    <row r="379" spans="8:12" ht="14.25" customHeight="1" x14ac:dyDescent="0.2">
      <c r="H379" s="19" t="str">
        <f>IF(I379="","", VLOOKUP(I379,All_LTMN_Lookups!J379:K1601,2,FALSE))</f>
        <v/>
      </c>
      <c r="J379" s="102" t="str">
        <f t="shared" si="10"/>
        <v/>
      </c>
      <c r="L379" s="102" t="str">
        <f t="shared" si="11"/>
        <v/>
      </c>
    </row>
    <row r="380" spans="8:12" ht="14.25" customHeight="1" x14ac:dyDescent="0.2">
      <c r="H380" s="19" t="str">
        <f>IF(I380="","", VLOOKUP(I380,All_LTMN_Lookups!J380:K1602,2,FALSE))</f>
        <v/>
      </c>
      <c r="J380" s="102" t="str">
        <f t="shared" si="10"/>
        <v/>
      </c>
      <c r="L380" s="102" t="str">
        <f t="shared" si="11"/>
        <v/>
      </c>
    </row>
    <row r="381" spans="8:12" ht="14.25" customHeight="1" x14ac:dyDescent="0.2">
      <c r="H381" s="19" t="str">
        <f>IF(I381="","", VLOOKUP(I381,All_LTMN_Lookups!J381:K1603,2,FALSE))</f>
        <v/>
      </c>
      <c r="J381" s="102" t="str">
        <f t="shared" si="10"/>
        <v/>
      </c>
      <c r="L381" s="102" t="str">
        <f t="shared" si="11"/>
        <v/>
      </c>
    </row>
    <row r="382" spans="8:12" ht="14.25" customHeight="1" x14ac:dyDescent="0.2">
      <c r="H382" s="19" t="str">
        <f>IF(I382="","", VLOOKUP(I382,All_LTMN_Lookups!J382:K1604,2,FALSE))</f>
        <v/>
      </c>
      <c r="J382" s="102" t="str">
        <f t="shared" si="10"/>
        <v/>
      </c>
      <c r="L382" s="102" t="str">
        <f t="shared" si="11"/>
        <v/>
      </c>
    </row>
    <row r="383" spans="8:12" ht="14.25" customHeight="1" x14ac:dyDescent="0.2">
      <c r="H383" s="19" t="str">
        <f>IF(I383="","", VLOOKUP(I383,All_LTMN_Lookups!J383:K1605,2,FALSE))</f>
        <v/>
      </c>
      <c r="J383" s="102" t="str">
        <f t="shared" si="10"/>
        <v/>
      </c>
      <c r="L383" s="102" t="str">
        <f t="shared" si="11"/>
        <v/>
      </c>
    </row>
    <row r="384" spans="8:12" ht="14.25" customHeight="1" x14ac:dyDescent="0.2">
      <c r="H384" s="19" t="str">
        <f>IF(I384="","", VLOOKUP(I384,All_LTMN_Lookups!J384:K1606,2,FALSE))</f>
        <v/>
      </c>
      <c r="J384" s="102" t="str">
        <f t="shared" si="10"/>
        <v/>
      </c>
      <c r="L384" s="102" t="str">
        <f t="shared" si="11"/>
        <v/>
      </c>
    </row>
    <row r="385" spans="8:12" ht="14.25" customHeight="1" x14ac:dyDescent="0.2">
      <c r="H385" s="19" t="str">
        <f>IF(I385="","", VLOOKUP(I385,All_LTMN_Lookups!J385:K1607,2,FALSE))</f>
        <v/>
      </c>
      <c r="J385" s="102" t="str">
        <f t="shared" si="10"/>
        <v/>
      </c>
      <c r="L385" s="102" t="str">
        <f t="shared" si="11"/>
        <v/>
      </c>
    </row>
    <row r="386" spans="8:12" ht="14.25" customHeight="1" x14ac:dyDescent="0.2">
      <c r="H386" s="19" t="str">
        <f>IF(I386="","", VLOOKUP(I386,All_LTMN_Lookups!J386:K1608,2,FALSE))</f>
        <v/>
      </c>
      <c r="J386" s="102" t="str">
        <f t="shared" ref="J386:J449" si="12">IF(K386="","", K386/PI())</f>
        <v/>
      </c>
      <c r="L386" s="102" t="str">
        <f t="shared" ref="L386:L449" si="13">IF(OR(P386="", N386="", O386=""), "", TAN(P386*PI()/180)*N386 +O386)</f>
        <v/>
      </c>
    </row>
    <row r="387" spans="8:12" ht="14.25" customHeight="1" x14ac:dyDescent="0.2">
      <c r="H387" s="19" t="str">
        <f>IF(I387="","", VLOOKUP(I387,All_LTMN_Lookups!J387:K1609,2,FALSE))</f>
        <v/>
      </c>
      <c r="J387" s="102" t="str">
        <f t="shared" si="12"/>
        <v/>
      </c>
      <c r="L387" s="102" t="str">
        <f t="shared" si="13"/>
        <v/>
      </c>
    </row>
    <row r="388" spans="8:12" ht="14.25" customHeight="1" x14ac:dyDescent="0.2">
      <c r="H388" s="19" t="str">
        <f>IF(I388="","", VLOOKUP(I388,All_LTMN_Lookups!J388:K1610,2,FALSE))</f>
        <v/>
      </c>
      <c r="J388" s="102" t="str">
        <f t="shared" si="12"/>
        <v/>
      </c>
      <c r="L388" s="102" t="str">
        <f t="shared" si="13"/>
        <v/>
      </c>
    </row>
    <row r="389" spans="8:12" ht="14.25" customHeight="1" x14ac:dyDescent="0.2">
      <c r="H389" s="19" t="str">
        <f>IF(I389="","", VLOOKUP(I389,All_LTMN_Lookups!J389:K1611,2,FALSE))</f>
        <v/>
      </c>
      <c r="J389" s="102" t="str">
        <f t="shared" si="12"/>
        <v/>
      </c>
      <c r="L389" s="102" t="str">
        <f t="shared" si="13"/>
        <v/>
      </c>
    </row>
    <row r="390" spans="8:12" ht="14.25" customHeight="1" x14ac:dyDescent="0.2">
      <c r="H390" s="19" t="str">
        <f>IF(I390="","", VLOOKUP(I390,All_LTMN_Lookups!J390:K1612,2,FALSE))</f>
        <v/>
      </c>
      <c r="J390" s="102" t="str">
        <f t="shared" si="12"/>
        <v/>
      </c>
      <c r="L390" s="102" t="str">
        <f t="shared" si="13"/>
        <v/>
      </c>
    </row>
    <row r="391" spans="8:12" ht="14.25" customHeight="1" x14ac:dyDescent="0.2">
      <c r="H391" s="19" t="str">
        <f>IF(I391="","", VLOOKUP(I391,All_LTMN_Lookups!J391:K1613,2,FALSE))</f>
        <v/>
      </c>
      <c r="J391" s="102" t="str">
        <f t="shared" si="12"/>
        <v/>
      </c>
      <c r="L391" s="102" t="str">
        <f t="shared" si="13"/>
        <v/>
      </c>
    </row>
    <row r="392" spans="8:12" ht="14.25" customHeight="1" x14ac:dyDescent="0.2">
      <c r="H392" s="19" t="str">
        <f>IF(I392="","", VLOOKUP(I392,All_LTMN_Lookups!J392:K1614,2,FALSE))</f>
        <v/>
      </c>
      <c r="J392" s="102" t="str">
        <f t="shared" si="12"/>
        <v/>
      </c>
      <c r="L392" s="102" t="str">
        <f t="shared" si="13"/>
        <v/>
      </c>
    </row>
    <row r="393" spans="8:12" ht="14.25" customHeight="1" x14ac:dyDescent="0.2">
      <c r="H393" s="19" t="str">
        <f>IF(I393="","", VLOOKUP(I393,All_LTMN_Lookups!J393:K1615,2,FALSE))</f>
        <v/>
      </c>
      <c r="J393" s="102" t="str">
        <f t="shared" si="12"/>
        <v/>
      </c>
      <c r="L393" s="102" t="str">
        <f t="shared" si="13"/>
        <v/>
      </c>
    </row>
    <row r="394" spans="8:12" ht="14.25" customHeight="1" x14ac:dyDescent="0.2">
      <c r="H394" s="19" t="str">
        <f>IF(I394="","", VLOOKUP(I394,All_LTMN_Lookups!J394:K1616,2,FALSE))</f>
        <v/>
      </c>
      <c r="J394" s="102" t="str">
        <f t="shared" si="12"/>
        <v/>
      </c>
      <c r="L394" s="102" t="str">
        <f t="shared" si="13"/>
        <v/>
      </c>
    </row>
    <row r="395" spans="8:12" ht="14.25" customHeight="1" x14ac:dyDescent="0.2">
      <c r="H395" s="19" t="str">
        <f>IF(I395="","", VLOOKUP(I395,All_LTMN_Lookups!J395:K1617,2,FALSE))</f>
        <v/>
      </c>
      <c r="J395" s="102" t="str">
        <f t="shared" si="12"/>
        <v/>
      </c>
      <c r="L395" s="102" t="str">
        <f t="shared" si="13"/>
        <v/>
      </c>
    </row>
    <row r="396" spans="8:12" ht="14.25" customHeight="1" x14ac:dyDescent="0.2">
      <c r="H396" s="19" t="str">
        <f>IF(I396="","", VLOOKUP(I396,All_LTMN_Lookups!J396:K1618,2,FALSE))</f>
        <v/>
      </c>
      <c r="J396" s="102" t="str">
        <f t="shared" si="12"/>
        <v/>
      </c>
      <c r="L396" s="102" t="str">
        <f t="shared" si="13"/>
        <v/>
      </c>
    </row>
    <row r="397" spans="8:12" ht="14.25" customHeight="1" x14ac:dyDescent="0.2">
      <c r="H397" s="19" t="str">
        <f>IF(I397="","", VLOOKUP(I397,All_LTMN_Lookups!J397:K1619,2,FALSE))</f>
        <v/>
      </c>
      <c r="J397" s="102" t="str">
        <f t="shared" si="12"/>
        <v/>
      </c>
      <c r="L397" s="102" t="str">
        <f t="shared" si="13"/>
        <v/>
      </c>
    </row>
    <row r="398" spans="8:12" ht="14.25" customHeight="1" x14ac:dyDescent="0.2">
      <c r="H398" s="19" t="str">
        <f>IF(I398="","", VLOOKUP(I398,All_LTMN_Lookups!J398:K1620,2,FALSE))</f>
        <v/>
      </c>
      <c r="J398" s="102" t="str">
        <f t="shared" si="12"/>
        <v/>
      </c>
      <c r="L398" s="102" t="str">
        <f t="shared" si="13"/>
        <v/>
      </c>
    </row>
    <row r="399" spans="8:12" ht="14.25" customHeight="1" x14ac:dyDescent="0.2">
      <c r="H399" s="19" t="str">
        <f>IF(I399="","", VLOOKUP(I399,All_LTMN_Lookups!J399:K1621,2,FALSE))</f>
        <v/>
      </c>
      <c r="J399" s="102" t="str">
        <f t="shared" si="12"/>
        <v/>
      </c>
      <c r="L399" s="102" t="str">
        <f t="shared" si="13"/>
        <v/>
      </c>
    </row>
    <row r="400" spans="8:12" ht="14.25" customHeight="1" x14ac:dyDescent="0.2">
      <c r="H400" s="19" t="str">
        <f>IF(I400="","", VLOOKUP(I400,All_LTMN_Lookups!J400:K1622,2,FALSE))</f>
        <v/>
      </c>
      <c r="J400" s="102" t="str">
        <f t="shared" si="12"/>
        <v/>
      </c>
      <c r="L400" s="102" t="str">
        <f t="shared" si="13"/>
        <v/>
      </c>
    </row>
    <row r="401" spans="8:12" ht="14.25" customHeight="1" x14ac:dyDescent="0.2">
      <c r="H401" s="19" t="str">
        <f>IF(I401="","", VLOOKUP(I401,All_LTMN_Lookups!J401:K1623,2,FALSE))</f>
        <v/>
      </c>
      <c r="J401" s="102" t="str">
        <f t="shared" si="12"/>
        <v/>
      </c>
      <c r="L401" s="102" t="str">
        <f t="shared" si="13"/>
        <v/>
      </c>
    </row>
    <row r="402" spans="8:12" ht="14.25" customHeight="1" x14ac:dyDescent="0.2">
      <c r="H402" s="19" t="str">
        <f>IF(I402="","", VLOOKUP(I402,All_LTMN_Lookups!J402:K1624,2,FALSE))</f>
        <v/>
      </c>
      <c r="J402" s="102" t="str">
        <f t="shared" si="12"/>
        <v/>
      </c>
      <c r="L402" s="102" t="str">
        <f t="shared" si="13"/>
        <v/>
      </c>
    </row>
    <row r="403" spans="8:12" ht="14.25" customHeight="1" x14ac:dyDescent="0.2">
      <c r="H403" s="19" t="str">
        <f>IF(I403="","", VLOOKUP(I403,All_LTMN_Lookups!J403:K1625,2,FALSE))</f>
        <v/>
      </c>
      <c r="J403" s="102" t="str">
        <f t="shared" si="12"/>
        <v/>
      </c>
      <c r="L403" s="102" t="str">
        <f t="shared" si="13"/>
        <v/>
      </c>
    </row>
    <row r="404" spans="8:12" ht="14.25" customHeight="1" x14ac:dyDescent="0.2">
      <c r="H404" s="19" t="str">
        <f>IF(I404="","", VLOOKUP(I404,All_LTMN_Lookups!J404:K1626,2,FALSE))</f>
        <v/>
      </c>
      <c r="J404" s="102" t="str">
        <f t="shared" si="12"/>
        <v/>
      </c>
      <c r="L404" s="102" t="str">
        <f t="shared" si="13"/>
        <v/>
      </c>
    </row>
    <row r="405" spans="8:12" ht="14.25" customHeight="1" x14ac:dyDescent="0.2">
      <c r="H405" s="19" t="str">
        <f>IF(I405="","", VLOOKUP(I405,All_LTMN_Lookups!J405:K1627,2,FALSE))</f>
        <v/>
      </c>
      <c r="J405" s="102" t="str">
        <f t="shared" si="12"/>
        <v/>
      </c>
      <c r="L405" s="102" t="str">
        <f t="shared" si="13"/>
        <v/>
      </c>
    </row>
    <row r="406" spans="8:12" ht="14.25" customHeight="1" x14ac:dyDescent="0.2">
      <c r="H406" s="19" t="str">
        <f>IF(I406="","", VLOOKUP(I406,All_LTMN_Lookups!J406:K1628,2,FALSE))</f>
        <v/>
      </c>
      <c r="J406" s="102" t="str">
        <f t="shared" si="12"/>
        <v/>
      </c>
      <c r="L406" s="102" t="str">
        <f t="shared" si="13"/>
        <v/>
      </c>
    </row>
    <row r="407" spans="8:12" ht="14.25" customHeight="1" x14ac:dyDescent="0.2">
      <c r="H407" s="19" t="str">
        <f>IF(I407="","", VLOOKUP(I407,All_LTMN_Lookups!J407:K1629,2,FALSE))</f>
        <v/>
      </c>
      <c r="J407" s="102" t="str">
        <f t="shared" si="12"/>
        <v/>
      </c>
      <c r="L407" s="102" t="str">
        <f t="shared" si="13"/>
        <v/>
      </c>
    </row>
    <row r="408" spans="8:12" ht="14.25" customHeight="1" x14ac:dyDescent="0.2">
      <c r="H408" s="19" t="str">
        <f>IF(I408="","", VLOOKUP(I408,All_LTMN_Lookups!J408:K1630,2,FALSE))</f>
        <v/>
      </c>
      <c r="J408" s="102" t="str">
        <f t="shared" si="12"/>
        <v/>
      </c>
      <c r="L408" s="102" t="str">
        <f t="shared" si="13"/>
        <v/>
      </c>
    </row>
    <row r="409" spans="8:12" ht="14.25" customHeight="1" x14ac:dyDescent="0.2">
      <c r="H409" s="19" t="str">
        <f>IF(I409="","", VLOOKUP(I409,All_LTMN_Lookups!J409:K1631,2,FALSE))</f>
        <v/>
      </c>
      <c r="J409" s="102" t="str">
        <f t="shared" si="12"/>
        <v/>
      </c>
      <c r="L409" s="102" t="str">
        <f t="shared" si="13"/>
        <v/>
      </c>
    </row>
    <row r="410" spans="8:12" ht="14.25" customHeight="1" x14ac:dyDescent="0.2">
      <c r="H410" s="19" t="str">
        <f>IF(I410="","", VLOOKUP(I410,All_LTMN_Lookups!J410:K1632,2,FALSE))</f>
        <v/>
      </c>
      <c r="J410" s="102" t="str">
        <f t="shared" si="12"/>
        <v/>
      </c>
      <c r="L410" s="102" t="str">
        <f t="shared" si="13"/>
        <v/>
      </c>
    </row>
    <row r="411" spans="8:12" ht="14.25" customHeight="1" x14ac:dyDescent="0.2">
      <c r="H411" s="19" t="str">
        <f>IF(I411="","", VLOOKUP(I411,All_LTMN_Lookups!J411:K1633,2,FALSE))</f>
        <v/>
      </c>
      <c r="J411" s="102" t="str">
        <f t="shared" si="12"/>
        <v/>
      </c>
      <c r="L411" s="102" t="str">
        <f t="shared" si="13"/>
        <v/>
      </c>
    </row>
    <row r="412" spans="8:12" ht="14.25" customHeight="1" x14ac:dyDescent="0.2">
      <c r="H412" s="19" t="str">
        <f>IF(I412="","", VLOOKUP(I412,All_LTMN_Lookups!J412:K1634,2,FALSE))</f>
        <v/>
      </c>
      <c r="J412" s="102" t="str">
        <f t="shared" si="12"/>
        <v/>
      </c>
      <c r="L412" s="102" t="str">
        <f t="shared" si="13"/>
        <v/>
      </c>
    </row>
    <row r="413" spans="8:12" ht="14.25" customHeight="1" x14ac:dyDescent="0.2">
      <c r="H413" s="19" t="str">
        <f>IF(I413="","", VLOOKUP(I413,All_LTMN_Lookups!J413:K1635,2,FALSE))</f>
        <v/>
      </c>
      <c r="J413" s="102" t="str">
        <f t="shared" si="12"/>
        <v/>
      </c>
      <c r="L413" s="102" t="str">
        <f t="shared" si="13"/>
        <v/>
      </c>
    </row>
    <row r="414" spans="8:12" ht="14.25" customHeight="1" x14ac:dyDescent="0.2">
      <c r="H414" s="19" t="str">
        <f>IF(I414="","", VLOOKUP(I414,All_LTMN_Lookups!J414:K1636,2,FALSE))</f>
        <v/>
      </c>
      <c r="J414" s="102" t="str">
        <f t="shared" si="12"/>
        <v/>
      </c>
      <c r="L414" s="102" t="str">
        <f t="shared" si="13"/>
        <v/>
      </c>
    </row>
    <row r="415" spans="8:12" ht="14.25" customHeight="1" x14ac:dyDescent="0.2">
      <c r="H415" s="19" t="str">
        <f>IF(I415="","", VLOOKUP(I415,All_LTMN_Lookups!J415:K1637,2,FALSE))</f>
        <v/>
      </c>
      <c r="J415" s="102" t="str">
        <f t="shared" si="12"/>
        <v/>
      </c>
      <c r="L415" s="102" t="str">
        <f t="shared" si="13"/>
        <v/>
      </c>
    </row>
    <row r="416" spans="8:12" ht="14.25" customHeight="1" x14ac:dyDescent="0.2">
      <c r="H416" s="19" t="str">
        <f>IF(I416="","", VLOOKUP(I416,All_LTMN_Lookups!J416:K1638,2,FALSE))</f>
        <v/>
      </c>
      <c r="J416" s="102" t="str">
        <f t="shared" si="12"/>
        <v/>
      </c>
      <c r="L416" s="102" t="str">
        <f t="shared" si="13"/>
        <v/>
      </c>
    </row>
    <row r="417" spans="8:12" ht="14.25" customHeight="1" x14ac:dyDescent="0.2">
      <c r="H417" s="19" t="str">
        <f>IF(I417="","", VLOOKUP(I417,All_LTMN_Lookups!J417:K1639,2,FALSE))</f>
        <v/>
      </c>
      <c r="J417" s="102" t="str">
        <f t="shared" si="12"/>
        <v/>
      </c>
      <c r="L417" s="102" t="str">
        <f t="shared" si="13"/>
        <v/>
      </c>
    </row>
    <row r="418" spans="8:12" ht="14.25" customHeight="1" x14ac:dyDescent="0.2">
      <c r="H418" s="19" t="str">
        <f>IF(I418="","", VLOOKUP(I418,All_LTMN_Lookups!J418:K1640,2,FALSE))</f>
        <v/>
      </c>
      <c r="J418" s="102" t="str">
        <f t="shared" si="12"/>
        <v/>
      </c>
      <c r="L418" s="102" t="str">
        <f t="shared" si="13"/>
        <v/>
      </c>
    </row>
    <row r="419" spans="8:12" ht="14.25" customHeight="1" x14ac:dyDescent="0.2">
      <c r="H419" s="19" t="str">
        <f>IF(I419="","", VLOOKUP(I419,All_LTMN_Lookups!J419:K1641,2,FALSE))</f>
        <v/>
      </c>
      <c r="J419" s="102" t="str">
        <f t="shared" si="12"/>
        <v/>
      </c>
      <c r="L419" s="102" t="str">
        <f t="shared" si="13"/>
        <v/>
      </c>
    </row>
    <row r="420" spans="8:12" ht="14.25" customHeight="1" x14ac:dyDescent="0.2">
      <c r="H420" s="19" t="str">
        <f>IF(I420="","", VLOOKUP(I420,All_LTMN_Lookups!J420:K1642,2,FALSE))</f>
        <v/>
      </c>
      <c r="J420" s="102" t="str">
        <f t="shared" si="12"/>
        <v/>
      </c>
      <c r="L420" s="102" t="str">
        <f t="shared" si="13"/>
        <v/>
      </c>
    </row>
    <row r="421" spans="8:12" ht="14.25" customHeight="1" x14ac:dyDescent="0.2">
      <c r="H421" s="19" t="str">
        <f>IF(I421="","", VLOOKUP(I421,All_LTMN_Lookups!J421:K1643,2,FALSE))</f>
        <v/>
      </c>
      <c r="J421" s="102" t="str">
        <f t="shared" si="12"/>
        <v/>
      </c>
      <c r="L421" s="102" t="str">
        <f t="shared" si="13"/>
        <v/>
      </c>
    </row>
    <row r="422" spans="8:12" ht="14.25" customHeight="1" x14ac:dyDescent="0.2">
      <c r="H422" s="19" t="str">
        <f>IF(I422="","", VLOOKUP(I422,All_LTMN_Lookups!J422:K1644,2,FALSE))</f>
        <v/>
      </c>
      <c r="J422" s="102" t="str">
        <f t="shared" si="12"/>
        <v/>
      </c>
      <c r="L422" s="102" t="str">
        <f t="shared" si="13"/>
        <v/>
      </c>
    </row>
    <row r="423" spans="8:12" ht="14.25" customHeight="1" x14ac:dyDescent="0.2">
      <c r="H423" s="19" t="str">
        <f>IF(I423="","", VLOOKUP(I423,All_LTMN_Lookups!J423:K1645,2,FALSE))</f>
        <v/>
      </c>
      <c r="J423" s="102" t="str">
        <f t="shared" si="12"/>
        <v/>
      </c>
      <c r="L423" s="102" t="str">
        <f t="shared" si="13"/>
        <v/>
      </c>
    </row>
    <row r="424" spans="8:12" ht="14.25" customHeight="1" x14ac:dyDescent="0.2">
      <c r="H424" s="19" t="str">
        <f>IF(I424="","", VLOOKUP(I424,All_LTMN_Lookups!J424:K1646,2,FALSE))</f>
        <v/>
      </c>
      <c r="J424" s="102" t="str">
        <f t="shared" si="12"/>
        <v/>
      </c>
      <c r="L424" s="102" t="str">
        <f t="shared" si="13"/>
        <v/>
      </c>
    </row>
    <row r="425" spans="8:12" ht="14.25" customHeight="1" x14ac:dyDescent="0.2">
      <c r="H425" s="19" t="str">
        <f>IF(I425="","", VLOOKUP(I425,All_LTMN_Lookups!J425:K1647,2,FALSE))</f>
        <v/>
      </c>
      <c r="J425" s="102" t="str">
        <f t="shared" si="12"/>
        <v/>
      </c>
      <c r="L425" s="102" t="str">
        <f t="shared" si="13"/>
        <v/>
      </c>
    </row>
    <row r="426" spans="8:12" ht="14.25" customHeight="1" x14ac:dyDescent="0.2">
      <c r="H426" s="19" t="str">
        <f>IF(I426="","", VLOOKUP(I426,All_LTMN_Lookups!J426:K1648,2,FALSE))</f>
        <v/>
      </c>
      <c r="J426" s="102" t="str">
        <f t="shared" si="12"/>
        <v/>
      </c>
      <c r="L426" s="102" t="str">
        <f t="shared" si="13"/>
        <v/>
      </c>
    </row>
    <row r="427" spans="8:12" ht="14.25" customHeight="1" x14ac:dyDescent="0.2">
      <c r="H427" s="19" t="str">
        <f>IF(I427="","", VLOOKUP(I427,All_LTMN_Lookups!J427:K1649,2,FALSE))</f>
        <v/>
      </c>
      <c r="J427" s="102" t="str">
        <f t="shared" si="12"/>
        <v/>
      </c>
      <c r="L427" s="102" t="str">
        <f t="shared" si="13"/>
        <v/>
      </c>
    </row>
    <row r="428" spans="8:12" ht="14.25" customHeight="1" x14ac:dyDescent="0.2">
      <c r="H428" s="19" t="str">
        <f>IF(I428="","", VLOOKUP(I428,All_LTMN_Lookups!J428:K1650,2,FALSE))</f>
        <v/>
      </c>
      <c r="J428" s="102" t="str">
        <f t="shared" si="12"/>
        <v/>
      </c>
      <c r="L428" s="102" t="str">
        <f t="shared" si="13"/>
        <v/>
      </c>
    </row>
    <row r="429" spans="8:12" ht="14.25" customHeight="1" x14ac:dyDescent="0.2">
      <c r="H429" s="19" t="str">
        <f>IF(I429="","", VLOOKUP(I429,All_LTMN_Lookups!J429:K1651,2,FALSE))</f>
        <v/>
      </c>
      <c r="J429" s="102" t="str">
        <f t="shared" si="12"/>
        <v/>
      </c>
      <c r="L429" s="102" t="str">
        <f t="shared" si="13"/>
        <v/>
      </c>
    </row>
    <row r="430" spans="8:12" ht="14.25" customHeight="1" x14ac:dyDescent="0.2">
      <c r="H430" s="19" t="str">
        <f>IF(I430="","", VLOOKUP(I430,All_LTMN_Lookups!J430:K1652,2,FALSE))</f>
        <v/>
      </c>
      <c r="J430" s="102" t="str">
        <f t="shared" si="12"/>
        <v/>
      </c>
      <c r="L430" s="102" t="str">
        <f t="shared" si="13"/>
        <v/>
      </c>
    </row>
    <row r="431" spans="8:12" ht="14.25" customHeight="1" x14ac:dyDescent="0.2">
      <c r="H431" s="19" t="str">
        <f>IF(I431="","", VLOOKUP(I431,All_LTMN_Lookups!J431:K1653,2,FALSE))</f>
        <v/>
      </c>
      <c r="J431" s="102" t="str">
        <f t="shared" si="12"/>
        <v/>
      </c>
      <c r="L431" s="102" t="str">
        <f t="shared" si="13"/>
        <v/>
      </c>
    </row>
    <row r="432" spans="8:12" ht="14.25" customHeight="1" x14ac:dyDescent="0.2">
      <c r="H432" s="19" t="str">
        <f>IF(I432="","", VLOOKUP(I432,All_LTMN_Lookups!J432:K1654,2,FALSE))</f>
        <v/>
      </c>
      <c r="J432" s="102" t="str">
        <f t="shared" si="12"/>
        <v/>
      </c>
      <c r="L432" s="102" t="str">
        <f t="shared" si="13"/>
        <v/>
      </c>
    </row>
    <row r="433" spans="8:12" ht="14.25" customHeight="1" x14ac:dyDescent="0.2">
      <c r="H433" s="19" t="str">
        <f>IF(I433="","", VLOOKUP(I433,All_LTMN_Lookups!J433:K1655,2,FALSE))</f>
        <v/>
      </c>
      <c r="J433" s="102" t="str">
        <f t="shared" si="12"/>
        <v/>
      </c>
      <c r="L433" s="102" t="str">
        <f t="shared" si="13"/>
        <v/>
      </c>
    </row>
    <row r="434" spans="8:12" ht="14.25" customHeight="1" x14ac:dyDescent="0.2">
      <c r="H434" s="19" t="str">
        <f>IF(I434="","", VLOOKUP(I434,All_LTMN_Lookups!J434:K1656,2,FALSE))</f>
        <v/>
      </c>
      <c r="J434" s="102" t="str">
        <f t="shared" si="12"/>
        <v/>
      </c>
      <c r="L434" s="102" t="str">
        <f t="shared" si="13"/>
        <v/>
      </c>
    </row>
    <row r="435" spans="8:12" ht="14.25" customHeight="1" x14ac:dyDescent="0.2">
      <c r="H435" s="19" t="str">
        <f>IF(I435="","", VLOOKUP(I435,All_LTMN_Lookups!J435:K1657,2,FALSE))</f>
        <v/>
      </c>
      <c r="J435" s="102" t="str">
        <f t="shared" si="12"/>
        <v/>
      </c>
      <c r="L435" s="102" t="str">
        <f t="shared" si="13"/>
        <v/>
      </c>
    </row>
    <row r="436" spans="8:12" ht="14.25" customHeight="1" x14ac:dyDescent="0.2">
      <c r="H436" s="19" t="str">
        <f>IF(I436="","", VLOOKUP(I436,All_LTMN_Lookups!J436:K1658,2,FALSE))</f>
        <v/>
      </c>
      <c r="J436" s="102" t="str">
        <f t="shared" si="12"/>
        <v/>
      </c>
      <c r="L436" s="102" t="str">
        <f t="shared" si="13"/>
        <v/>
      </c>
    </row>
    <row r="437" spans="8:12" ht="14.25" customHeight="1" x14ac:dyDescent="0.2">
      <c r="H437" s="19" t="str">
        <f>IF(I437="","", VLOOKUP(I437,All_LTMN_Lookups!J437:K1659,2,FALSE))</f>
        <v/>
      </c>
      <c r="J437" s="102" t="str">
        <f t="shared" si="12"/>
        <v/>
      </c>
      <c r="L437" s="102" t="str">
        <f t="shared" si="13"/>
        <v/>
      </c>
    </row>
    <row r="438" spans="8:12" ht="14.25" customHeight="1" x14ac:dyDescent="0.2">
      <c r="H438" s="19" t="str">
        <f>IF(I438="","", VLOOKUP(I438,All_LTMN_Lookups!J438:K1660,2,FALSE))</f>
        <v/>
      </c>
      <c r="J438" s="102" t="str">
        <f t="shared" si="12"/>
        <v/>
      </c>
      <c r="L438" s="102" t="str">
        <f t="shared" si="13"/>
        <v/>
      </c>
    </row>
    <row r="439" spans="8:12" ht="14.25" customHeight="1" x14ac:dyDescent="0.2">
      <c r="H439" s="19" t="str">
        <f>IF(I439="","", VLOOKUP(I439,All_LTMN_Lookups!J439:K1661,2,FALSE))</f>
        <v/>
      </c>
      <c r="J439" s="102" t="str">
        <f t="shared" si="12"/>
        <v/>
      </c>
      <c r="L439" s="102" t="str">
        <f t="shared" si="13"/>
        <v/>
      </c>
    </row>
    <row r="440" spans="8:12" ht="14.25" customHeight="1" x14ac:dyDescent="0.2">
      <c r="H440" s="19" t="str">
        <f>IF(I440="","", VLOOKUP(I440,All_LTMN_Lookups!J440:K1662,2,FALSE))</f>
        <v/>
      </c>
      <c r="J440" s="102" t="str">
        <f t="shared" si="12"/>
        <v/>
      </c>
      <c r="L440" s="102" t="str">
        <f t="shared" si="13"/>
        <v/>
      </c>
    </row>
    <row r="441" spans="8:12" ht="14.25" customHeight="1" x14ac:dyDescent="0.2">
      <c r="H441" s="19" t="str">
        <f>IF(I441="","", VLOOKUP(I441,All_LTMN_Lookups!J441:K1663,2,FALSE))</f>
        <v/>
      </c>
      <c r="J441" s="102" t="str">
        <f t="shared" si="12"/>
        <v/>
      </c>
      <c r="L441" s="102" t="str">
        <f t="shared" si="13"/>
        <v/>
      </c>
    </row>
    <row r="442" spans="8:12" ht="14.25" customHeight="1" x14ac:dyDescent="0.2">
      <c r="H442" s="19" t="str">
        <f>IF(I442="","", VLOOKUP(I442,All_LTMN_Lookups!J442:K1664,2,FALSE))</f>
        <v/>
      </c>
      <c r="J442" s="102" t="str">
        <f t="shared" si="12"/>
        <v/>
      </c>
      <c r="L442" s="102" t="str">
        <f t="shared" si="13"/>
        <v/>
      </c>
    </row>
    <row r="443" spans="8:12" ht="14.25" customHeight="1" x14ac:dyDescent="0.2">
      <c r="H443" s="19" t="str">
        <f>IF(I443="","", VLOOKUP(I443,All_LTMN_Lookups!J443:K1665,2,FALSE))</f>
        <v/>
      </c>
      <c r="J443" s="102" t="str">
        <f t="shared" si="12"/>
        <v/>
      </c>
      <c r="L443" s="102" t="str">
        <f t="shared" si="13"/>
        <v/>
      </c>
    </row>
    <row r="444" spans="8:12" ht="14.25" customHeight="1" x14ac:dyDescent="0.2">
      <c r="H444" s="19" t="str">
        <f>IF(I444="","", VLOOKUP(I444,All_LTMN_Lookups!J444:K1666,2,FALSE))</f>
        <v/>
      </c>
      <c r="J444" s="102" t="str">
        <f t="shared" si="12"/>
        <v/>
      </c>
      <c r="L444" s="102" t="str">
        <f t="shared" si="13"/>
        <v/>
      </c>
    </row>
    <row r="445" spans="8:12" ht="14.25" customHeight="1" x14ac:dyDescent="0.2">
      <c r="H445" s="19" t="str">
        <f>IF(I445="","", VLOOKUP(I445,All_LTMN_Lookups!J445:K1667,2,FALSE))</f>
        <v/>
      </c>
      <c r="J445" s="102" t="str">
        <f t="shared" si="12"/>
        <v/>
      </c>
      <c r="L445" s="102" t="str">
        <f t="shared" si="13"/>
        <v/>
      </c>
    </row>
    <row r="446" spans="8:12" ht="14.25" customHeight="1" x14ac:dyDescent="0.2">
      <c r="H446" s="19" t="str">
        <f>IF(I446="","", VLOOKUP(I446,All_LTMN_Lookups!J446:K1668,2,FALSE))</f>
        <v/>
      </c>
      <c r="J446" s="102" t="str">
        <f t="shared" si="12"/>
        <v/>
      </c>
      <c r="L446" s="102" t="str">
        <f t="shared" si="13"/>
        <v/>
      </c>
    </row>
    <row r="447" spans="8:12" ht="14.25" customHeight="1" x14ac:dyDescent="0.2">
      <c r="H447" s="19" t="str">
        <f>IF(I447="","", VLOOKUP(I447,All_LTMN_Lookups!J447:K1669,2,FALSE))</f>
        <v/>
      </c>
      <c r="J447" s="102" t="str">
        <f t="shared" si="12"/>
        <v/>
      </c>
      <c r="L447" s="102" t="str">
        <f t="shared" si="13"/>
        <v/>
      </c>
    </row>
    <row r="448" spans="8:12" ht="14.25" customHeight="1" x14ac:dyDescent="0.2">
      <c r="H448" s="19" t="str">
        <f>IF(I448="","", VLOOKUP(I448,All_LTMN_Lookups!J448:K1670,2,FALSE))</f>
        <v/>
      </c>
      <c r="J448" s="102" t="str">
        <f t="shared" si="12"/>
        <v/>
      </c>
      <c r="L448" s="102" t="str">
        <f t="shared" si="13"/>
        <v/>
      </c>
    </row>
    <row r="449" spans="8:12" ht="14.25" customHeight="1" x14ac:dyDescent="0.2">
      <c r="H449" s="19" t="str">
        <f>IF(I449="","", VLOOKUP(I449,All_LTMN_Lookups!J449:K1671,2,FALSE))</f>
        <v/>
      </c>
      <c r="J449" s="102" t="str">
        <f t="shared" si="12"/>
        <v/>
      </c>
      <c r="L449" s="102" t="str">
        <f t="shared" si="13"/>
        <v/>
      </c>
    </row>
    <row r="450" spans="8:12" ht="14.25" customHeight="1" x14ac:dyDescent="0.2">
      <c r="H450" s="19" t="str">
        <f>IF(I450="","", VLOOKUP(I450,All_LTMN_Lookups!J450:K1672,2,FALSE))</f>
        <v/>
      </c>
      <c r="J450" s="102" t="str">
        <f t="shared" ref="J450:J513" si="14">IF(K450="","", K450/PI())</f>
        <v/>
      </c>
      <c r="L450" s="102" t="str">
        <f t="shared" ref="L450:L513" si="15">IF(OR(P450="", N450="", O450=""), "", TAN(P450*PI()/180)*N450 +O450)</f>
        <v/>
      </c>
    </row>
    <row r="451" spans="8:12" ht="14.25" customHeight="1" x14ac:dyDescent="0.2">
      <c r="H451" s="19" t="str">
        <f>IF(I451="","", VLOOKUP(I451,All_LTMN_Lookups!J451:K1673,2,FALSE))</f>
        <v/>
      </c>
      <c r="J451" s="102" t="str">
        <f t="shared" si="14"/>
        <v/>
      </c>
      <c r="L451" s="102" t="str">
        <f t="shared" si="15"/>
        <v/>
      </c>
    </row>
    <row r="452" spans="8:12" ht="14.25" customHeight="1" x14ac:dyDescent="0.2">
      <c r="H452" s="19" t="str">
        <f>IF(I452="","", VLOOKUP(I452,All_LTMN_Lookups!J452:K1674,2,FALSE))</f>
        <v/>
      </c>
      <c r="J452" s="102" t="str">
        <f t="shared" si="14"/>
        <v/>
      </c>
      <c r="L452" s="102" t="str">
        <f t="shared" si="15"/>
        <v/>
      </c>
    </row>
    <row r="453" spans="8:12" ht="14.25" customHeight="1" x14ac:dyDescent="0.2">
      <c r="H453" s="19" t="str">
        <f>IF(I453="","", VLOOKUP(I453,All_LTMN_Lookups!J453:K1675,2,FALSE))</f>
        <v/>
      </c>
      <c r="J453" s="102" t="str">
        <f t="shared" si="14"/>
        <v/>
      </c>
      <c r="L453" s="102" t="str">
        <f t="shared" si="15"/>
        <v/>
      </c>
    </row>
    <row r="454" spans="8:12" ht="14.25" customHeight="1" x14ac:dyDescent="0.2">
      <c r="H454" s="19" t="str">
        <f>IF(I454="","", VLOOKUP(I454,All_LTMN_Lookups!J454:K1676,2,FALSE))</f>
        <v/>
      </c>
      <c r="J454" s="102" t="str">
        <f t="shared" si="14"/>
        <v/>
      </c>
      <c r="L454" s="102" t="str">
        <f t="shared" si="15"/>
        <v/>
      </c>
    </row>
    <row r="455" spans="8:12" ht="14.25" customHeight="1" x14ac:dyDescent="0.2">
      <c r="H455" s="19" t="str">
        <f>IF(I455="","", VLOOKUP(I455,All_LTMN_Lookups!J455:K1677,2,FALSE))</f>
        <v/>
      </c>
      <c r="J455" s="102" t="str">
        <f t="shared" si="14"/>
        <v/>
      </c>
      <c r="L455" s="102" t="str">
        <f t="shared" si="15"/>
        <v/>
      </c>
    </row>
    <row r="456" spans="8:12" ht="14.25" customHeight="1" x14ac:dyDescent="0.2">
      <c r="H456" s="19" t="str">
        <f>IF(I456="","", VLOOKUP(I456,All_LTMN_Lookups!J456:K1678,2,FALSE))</f>
        <v/>
      </c>
      <c r="J456" s="102" t="str">
        <f t="shared" si="14"/>
        <v/>
      </c>
      <c r="L456" s="102" t="str">
        <f t="shared" si="15"/>
        <v/>
      </c>
    </row>
    <row r="457" spans="8:12" ht="14.25" customHeight="1" x14ac:dyDescent="0.2">
      <c r="H457" s="19" t="str">
        <f>IF(I457="","", VLOOKUP(I457,All_LTMN_Lookups!J457:K1679,2,FALSE))</f>
        <v/>
      </c>
      <c r="J457" s="102" t="str">
        <f t="shared" si="14"/>
        <v/>
      </c>
      <c r="L457" s="102" t="str">
        <f t="shared" si="15"/>
        <v/>
      </c>
    </row>
    <row r="458" spans="8:12" ht="14.25" customHeight="1" x14ac:dyDescent="0.2">
      <c r="H458" s="19" t="str">
        <f>IF(I458="","", VLOOKUP(I458,All_LTMN_Lookups!J458:K1680,2,FALSE))</f>
        <v/>
      </c>
      <c r="J458" s="102" t="str">
        <f t="shared" si="14"/>
        <v/>
      </c>
      <c r="L458" s="102" t="str">
        <f t="shared" si="15"/>
        <v/>
      </c>
    </row>
    <row r="459" spans="8:12" ht="14.25" customHeight="1" x14ac:dyDescent="0.2">
      <c r="H459" s="19" t="str">
        <f>IF(I459="","", VLOOKUP(I459,All_LTMN_Lookups!J459:K1681,2,FALSE))</f>
        <v/>
      </c>
      <c r="J459" s="102" t="str">
        <f t="shared" si="14"/>
        <v/>
      </c>
      <c r="L459" s="102" t="str">
        <f t="shared" si="15"/>
        <v/>
      </c>
    </row>
    <row r="460" spans="8:12" ht="14.25" customHeight="1" x14ac:dyDescent="0.2">
      <c r="H460" s="19" t="str">
        <f>IF(I460="","", VLOOKUP(I460,All_LTMN_Lookups!J460:K1682,2,FALSE))</f>
        <v/>
      </c>
      <c r="J460" s="102" t="str">
        <f t="shared" si="14"/>
        <v/>
      </c>
      <c r="L460" s="102" t="str">
        <f t="shared" si="15"/>
        <v/>
      </c>
    </row>
    <row r="461" spans="8:12" ht="14.25" customHeight="1" x14ac:dyDescent="0.2">
      <c r="H461" s="19" t="str">
        <f>IF(I461="","", VLOOKUP(I461,All_LTMN_Lookups!J461:K1683,2,FALSE))</f>
        <v/>
      </c>
      <c r="J461" s="102" t="str">
        <f t="shared" si="14"/>
        <v/>
      </c>
      <c r="L461" s="102" t="str">
        <f t="shared" si="15"/>
        <v/>
      </c>
    </row>
    <row r="462" spans="8:12" ht="14.25" customHeight="1" x14ac:dyDescent="0.2">
      <c r="H462" s="19" t="str">
        <f>IF(I462="","", VLOOKUP(I462,All_LTMN_Lookups!J462:K1684,2,FALSE))</f>
        <v/>
      </c>
      <c r="J462" s="102" t="str">
        <f t="shared" si="14"/>
        <v/>
      </c>
      <c r="L462" s="102" t="str">
        <f t="shared" si="15"/>
        <v/>
      </c>
    </row>
    <row r="463" spans="8:12" ht="14.25" customHeight="1" x14ac:dyDescent="0.2">
      <c r="H463" s="19" t="str">
        <f>IF(I463="","", VLOOKUP(I463,All_LTMN_Lookups!J463:K1685,2,FALSE))</f>
        <v/>
      </c>
      <c r="J463" s="102" t="str">
        <f t="shared" si="14"/>
        <v/>
      </c>
      <c r="L463" s="102" t="str">
        <f t="shared" si="15"/>
        <v/>
      </c>
    </row>
    <row r="464" spans="8:12" ht="14.25" customHeight="1" x14ac:dyDescent="0.2">
      <c r="H464" s="19" t="str">
        <f>IF(I464="","", VLOOKUP(I464,All_LTMN_Lookups!J464:K1686,2,FALSE))</f>
        <v/>
      </c>
      <c r="J464" s="102" t="str">
        <f t="shared" si="14"/>
        <v/>
      </c>
      <c r="L464" s="102" t="str">
        <f t="shared" si="15"/>
        <v/>
      </c>
    </row>
    <row r="465" spans="8:12" ht="14.25" customHeight="1" x14ac:dyDescent="0.2">
      <c r="H465" s="19" t="str">
        <f>IF(I465="","", VLOOKUP(I465,All_LTMN_Lookups!J465:K1687,2,FALSE))</f>
        <v/>
      </c>
      <c r="J465" s="102" t="str">
        <f t="shared" si="14"/>
        <v/>
      </c>
      <c r="L465" s="102" t="str">
        <f t="shared" si="15"/>
        <v/>
      </c>
    </row>
    <row r="466" spans="8:12" ht="14.25" customHeight="1" x14ac:dyDescent="0.2">
      <c r="H466" s="19" t="str">
        <f>IF(I466="","", VLOOKUP(I466,All_LTMN_Lookups!J466:K1688,2,FALSE))</f>
        <v/>
      </c>
      <c r="J466" s="102" t="str">
        <f t="shared" si="14"/>
        <v/>
      </c>
      <c r="L466" s="102" t="str">
        <f t="shared" si="15"/>
        <v/>
      </c>
    </row>
    <row r="467" spans="8:12" ht="14.25" customHeight="1" x14ac:dyDescent="0.2">
      <c r="H467" s="19" t="str">
        <f>IF(I467="","", VLOOKUP(I467,All_LTMN_Lookups!J467:K1689,2,FALSE))</f>
        <v/>
      </c>
      <c r="J467" s="102" t="str">
        <f t="shared" si="14"/>
        <v/>
      </c>
      <c r="L467" s="102" t="str">
        <f t="shared" si="15"/>
        <v/>
      </c>
    </row>
    <row r="468" spans="8:12" ht="14.25" customHeight="1" x14ac:dyDescent="0.2">
      <c r="H468" s="19" t="str">
        <f>IF(I468="","", VLOOKUP(I468,All_LTMN_Lookups!J468:K1690,2,FALSE))</f>
        <v/>
      </c>
      <c r="J468" s="102" t="str">
        <f t="shared" si="14"/>
        <v/>
      </c>
      <c r="L468" s="102" t="str">
        <f t="shared" si="15"/>
        <v/>
      </c>
    </row>
    <row r="469" spans="8:12" ht="14.25" customHeight="1" x14ac:dyDescent="0.2">
      <c r="H469" s="19" t="str">
        <f>IF(I469="","", VLOOKUP(I469,All_LTMN_Lookups!J469:K1691,2,FALSE))</f>
        <v/>
      </c>
      <c r="J469" s="102" t="str">
        <f t="shared" si="14"/>
        <v/>
      </c>
      <c r="L469" s="102" t="str">
        <f t="shared" si="15"/>
        <v/>
      </c>
    </row>
    <row r="470" spans="8:12" ht="14.25" customHeight="1" x14ac:dyDescent="0.2">
      <c r="H470" s="19" t="str">
        <f>IF(I470="","", VLOOKUP(I470,All_LTMN_Lookups!J470:K1692,2,FALSE))</f>
        <v/>
      </c>
      <c r="J470" s="102" t="str">
        <f t="shared" si="14"/>
        <v/>
      </c>
      <c r="L470" s="102" t="str">
        <f t="shared" si="15"/>
        <v/>
      </c>
    </row>
    <row r="471" spans="8:12" ht="14.25" customHeight="1" x14ac:dyDescent="0.2">
      <c r="H471" s="19" t="str">
        <f>IF(I471="","", VLOOKUP(I471,All_LTMN_Lookups!J471:K1693,2,FALSE))</f>
        <v/>
      </c>
      <c r="J471" s="102" t="str">
        <f t="shared" si="14"/>
        <v/>
      </c>
      <c r="L471" s="102" t="str">
        <f t="shared" si="15"/>
        <v/>
      </c>
    </row>
    <row r="472" spans="8:12" ht="14.25" customHeight="1" x14ac:dyDescent="0.2">
      <c r="H472" s="19" t="str">
        <f>IF(I472="","", VLOOKUP(I472,All_LTMN_Lookups!J472:K1694,2,FALSE))</f>
        <v/>
      </c>
      <c r="J472" s="102" t="str">
        <f t="shared" si="14"/>
        <v/>
      </c>
      <c r="L472" s="102" t="str">
        <f t="shared" si="15"/>
        <v/>
      </c>
    </row>
    <row r="473" spans="8:12" ht="14.25" customHeight="1" x14ac:dyDescent="0.2">
      <c r="H473" s="19" t="str">
        <f>IF(I473="","", VLOOKUP(I473,All_LTMN_Lookups!J473:K1695,2,FALSE))</f>
        <v/>
      </c>
      <c r="J473" s="102" t="str">
        <f t="shared" si="14"/>
        <v/>
      </c>
      <c r="L473" s="102" t="str">
        <f t="shared" si="15"/>
        <v/>
      </c>
    </row>
    <row r="474" spans="8:12" ht="14.25" customHeight="1" x14ac:dyDescent="0.2">
      <c r="H474" s="19" t="str">
        <f>IF(I474="","", VLOOKUP(I474,All_LTMN_Lookups!J474:K1696,2,FALSE))</f>
        <v/>
      </c>
      <c r="J474" s="102" t="str">
        <f t="shared" si="14"/>
        <v/>
      </c>
      <c r="L474" s="102" t="str">
        <f t="shared" si="15"/>
        <v/>
      </c>
    </row>
    <row r="475" spans="8:12" ht="14.25" customHeight="1" x14ac:dyDescent="0.2">
      <c r="H475" s="19" t="str">
        <f>IF(I475="","", VLOOKUP(I475,All_LTMN_Lookups!J475:K1697,2,FALSE))</f>
        <v/>
      </c>
      <c r="J475" s="102" t="str">
        <f t="shared" si="14"/>
        <v/>
      </c>
      <c r="L475" s="102" t="str">
        <f t="shared" si="15"/>
        <v/>
      </c>
    </row>
    <row r="476" spans="8:12" ht="14.25" customHeight="1" x14ac:dyDescent="0.2">
      <c r="H476" s="19" t="str">
        <f>IF(I476="","", VLOOKUP(I476,All_LTMN_Lookups!J476:K1698,2,FALSE))</f>
        <v/>
      </c>
      <c r="J476" s="102" t="str">
        <f t="shared" si="14"/>
        <v/>
      </c>
      <c r="L476" s="102" t="str">
        <f t="shared" si="15"/>
        <v/>
      </c>
    </row>
    <row r="477" spans="8:12" ht="14.25" customHeight="1" x14ac:dyDescent="0.2">
      <c r="H477" s="19" t="str">
        <f>IF(I477="","", VLOOKUP(I477,All_LTMN_Lookups!J477:K1699,2,FALSE))</f>
        <v/>
      </c>
      <c r="J477" s="102" t="str">
        <f t="shared" si="14"/>
        <v/>
      </c>
      <c r="L477" s="102" t="str">
        <f t="shared" si="15"/>
        <v/>
      </c>
    </row>
    <row r="478" spans="8:12" ht="14.25" customHeight="1" x14ac:dyDescent="0.2">
      <c r="H478" s="19" t="str">
        <f>IF(I478="","", VLOOKUP(I478,All_LTMN_Lookups!J478:K1700,2,FALSE))</f>
        <v/>
      </c>
      <c r="J478" s="102" t="str">
        <f t="shared" si="14"/>
        <v/>
      </c>
      <c r="L478" s="102" t="str">
        <f t="shared" si="15"/>
        <v/>
      </c>
    </row>
    <row r="479" spans="8:12" ht="14.25" customHeight="1" x14ac:dyDescent="0.2">
      <c r="H479" s="19" t="str">
        <f>IF(I479="","", VLOOKUP(I479,All_LTMN_Lookups!J479:K1701,2,FALSE))</f>
        <v/>
      </c>
      <c r="J479" s="102" t="str">
        <f t="shared" si="14"/>
        <v/>
      </c>
      <c r="L479" s="102" t="str">
        <f t="shared" si="15"/>
        <v/>
      </c>
    </row>
    <row r="480" spans="8:12" ht="14.25" customHeight="1" x14ac:dyDescent="0.2">
      <c r="H480" s="19" t="str">
        <f>IF(I480="","", VLOOKUP(I480,All_LTMN_Lookups!J480:K1702,2,FALSE))</f>
        <v/>
      </c>
      <c r="J480" s="102" t="str">
        <f t="shared" si="14"/>
        <v/>
      </c>
      <c r="L480" s="102" t="str">
        <f t="shared" si="15"/>
        <v/>
      </c>
    </row>
    <row r="481" spans="8:12" ht="14.25" customHeight="1" x14ac:dyDescent="0.2">
      <c r="H481" s="19" t="str">
        <f>IF(I481="","", VLOOKUP(I481,All_LTMN_Lookups!J481:K1703,2,FALSE))</f>
        <v/>
      </c>
      <c r="J481" s="102" t="str">
        <f t="shared" si="14"/>
        <v/>
      </c>
      <c r="L481" s="102" t="str">
        <f t="shared" si="15"/>
        <v/>
      </c>
    </row>
    <row r="482" spans="8:12" ht="14.25" customHeight="1" x14ac:dyDescent="0.2">
      <c r="H482" s="19" t="str">
        <f>IF(I482="","", VLOOKUP(I482,All_LTMN_Lookups!J482:K1704,2,FALSE))</f>
        <v/>
      </c>
      <c r="J482" s="102" t="str">
        <f t="shared" si="14"/>
        <v/>
      </c>
      <c r="L482" s="102" t="str">
        <f t="shared" si="15"/>
        <v/>
      </c>
    </row>
    <row r="483" spans="8:12" ht="14.25" customHeight="1" x14ac:dyDescent="0.2">
      <c r="H483" s="19" t="str">
        <f>IF(I483="","", VLOOKUP(I483,All_LTMN_Lookups!J483:K1705,2,FALSE))</f>
        <v/>
      </c>
      <c r="J483" s="102" t="str">
        <f t="shared" si="14"/>
        <v/>
      </c>
      <c r="L483" s="102" t="str">
        <f t="shared" si="15"/>
        <v/>
      </c>
    </row>
    <row r="484" spans="8:12" ht="14.25" customHeight="1" x14ac:dyDescent="0.2">
      <c r="H484" s="19" t="str">
        <f>IF(I484="","", VLOOKUP(I484,All_LTMN_Lookups!J484:K1706,2,FALSE))</f>
        <v/>
      </c>
      <c r="J484" s="102" t="str">
        <f t="shared" si="14"/>
        <v/>
      </c>
      <c r="L484" s="102" t="str">
        <f t="shared" si="15"/>
        <v/>
      </c>
    </row>
    <row r="485" spans="8:12" ht="14.25" customHeight="1" x14ac:dyDescent="0.2">
      <c r="H485" s="19" t="str">
        <f>IF(I485="","", VLOOKUP(I485,All_LTMN_Lookups!J485:K1707,2,FALSE))</f>
        <v/>
      </c>
      <c r="J485" s="102" t="str">
        <f t="shared" si="14"/>
        <v/>
      </c>
      <c r="L485" s="102" t="str">
        <f t="shared" si="15"/>
        <v/>
      </c>
    </row>
    <row r="486" spans="8:12" ht="14.25" customHeight="1" x14ac:dyDescent="0.2">
      <c r="H486" s="19" t="str">
        <f>IF(I486="","", VLOOKUP(I486,All_LTMN_Lookups!J486:K1708,2,FALSE))</f>
        <v/>
      </c>
      <c r="J486" s="102" t="str">
        <f t="shared" si="14"/>
        <v/>
      </c>
      <c r="L486" s="102" t="str">
        <f t="shared" si="15"/>
        <v/>
      </c>
    </row>
    <row r="487" spans="8:12" ht="14.25" customHeight="1" x14ac:dyDescent="0.2">
      <c r="H487" s="19" t="str">
        <f>IF(I487="","", VLOOKUP(I487,All_LTMN_Lookups!J487:K1709,2,FALSE))</f>
        <v/>
      </c>
      <c r="J487" s="102" t="str">
        <f t="shared" si="14"/>
        <v/>
      </c>
      <c r="L487" s="102" t="str">
        <f t="shared" si="15"/>
        <v/>
      </c>
    </row>
    <row r="488" spans="8:12" ht="14.25" customHeight="1" x14ac:dyDescent="0.2">
      <c r="H488" s="19" t="str">
        <f>IF(I488="","", VLOOKUP(I488,All_LTMN_Lookups!J488:K1710,2,FALSE))</f>
        <v/>
      </c>
      <c r="J488" s="102" t="str">
        <f t="shared" si="14"/>
        <v/>
      </c>
      <c r="L488" s="102" t="str">
        <f t="shared" si="15"/>
        <v/>
      </c>
    </row>
    <row r="489" spans="8:12" ht="14.25" customHeight="1" x14ac:dyDescent="0.2">
      <c r="H489" s="19" t="str">
        <f>IF(I489="","", VLOOKUP(I489,All_LTMN_Lookups!J489:K1711,2,FALSE))</f>
        <v/>
      </c>
      <c r="J489" s="102" t="str">
        <f t="shared" si="14"/>
        <v/>
      </c>
      <c r="L489" s="102" t="str">
        <f t="shared" si="15"/>
        <v/>
      </c>
    </row>
    <row r="490" spans="8:12" ht="14.25" customHeight="1" x14ac:dyDescent="0.2">
      <c r="H490" s="19" t="str">
        <f>IF(I490="","", VLOOKUP(I490,All_LTMN_Lookups!J490:K1712,2,FALSE))</f>
        <v/>
      </c>
      <c r="J490" s="102" t="str">
        <f t="shared" si="14"/>
        <v/>
      </c>
      <c r="L490" s="102" t="str">
        <f t="shared" si="15"/>
        <v/>
      </c>
    </row>
    <row r="491" spans="8:12" ht="14.25" customHeight="1" x14ac:dyDescent="0.2">
      <c r="H491" s="19" t="str">
        <f>IF(I491="","", VLOOKUP(I491,All_LTMN_Lookups!J491:K1713,2,FALSE))</f>
        <v/>
      </c>
      <c r="J491" s="102" t="str">
        <f t="shared" si="14"/>
        <v/>
      </c>
      <c r="L491" s="102" t="str">
        <f t="shared" si="15"/>
        <v/>
      </c>
    </row>
    <row r="492" spans="8:12" ht="14.25" customHeight="1" x14ac:dyDescent="0.2">
      <c r="H492" s="19" t="str">
        <f>IF(I492="","", VLOOKUP(I492,All_LTMN_Lookups!J492:K1714,2,FALSE))</f>
        <v/>
      </c>
      <c r="J492" s="102" t="str">
        <f t="shared" si="14"/>
        <v/>
      </c>
      <c r="L492" s="102" t="str">
        <f t="shared" si="15"/>
        <v/>
      </c>
    </row>
    <row r="493" spans="8:12" ht="14.25" customHeight="1" x14ac:dyDescent="0.2">
      <c r="H493" s="19" t="str">
        <f>IF(I493="","", VLOOKUP(I493,All_LTMN_Lookups!J493:K1715,2,FALSE))</f>
        <v/>
      </c>
      <c r="J493" s="102" t="str">
        <f t="shared" si="14"/>
        <v/>
      </c>
      <c r="L493" s="102" t="str">
        <f t="shared" si="15"/>
        <v/>
      </c>
    </row>
    <row r="494" spans="8:12" ht="14.25" customHeight="1" x14ac:dyDescent="0.2">
      <c r="H494" s="19" t="str">
        <f>IF(I494="","", VLOOKUP(I494,All_LTMN_Lookups!J494:K1716,2,FALSE))</f>
        <v/>
      </c>
      <c r="J494" s="102" t="str">
        <f t="shared" si="14"/>
        <v/>
      </c>
      <c r="L494" s="102" t="str">
        <f t="shared" si="15"/>
        <v/>
      </c>
    </row>
    <row r="495" spans="8:12" ht="14.25" customHeight="1" x14ac:dyDescent="0.2">
      <c r="H495" s="19" t="str">
        <f>IF(I495="","", VLOOKUP(I495,All_LTMN_Lookups!J495:K1717,2,FALSE))</f>
        <v/>
      </c>
      <c r="J495" s="102" t="str">
        <f t="shared" si="14"/>
        <v/>
      </c>
      <c r="L495" s="102" t="str">
        <f t="shared" si="15"/>
        <v/>
      </c>
    </row>
    <row r="496" spans="8:12" ht="14.25" customHeight="1" x14ac:dyDescent="0.2">
      <c r="H496" s="19" t="str">
        <f>IF(I496="","", VLOOKUP(I496,All_LTMN_Lookups!J496:K1718,2,FALSE))</f>
        <v/>
      </c>
      <c r="J496" s="102" t="str">
        <f t="shared" si="14"/>
        <v/>
      </c>
      <c r="L496" s="102" t="str">
        <f t="shared" si="15"/>
        <v/>
      </c>
    </row>
    <row r="497" spans="8:24" ht="14.25" customHeight="1" x14ac:dyDescent="0.2">
      <c r="H497" s="19" t="str">
        <f>IF(I497="","", VLOOKUP(I497,All_LTMN_Lookups!J497:K1719,2,FALSE))</f>
        <v/>
      </c>
      <c r="J497" s="102" t="str">
        <f t="shared" si="14"/>
        <v/>
      </c>
      <c r="L497" s="102" t="str">
        <f t="shared" si="15"/>
        <v/>
      </c>
    </row>
    <row r="498" spans="8:24" ht="14.25" customHeight="1" x14ac:dyDescent="0.2">
      <c r="H498" s="19" t="str">
        <f>IF(I498="","", VLOOKUP(I498,All_LTMN_Lookups!J498:K1720,2,FALSE))</f>
        <v/>
      </c>
      <c r="J498" s="102" t="str">
        <f t="shared" si="14"/>
        <v/>
      </c>
      <c r="L498" s="102" t="str">
        <f t="shared" si="15"/>
        <v/>
      </c>
    </row>
    <row r="499" spans="8:24" ht="14.25" customHeight="1" x14ac:dyDescent="0.2">
      <c r="H499" s="19" t="str">
        <f>IF(I499="","", VLOOKUP(I499,All_LTMN_Lookups!J499:K1721,2,FALSE))</f>
        <v/>
      </c>
      <c r="J499" s="102" t="str">
        <f t="shared" si="14"/>
        <v/>
      </c>
      <c r="L499" s="102" t="str">
        <f t="shared" si="15"/>
        <v/>
      </c>
    </row>
    <row r="500" spans="8:24" ht="14.25" customHeight="1" x14ac:dyDescent="0.2">
      <c r="H500" s="19" t="str">
        <f>IF(I500="","", VLOOKUP(I500,All_LTMN_Lookups!J500:K1722,2,FALSE))</f>
        <v/>
      </c>
      <c r="J500" s="102" t="str">
        <f t="shared" si="14"/>
        <v/>
      </c>
      <c r="L500" s="102" t="str">
        <f t="shared" si="15"/>
        <v/>
      </c>
      <c r="R500" s="15"/>
      <c r="S500" s="15"/>
      <c r="T500" s="15"/>
      <c r="U500" s="4"/>
      <c r="V500" s="4"/>
      <c r="W500" s="4"/>
      <c r="X500" s="4"/>
    </row>
    <row r="501" spans="8:24" ht="14.25" customHeight="1" x14ac:dyDescent="0.2">
      <c r="H501" s="19" t="str">
        <f>IF(I501="","", VLOOKUP(I501,All_LTMN_Lookups!J501:K1723,2,FALSE))</f>
        <v/>
      </c>
      <c r="J501" s="102" t="str">
        <f t="shared" si="14"/>
        <v/>
      </c>
      <c r="L501" s="102" t="str">
        <f t="shared" si="15"/>
        <v/>
      </c>
      <c r="R501" s="15"/>
      <c r="S501" s="15"/>
      <c r="T501" s="15"/>
      <c r="U501" s="4"/>
      <c r="V501" s="4"/>
      <c r="W501" s="4"/>
      <c r="X501" s="4"/>
    </row>
    <row r="502" spans="8:24" ht="14.25" customHeight="1" x14ac:dyDescent="0.2">
      <c r="H502" s="19" t="str">
        <f>IF(I502="","", VLOOKUP(I502,All_LTMN_Lookups!J502:K1724,2,FALSE))</f>
        <v/>
      </c>
      <c r="J502" s="102" t="str">
        <f t="shared" si="14"/>
        <v/>
      </c>
      <c r="L502" s="102" t="str">
        <f t="shared" si="15"/>
        <v/>
      </c>
      <c r="R502" s="15"/>
      <c r="S502" s="15"/>
      <c r="T502" s="15"/>
      <c r="U502" s="4"/>
      <c r="V502" s="4"/>
      <c r="W502" s="4"/>
      <c r="X502" s="4"/>
    </row>
    <row r="503" spans="8:24" ht="14.25" customHeight="1" x14ac:dyDescent="0.2">
      <c r="H503" s="19" t="str">
        <f>IF(I503="","", VLOOKUP(I503,All_LTMN_Lookups!J503:K1725,2,FALSE))</f>
        <v/>
      </c>
      <c r="J503" s="102" t="str">
        <f t="shared" si="14"/>
        <v/>
      </c>
      <c r="L503" s="102" t="str">
        <f t="shared" si="15"/>
        <v/>
      </c>
      <c r="R503" s="15"/>
      <c r="S503" s="15"/>
      <c r="T503" s="15"/>
      <c r="U503" s="4"/>
      <c r="V503" s="4"/>
      <c r="W503" s="4"/>
      <c r="X503" s="4"/>
    </row>
    <row r="504" spans="8:24" ht="14.25" customHeight="1" x14ac:dyDescent="0.2">
      <c r="H504" s="19" t="str">
        <f>IF(I504="","", VLOOKUP(I504,All_LTMN_Lookups!J504:K1726,2,FALSE))</f>
        <v/>
      </c>
      <c r="J504" s="102" t="str">
        <f t="shared" si="14"/>
        <v/>
      </c>
      <c r="L504" s="102" t="str">
        <f t="shared" si="15"/>
        <v/>
      </c>
      <c r="R504" s="15"/>
      <c r="S504" s="15"/>
      <c r="T504" s="15"/>
      <c r="U504" s="4"/>
      <c r="V504" s="4"/>
      <c r="W504" s="4"/>
      <c r="X504" s="4"/>
    </row>
    <row r="505" spans="8:24" ht="14.25" customHeight="1" x14ac:dyDescent="0.2">
      <c r="H505" s="19" t="str">
        <f>IF(I505="","", VLOOKUP(I505,All_LTMN_Lookups!J505:K1727,2,FALSE))</f>
        <v/>
      </c>
      <c r="J505" s="102" t="str">
        <f t="shared" si="14"/>
        <v/>
      </c>
      <c r="L505" s="102" t="str">
        <f t="shared" si="15"/>
        <v/>
      </c>
      <c r="R505" s="15"/>
      <c r="S505" s="15"/>
      <c r="T505" s="15"/>
      <c r="U505" s="4"/>
      <c r="V505" s="4"/>
      <c r="W505" s="4"/>
      <c r="X505" s="4"/>
    </row>
    <row r="506" spans="8:24" ht="14.25" customHeight="1" x14ac:dyDescent="0.2">
      <c r="H506" s="19" t="str">
        <f>IF(I506="","", VLOOKUP(I506,All_LTMN_Lookups!J506:K1728,2,FALSE))</f>
        <v/>
      </c>
      <c r="J506" s="102" t="str">
        <f t="shared" si="14"/>
        <v/>
      </c>
      <c r="L506" s="102" t="str">
        <f t="shared" si="15"/>
        <v/>
      </c>
      <c r="R506" s="15"/>
      <c r="S506" s="15"/>
      <c r="T506" s="15"/>
      <c r="U506" s="4"/>
      <c r="V506" s="4"/>
      <c r="W506" s="4"/>
      <c r="X506" s="4"/>
    </row>
    <row r="507" spans="8:24" ht="14.25" customHeight="1" x14ac:dyDescent="0.2">
      <c r="H507" s="19" t="str">
        <f>IF(I507="","", VLOOKUP(I507,All_LTMN_Lookups!J507:K1729,2,FALSE))</f>
        <v/>
      </c>
      <c r="J507" s="102" t="str">
        <f t="shared" si="14"/>
        <v/>
      </c>
      <c r="L507" s="102" t="str">
        <f t="shared" si="15"/>
        <v/>
      </c>
      <c r="R507" s="16"/>
      <c r="S507" s="16"/>
      <c r="T507" s="16"/>
      <c r="U507" s="4"/>
      <c r="V507" s="4"/>
      <c r="W507" s="4"/>
      <c r="X507" s="4"/>
    </row>
    <row r="508" spans="8:24" ht="14.25" customHeight="1" x14ac:dyDescent="0.2">
      <c r="H508" s="19" t="str">
        <f>IF(I508="","", VLOOKUP(I508,All_LTMN_Lookups!J508:K1730,2,FALSE))</f>
        <v/>
      </c>
      <c r="J508" s="102" t="str">
        <f t="shared" si="14"/>
        <v/>
      </c>
      <c r="L508" s="102" t="str">
        <f t="shared" si="15"/>
        <v/>
      </c>
      <c r="R508" s="15"/>
      <c r="S508" s="15"/>
      <c r="T508" s="15"/>
      <c r="U508" s="4"/>
      <c r="V508" s="4"/>
      <c r="W508" s="4"/>
      <c r="X508" s="4"/>
    </row>
    <row r="509" spans="8:24" ht="14.25" customHeight="1" x14ac:dyDescent="0.2">
      <c r="H509" s="19" t="str">
        <f>IF(I509="","", VLOOKUP(I509,All_LTMN_Lookups!J509:K1731,2,FALSE))</f>
        <v/>
      </c>
      <c r="J509" s="102" t="str">
        <f t="shared" si="14"/>
        <v/>
      </c>
      <c r="L509" s="102" t="str">
        <f t="shared" si="15"/>
        <v/>
      </c>
      <c r="R509" s="15"/>
      <c r="S509" s="15"/>
      <c r="T509" s="15"/>
      <c r="U509" s="4"/>
      <c r="V509" s="4"/>
      <c r="W509" s="4"/>
      <c r="X509" s="4"/>
    </row>
    <row r="510" spans="8:24" ht="14.25" customHeight="1" x14ac:dyDescent="0.2">
      <c r="H510" s="19" t="str">
        <f>IF(I510="","", VLOOKUP(I510,All_LTMN_Lookups!J510:K1732,2,FALSE))</f>
        <v/>
      </c>
      <c r="J510" s="102" t="str">
        <f t="shared" si="14"/>
        <v/>
      </c>
      <c r="L510" s="102" t="str">
        <f t="shared" si="15"/>
        <v/>
      </c>
      <c r="R510" s="15"/>
      <c r="S510" s="15"/>
      <c r="T510" s="15"/>
      <c r="U510" s="4"/>
      <c r="V510" s="4"/>
      <c r="W510" s="4"/>
      <c r="X510" s="4"/>
    </row>
    <row r="511" spans="8:24" ht="14.25" customHeight="1" x14ac:dyDescent="0.2">
      <c r="H511" s="19" t="str">
        <f>IF(I511="","", VLOOKUP(I511,All_LTMN_Lookups!J511:K1733,2,FALSE))</f>
        <v/>
      </c>
      <c r="J511" s="102" t="str">
        <f t="shared" si="14"/>
        <v/>
      </c>
      <c r="L511" s="102" t="str">
        <f t="shared" si="15"/>
        <v/>
      </c>
      <c r="R511" s="15"/>
      <c r="S511" s="15"/>
      <c r="T511" s="15"/>
      <c r="U511" s="4"/>
      <c r="V511" s="4"/>
      <c r="W511" s="4"/>
      <c r="X511" s="4"/>
    </row>
    <row r="512" spans="8:24" ht="14.25" customHeight="1" x14ac:dyDescent="0.2">
      <c r="H512" s="19" t="str">
        <f>IF(I512="","", VLOOKUP(I512,All_LTMN_Lookups!J512:K1734,2,FALSE))</f>
        <v/>
      </c>
      <c r="J512" s="102" t="str">
        <f t="shared" si="14"/>
        <v/>
      </c>
      <c r="L512" s="102" t="str">
        <f t="shared" si="15"/>
        <v/>
      </c>
      <c r="R512" s="15"/>
      <c r="S512" s="15"/>
      <c r="T512" s="15"/>
      <c r="U512" s="4"/>
      <c r="V512" s="4"/>
      <c r="W512" s="4"/>
      <c r="X512" s="4"/>
    </row>
    <row r="513" spans="8:24" ht="14.25" customHeight="1" x14ac:dyDescent="0.2">
      <c r="H513" s="19" t="str">
        <f>IF(I513="","", VLOOKUP(I513,All_LTMN_Lookups!J513:K1735,2,FALSE))</f>
        <v/>
      </c>
      <c r="J513" s="102" t="str">
        <f t="shared" si="14"/>
        <v/>
      </c>
      <c r="L513" s="102" t="str">
        <f t="shared" si="15"/>
        <v/>
      </c>
      <c r="R513" s="15"/>
      <c r="S513" s="15"/>
      <c r="T513" s="15"/>
      <c r="U513" s="4"/>
      <c r="V513" s="4"/>
      <c r="W513" s="4"/>
      <c r="X513" s="4"/>
    </row>
    <row r="514" spans="8:24" ht="14.25" customHeight="1" x14ac:dyDescent="0.2">
      <c r="H514" s="19" t="str">
        <f>IF(I514="","", VLOOKUP(I514,All_LTMN_Lookups!J514:K1736,2,FALSE))</f>
        <v/>
      </c>
      <c r="J514" s="102" t="str">
        <f t="shared" ref="J514:J577" si="16">IF(K514="","", K514/PI())</f>
        <v/>
      </c>
      <c r="L514" s="102" t="str">
        <f t="shared" ref="L514:L577" si="17">IF(OR(P514="", N514="", O514=""), "", TAN(P514*PI()/180)*N514 +O514)</f>
        <v/>
      </c>
      <c r="R514" s="15"/>
      <c r="S514" s="15"/>
      <c r="T514" s="15"/>
      <c r="U514" s="4"/>
      <c r="V514" s="4"/>
      <c r="W514" s="4"/>
      <c r="X514" s="4"/>
    </row>
    <row r="515" spans="8:24" ht="14.25" customHeight="1" x14ac:dyDescent="0.2">
      <c r="H515" s="19" t="str">
        <f>IF(I515="","", VLOOKUP(I515,All_LTMN_Lookups!J515:K1737,2,FALSE))</f>
        <v/>
      </c>
      <c r="J515" s="102" t="str">
        <f t="shared" si="16"/>
        <v/>
      </c>
      <c r="L515" s="102" t="str">
        <f t="shared" si="17"/>
        <v/>
      </c>
      <c r="R515" s="15"/>
      <c r="S515" s="15"/>
      <c r="T515" s="15"/>
      <c r="U515" s="4"/>
      <c r="V515" s="4"/>
      <c r="W515" s="4"/>
      <c r="X515" s="4"/>
    </row>
    <row r="516" spans="8:24" ht="14.25" customHeight="1" x14ac:dyDescent="0.2">
      <c r="H516" s="19" t="str">
        <f>IF(I516="","", VLOOKUP(I516,All_LTMN_Lookups!J516:K1738,2,FALSE))</f>
        <v/>
      </c>
      <c r="J516" s="102" t="str">
        <f t="shared" si="16"/>
        <v/>
      </c>
      <c r="L516" s="102" t="str">
        <f t="shared" si="17"/>
        <v/>
      </c>
      <c r="R516" s="15"/>
      <c r="S516" s="15"/>
      <c r="T516" s="15"/>
      <c r="U516" s="4"/>
      <c r="V516" s="4"/>
      <c r="W516" s="4"/>
      <c r="X516" s="4"/>
    </row>
    <row r="517" spans="8:24" ht="14.25" customHeight="1" x14ac:dyDescent="0.2">
      <c r="H517" s="19" t="str">
        <f>IF(I517="","", VLOOKUP(I517,All_LTMN_Lookups!J517:K1739,2,FALSE))</f>
        <v/>
      </c>
      <c r="J517" s="102" t="str">
        <f t="shared" si="16"/>
        <v/>
      </c>
      <c r="L517" s="102" t="str">
        <f t="shared" si="17"/>
        <v/>
      </c>
      <c r="R517" s="15"/>
      <c r="S517" s="15"/>
      <c r="T517" s="15"/>
      <c r="U517" s="4"/>
      <c r="V517" s="4"/>
      <c r="W517" s="4"/>
      <c r="X517" s="4"/>
    </row>
    <row r="518" spans="8:24" ht="14.25" customHeight="1" x14ac:dyDescent="0.2">
      <c r="H518" s="19" t="str">
        <f>IF(I518="","", VLOOKUP(I518,All_LTMN_Lookups!J518:K1740,2,FALSE))</f>
        <v/>
      </c>
      <c r="J518" s="102" t="str">
        <f t="shared" si="16"/>
        <v/>
      </c>
      <c r="L518" s="102" t="str">
        <f t="shared" si="17"/>
        <v/>
      </c>
      <c r="R518" s="16"/>
      <c r="S518" s="16"/>
      <c r="T518" s="16"/>
      <c r="U518" s="4"/>
      <c r="V518" s="4"/>
      <c r="W518" s="4"/>
      <c r="X518" s="4"/>
    </row>
    <row r="519" spans="8:24" ht="14.25" customHeight="1" x14ac:dyDescent="0.2">
      <c r="H519" s="19" t="str">
        <f>IF(I519="","", VLOOKUP(I519,All_LTMN_Lookups!J519:K1741,2,FALSE))</f>
        <v/>
      </c>
      <c r="J519" s="102" t="str">
        <f t="shared" si="16"/>
        <v/>
      </c>
      <c r="L519" s="102" t="str">
        <f t="shared" si="17"/>
        <v/>
      </c>
      <c r="R519" s="15"/>
      <c r="S519" s="15"/>
      <c r="T519" s="15"/>
      <c r="U519" s="4"/>
      <c r="V519" s="4"/>
      <c r="W519" s="4"/>
      <c r="X519" s="4"/>
    </row>
    <row r="520" spans="8:24" ht="14.25" customHeight="1" x14ac:dyDescent="0.2">
      <c r="H520" s="19" t="str">
        <f>IF(I520="","", VLOOKUP(I520,All_LTMN_Lookups!J520:K1742,2,FALSE))</f>
        <v/>
      </c>
      <c r="J520" s="102" t="str">
        <f t="shared" si="16"/>
        <v/>
      </c>
      <c r="L520" s="102" t="str">
        <f t="shared" si="17"/>
        <v/>
      </c>
      <c r="R520" s="15"/>
      <c r="S520" s="15"/>
      <c r="T520" s="15"/>
      <c r="U520" s="4"/>
      <c r="V520" s="4"/>
      <c r="W520" s="4"/>
      <c r="X520" s="4"/>
    </row>
    <row r="521" spans="8:24" ht="14.25" customHeight="1" x14ac:dyDescent="0.2">
      <c r="H521" s="19" t="str">
        <f>IF(I521="","", VLOOKUP(I521,All_LTMN_Lookups!J521:K1743,2,FALSE))</f>
        <v/>
      </c>
      <c r="J521" s="102" t="str">
        <f t="shared" si="16"/>
        <v/>
      </c>
      <c r="L521" s="102" t="str">
        <f t="shared" si="17"/>
        <v/>
      </c>
      <c r="R521" s="15"/>
      <c r="S521" s="15"/>
      <c r="T521" s="15"/>
      <c r="U521" s="4"/>
      <c r="V521" s="4"/>
      <c r="W521" s="4"/>
      <c r="X521" s="4"/>
    </row>
    <row r="522" spans="8:24" ht="14.25" customHeight="1" x14ac:dyDescent="0.2">
      <c r="H522" s="19" t="str">
        <f>IF(I522="","", VLOOKUP(I522,All_LTMN_Lookups!J522:K1744,2,FALSE))</f>
        <v/>
      </c>
      <c r="J522" s="102" t="str">
        <f t="shared" si="16"/>
        <v/>
      </c>
      <c r="L522" s="102" t="str">
        <f t="shared" si="17"/>
        <v/>
      </c>
      <c r="R522" s="15"/>
      <c r="S522" s="15"/>
      <c r="T522" s="15"/>
      <c r="U522" s="4"/>
      <c r="V522" s="4"/>
      <c r="W522" s="4"/>
      <c r="X522" s="4"/>
    </row>
    <row r="523" spans="8:24" ht="14.25" customHeight="1" x14ac:dyDescent="0.2">
      <c r="H523" s="19" t="str">
        <f>IF(I523="","", VLOOKUP(I523,All_LTMN_Lookups!J523:K1745,2,FALSE))</f>
        <v/>
      </c>
      <c r="J523" s="102" t="str">
        <f t="shared" si="16"/>
        <v/>
      </c>
      <c r="L523" s="102" t="str">
        <f t="shared" si="17"/>
        <v/>
      </c>
      <c r="R523" s="15"/>
      <c r="S523" s="15"/>
      <c r="T523" s="15"/>
      <c r="U523" s="4"/>
      <c r="V523" s="4"/>
      <c r="W523" s="4"/>
      <c r="X523" s="4"/>
    </row>
    <row r="524" spans="8:24" ht="14.25" customHeight="1" x14ac:dyDescent="0.2">
      <c r="H524" s="19" t="str">
        <f>IF(I524="","", VLOOKUP(I524,All_LTMN_Lookups!J524:K1746,2,FALSE))</f>
        <v/>
      </c>
      <c r="J524" s="102" t="str">
        <f t="shared" si="16"/>
        <v/>
      </c>
      <c r="L524" s="102" t="str">
        <f t="shared" si="17"/>
        <v/>
      </c>
      <c r="R524" s="15"/>
      <c r="S524" s="15"/>
      <c r="T524" s="15"/>
      <c r="U524" s="4"/>
      <c r="V524" s="4"/>
      <c r="W524" s="4"/>
      <c r="X524" s="4"/>
    </row>
    <row r="525" spans="8:24" ht="14.25" customHeight="1" x14ac:dyDescent="0.2">
      <c r="H525" s="19" t="str">
        <f>IF(I525="","", VLOOKUP(I525,All_LTMN_Lookups!J525:K1747,2,FALSE))</f>
        <v/>
      </c>
      <c r="J525" s="102" t="str">
        <f t="shared" si="16"/>
        <v/>
      </c>
      <c r="L525" s="102" t="str">
        <f t="shared" si="17"/>
        <v/>
      </c>
      <c r="R525" s="15"/>
      <c r="S525" s="15"/>
      <c r="T525" s="15"/>
      <c r="U525" s="4"/>
      <c r="V525" s="4"/>
      <c r="W525" s="4"/>
      <c r="X525" s="4"/>
    </row>
    <row r="526" spans="8:24" ht="14.25" customHeight="1" x14ac:dyDescent="0.2">
      <c r="H526" s="19" t="str">
        <f>IF(I526="","", VLOOKUP(I526,All_LTMN_Lookups!J526:K1748,2,FALSE))</f>
        <v/>
      </c>
      <c r="J526" s="102" t="str">
        <f t="shared" si="16"/>
        <v/>
      </c>
      <c r="L526" s="102" t="str">
        <f t="shared" si="17"/>
        <v/>
      </c>
      <c r="R526" s="15"/>
      <c r="S526" s="15"/>
      <c r="T526" s="15"/>
      <c r="U526" s="4"/>
      <c r="V526" s="4"/>
      <c r="W526" s="4"/>
      <c r="X526" s="4"/>
    </row>
    <row r="527" spans="8:24" ht="14.25" customHeight="1" x14ac:dyDescent="0.2">
      <c r="H527" s="19" t="str">
        <f>IF(I527="","", VLOOKUP(I527,All_LTMN_Lookups!J527:K1749,2,FALSE))</f>
        <v/>
      </c>
      <c r="J527" s="102" t="str">
        <f t="shared" si="16"/>
        <v/>
      </c>
      <c r="L527" s="102" t="str">
        <f t="shared" si="17"/>
        <v/>
      </c>
      <c r="R527" s="15"/>
      <c r="S527" s="15"/>
      <c r="T527" s="15"/>
      <c r="U527" s="4"/>
      <c r="V527" s="4"/>
      <c r="W527" s="4"/>
      <c r="X527" s="4"/>
    </row>
    <row r="528" spans="8:24" ht="14.25" customHeight="1" x14ac:dyDescent="0.2">
      <c r="H528" s="19" t="str">
        <f>IF(I528="","", VLOOKUP(I528,All_LTMN_Lookups!J528:K1750,2,FALSE))</f>
        <v/>
      </c>
      <c r="J528" s="102" t="str">
        <f t="shared" si="16"/>
        <v/>
      </c>
      <c r="L528" s="102" t="str">
        <f t="shared" si="17"/>
        <v/>
      </c>
      <c r="R528" s="15"/>
      <c r="S528" s="15"/>
      <c r="T528" s="15"/>
      <c r="U528" s="4"/>
      <c r="V528" s="4"/>
      <c r="W528" s="4"/>
      <c r="X528" s="4"/>
    </row>
    <row r="529" spans="8:24" ht="14.25" customHeight="1" x14ac:dyDescent="0.2">
      <c r="H529" s="19" t="str">
        <f>IF(I529="","", VLOOKUP(I529,All_LTMN_Lookups!J529:K1751,2,FALSE))</f>
        <v/>
      </c>
      <c r="J529" s="102" t="str">
        <f t="shared" si="16"/>
        <v/>
      </c>
      <c r="L529" s="102" t="str">
        <f t="shared" si="17"/>
        <v/>
      </c>
      <c r="R529" s="15"/>
      <c r="S529" s="15"/>
      <c r="T529" s="15"/>
      <c r="U529" s="4"/>
      <c r="V529" s="4"/>
      <c r="W529" s="4"/>
      <c r="X529" s="4"/>
    </row>
    <row r="530" spans="8:24" ht="14.25" customHeight="1" x14ac:dyDescent="0.2">
      <c r="H530" s="19" t="str">
        <f>IF(I530="","", VLOOKUP(I530,All_LTMN_Lookups!J530:K1752,2,FALSE))</f>
        <v/>
      </c>
      <c r="J530" s="102" t="str">
        <f t="shared" si="16"/>
        <v/>
      </c>
      <c r="L530" s="102" t="str">
        <f t="shared" si="17"/>
        <v/>
      </c>
      <c r="R530" s="15"/>
      <c r="S530" s="15"/>
      <c r="T530" s="15"/>
      <c r="U530" s="4"/>
      <c r="V530" s="4"/>
      <c r="W530" s="4"/>
      <c r="X530" s="4"/>
    </row>
    <row r="531" spans="8:24" ht="14.25" customHeight="1" x14ac:dyDescent="0.2">
      <c r="H531" s="19" t="str">
        <f>IF(I531="","", VLOOKUP(I531,All_LTMN_Lookups!J531:K1753,2,FALSE))</f>
        <v/>
      </c>
      <c r="J531" s="102" t="str">
        <f t="shared" si="16"/>
        <v/>
      </c>
      <c r="L531" s="102" t="str">
        <f t="shared" si="17"/>
        <v/>
      </c>
      <c r="R531" s="15"/>
      <c r="S531" s="15"/>
      <c r="T531" s="15"/>
      <c r="U531" s="4"/>
      <c r="V531" s="4"/>
      <c r="W531" s="4"/>
      <c r="X531" s="4"/>
    </row>
    <row r="532" spans="8:24" ht="14.25" customHeight="1" x14ac:dyDescent="0.2">
      <c r="H532" s="19" t="str">
        <f>IF(I532="","", VLOOKUP(I532,All_LTMN_Lookups!J532:K1754,2,FALSE))</f>
        <v/>
      </c>
      <c r="J532" s="102" t="str">
        <f t="shared" si="16"/>
        <v/>
      </c>
      <c r="L532" s="102" t="str">
        <f t="shared" si="17"/>
        <v/>
      </c>
      <c r="R532" s="15"/>
      <c r="S532" s="15"/>
      <c r="T532" s="15"/>
      <c r="U532" s="4"/>
      <c r="V532" s="4"/>
      <c r="W532" s="4"/>
      <c r="X532" s="4"/>
    </row>
    <row r="533" spans="8:24" ht="14.25" customHeight="1" x14ac:dyDescent="0.2">
      <c r="H533" s="19" t="str">
        <f>IF(I533="","", VLOOKUP(I533,All_LTMN_Lookups!J533:K1755,2,FALSE))</f>
        <v/>
      </c>
      <c r="J533" s="102" t="str">
        <f t="shared" si="16"/>
        <v/>
      </c>
      <c r="L533" s="102" t="str">
        <f t="shared" si="17"/>
        <v/>
      </c>
      <c r="R533" s="15"/>
      <c r="S533" s="15"/>
      <c r="T533" s="15"/>
      <c r="U533" s="4"/>
      <c r="V533" s="4"/>
      <c r="W533" s="4"/>
      <c r="X533" s="4"/>
    </row>
    <row r="534" spans="8:24" ht="14.25" customHeight="1" x14ac:dyDescent="0.2">
      <c r="H534" s="19" t="str">
        <f>IF(I534="","", VLOOKUP(I534,All_LTMN_Lookups!J534:K1756,2,FALSE))</f>
        <v/>
      </c>
      <c r="J534" s="102" t="str">
        <f t="shared" si="16"/>
        <v/>
      </c>
      <c r="L534" s="102" t="str">
        <f t="shared" si="17"/>
        <v/>
      </c>
      <c r="R534" s="15"/>
      <c r="S534" s="15"/>
      <c r="T534" s="15"/>
      <c r="U534" s="4"/>
      <c r="V534" s="4"/>
      <c r="W534" s="4"/>
      <c r="X534" s="4"/>
    </row>
    <row r="535" spans="8:24" ht="14.25" customHeight="1" x14ac:dyDescent="0.2">
      <c r="H535" s="19" t="str">
        <f>IF(I535="","", VLOOKUP(I535,All_LTMN_Lookups!J535:K1757,2,FALSE))</f>
        <v/>
      </c>
      <c r="J535" s="102" t="str">
        <f t="shared" si="16"/>
        <v/>
      </c>
      <c r="L535" s="102" t="str">
        <f t="shared" si="17"/>
        <v/>
      </c>
      <c r="R535" s="15"/>
      <c r="S535" s="15"/>
      <c r="T535" s="15"/>
      <c r="U535" s="4"/>
      <c r="V535" s="4"/>
      <c r="W535" s="4"/>
      <c r="X535" s="4"/>
    </row>
    <row r="536" spans="8:24" ht="14.25" customHeight="1" x14ac:dyDescent="0.2">
      <c r="H536" s="19" t="str">
        <f>IF(I536="","", VLOOKUP(I536,All_LTMN_Lookups!J536:K1758,2,FALSE))</f>
        <v/>
      </c>
      <c r="J536" s="102" t="str">
        <f t="shared" si="16"/>
        <v/>
      </c>
      <c r="L536" s="102" t="str">
        <f t="shared" si="17"/>
        <v/>
      </c>
      <c r="R536" s="15"/>
      <c r="S536" s="15"/>
      <c r="T536" s="15"/>
      <c r="U536" s="4"/>
      <c r="V536" s="4"/>
      <c r="W536" s="4"/>
      <c r="X536" s="4"/>
    </row>
    <row r="537" spans="8:24" ht="14.25" customHeight="1" x14ac:dyDescent="0.2">
      <c r="H537" s="19" t="str">
        <f>IF(I537="","", VLOOKUP(I537,All_LTMN_Lookups!J537:K1759,2,FALSE))</f>
        <v/>
      </c>
      <c r="J537" s="102" t="str">
        <f t="shared" si="16"/>
        <v/>
      </c>
      <c r="L537" s="102" t="str">
        <f t="shared" si="17"/>
        <v/>
      </c>
      <c r="R537" s="15"/>
      <c r="S537" s="15"/>
      <c r="T537" s="15"/>
      <c r="U537" s="4"/>
      <c r="V537" s="4"/>
      <c r="W537" s="4"/>
      <c r="X537" s="4"/>
    </row>
    <row r="538" spans="8:24" ht="14.25" customHeight="1" x14ac:dyDescent="0.2">
      <c r="H538" s="19" t="str">
        <f>IF(I538="","", VLOOKUP(I538,All_LTMN_Lookups!J538:K1760,2,FALSE))</f>
        <v/>
      </c>
      <c r="J538" s="102" t="str">
        <f t="shared" si="16"/>
        <v/>
      </c>
      <c r="L538" s="102" t="str">
        <f t="shared" si="17"/>
        <v/>
      </c>
      <c r="R538" s="15"/>
      <c r="S538" s="15"/>
      <c r="T538" s="15"/>
      <c r="U538" s="4"/>
      <c r="V538" s="4"/>
      <c r="W538" s="4"/>
      <c r="X538" s="4"/>
    </row>
    <row r="539" spans="8:24" ht="14.25" customHeight="1" x14ac:dyDescent="0.2">
      <c r="H539" s="19" t="str">
        <f>IF(I539="","", VLOOKUP(I539,All_LTMN_Lookups!J539:K1761,2,FALSE))</f>
        <v/>
      </c>
      <c r="J539" s="102" t="str">
        <f t="shared" si="16"/>
        <v/>
      </c>
      <c r="L539" s="102" t="str">
        <f t="shared" si="17"/>
        <v/>
      </c>
      <c r="R539" s="15"/>
      <c r="S539" s="15"/>
      <c r="T539" s="15"/>
      <c r="U539" s="4"/>
      <c r="V539" s="4"/>
      <c r="W539" s="4"/>
      <c r="X539" s="4"/>
    </row>
    <row r="540" spans="8:24" ht="14.25" customHeight="1" x14ac:dyDescent="0.2">
      <c r="H540" s="19" t="str">
        <f>IF(I540="","", VLOOKUP(I540,All_LTMN_Lookups!J540:K1762,2,FALSE))</f>
        <v/>
      </c>
      <c r="J540" s="102" t="str">
        <f t="shared" si="16"/>
        <v/>
      </c>
      <c r="L540" s="102" t="str">
        <f t="shared" si="17"/>
        <v/>
      </c>
      <c r="R540" s="15"/>
      <c r="S540" s="15"/>
      <c r="T540" s="15"/>
      <c r="U540" s="4"/>
      <c r="V540" s="4"/>
      <c r="W540" s="4"/>
      <c r="X540" s="4"/>
    </row>
    <row r="541" spans="8:24" ht="14.25" customHeight="1" x14ac:dyDescent="0.2">
      <c r="H541" s="19" t="str">
        <f>IF(I541="","", VLOOKUP(I541,All_LTMN_Lookups!J541:K1763,2,FALSE))</f>
        <v/>
      </c>
      <c r="J541" s="102" t="str">
        <f t="shared" si="16"/>
        <v/>
      </c>
      <c r="L541" s="102" t="str">
        <f t="shared" si="17"/>
        <v/>
      </c>
      <c r="R541" s="15"/>
      <c r="S541" s="15"/>
      <c r="T541" s="15"/>
      <c r="U541" s="4"/>
      <c r="V541" s="4"/>
      <c r="W541" s="4"/>
      <c r="X541" s="4"/>
    </row>
    <row r="542" spans="8:24" ht="14.25" customHeight="1" x14ac:dyDescent="0.2">
      <c r="H542" s="19" t="str">
        <f>IF(I542="","", VLOOKUP(I542,All_LTMN_Lookups!J542:K1764,2,FALSE))</f>
        <v/>
      </c>
      <c r="J542" s="102" t="str">
        <f t="shared" si="16"/>
        <v/>
      </c>
      <c r="L542" s="102" t="str">
        <f t="shared" si="17"/>
        <v/>
      </c>
      <c r="R542" s="15"/>
      <c r="S542" s="15"/>
      <c r="T542" s="15"/>
      <c r="U542" s="4"/>
      <c r="V542" s="4"/>
      <c r="W542" s="4"/>
      <c r="X542" s="4"/>
    </row>
    <row r="543" spans="8:24" ht="14.25" customHeight="1" x14ac:dyDescent="0.2">
      <c r="H543" s="19" t="str">
        <f>IF(I543="","", VLOOKUP(I543,All_LTMN_Lookups!J543:K1765,2,FALSE))</f>
        <v/>
      </c>
      <c r="J543" s="102" t="str">
        <f t="shared" si="16"/>
        <v/>
      </c>
      <c r="L543" s="102" t="str">
        <f t="shared" si="17"/>
        <v/>
      </c>
      <c r="R543" s="15"/>
      <c r="S543" s="15"/>
      <c r="T543" s="15"/>
      <c r="U543" s="4"/>
      <c r="V543" s="4"/>
      <c r="W543" s="4"/>
      <c r="X543" s="4"/>
    </row>
    <row r="544" spans="8:24" ht="14.25" customHeight="1" x14ac:dyDescent="0.2">
      <c r="H544" s="19" t="str">
        <f>IF(I544="","", VLOOKUP(I544,All_LTMN_Lookups!J544:K1766,2,FALSE))</f>
        <v/>
      </c>
      <c r="J544" s="102" t="str">
        <f t="shared" si="16"/>
        <v/>
      </c>
      <c r="L544" s="102" t="str">
        <f t="shared" si="17"/>
        <v/>
      </c>
      <c r="R544" s="15"/>
      <c r="S544" s="15"/>
      <c r="T544" s="15"/>
      <c r="U544" s="4"/>
      <c r="V544" s="4"/>
      <c r="W544" s="4"/>
      <c r="X544" s="4"/>
    </row>
    <row r="545" spans="8:24" ht="14.25" customHeight="1" x14ac:dyDescent="0.2">
      <c r="H545" s="19" t="str">
        <f>IF(I545="","", VLOOKUP(I545,All_LTMN_Lookups!J545:K1767,2,FALSE))</f>
        <v/>
      </c>
      <c r="J545" s="102" t="str">
        <f t="shared" si="16"/>
        <v/>
      </c>
      <c r="L545" s="102" t="str">
        <f t="shared" si="17"/>
        <v/>
      </c>
      <c r="R545" s="15"/>
      <c r="S545" s="15"/>
      <c r="T545" s="15"/>
      <c r="U545" s="4"/>
      <c r="V545" s="4"/>
      <c r="W545" s="4"/>
      <c r="X545" s="4"/>
    </row>
    <row r="546" spans="8:24" ht="14.25" customHeight="1" x14ac:dyDescent="0.2">
      <c r="H546" s="19" t="str">
        <f>IF(I546="","", VLOOKUP(I546,All_LTMN_Lookups!J546:K1768,2,FALSE))</f>
        <v/>
      </c>
      <c r="J546" s="102" t="str">
        <f t="shared" si="16"/>
        <v/>
      </c>
      <c r="L546" s="102" t="str">
        <f t="shared" si="17"/>
        <v/>
      </c>
      <c r="R546" s="15"/>
      <c r="S546" s="15"/>
      <c r="T546" s="15"/>
      <c r="U546" s="4"/>
      <c r="V546" s="4"/>
      <c r="W546" s="4"/>
      <c r="X546" s="4"/>
    </row>
    <row r="547" spans="8:24" ht="14.25" customHeight="1" x14ac:dyDescent="0.2">
      <c r="H547" s="19" t="str">
        <f>IF(I547="","", VLOOKUP(I547,All_LTMN_Lookups!J547:K1769,2,FALSE))</f>
        <v/>
      </c>
      <c r="J547" s="102" t="str">
        <f t="shared" si="16"/>
        <v/>
      </c>
      <c r="L547" s="102" t="str">
        <f t="shared" si="17"/>
        <v/>
      </c>
      <c r="R547" s="15"/>
      <c r="S547" s="15"/>
      <c r="T547" s="15"/>
      <c r="U547" s="4"/>
      <c r="V547" s="4"/>
      <c r="W547" s="4"/>
      <c r="X547" s="4"/>
    </row>
    <row r="548" spans="8:24" ht="14.25" customHeight="1" x14ac:dyDescent="0.2">
      <c r="H548" s="19" t="str">
        <f>IF(I548="","", VLOOKUP(I548,All_LTMN_Lookups!J548:K1770,2,FALSE))</f>
        <v/>
      </c>
      <c r="J548" s="102" t="str">
        <f t="shared" si="16"/>
        <v/>
      </c>
      <c r="L548" s="102" t="str">
        <f t="shared" si="17"/>
        <v/>
      </c>
      <c r="R548" s="15"/>
      <c r="S548" s="15"/>
      <c r="T548" s="15"/>
      <c r="U548" s="4"/>
      <c r="V548" s="4"/>
      <c r="W548" s="4"/>
      <c r="X548" s="4"/>
    </row>
    <row r="549" spans="8:24" ht="14.25" customHeight="1" x14ac:dyDescent="0.2">
      <c r="H549" s="19" t="str">
        <f>IF(I549="","", VLOOKUP(I549,All_LTMN_Lookups!J549:K1771,2,FALSE))</f>
        <v/>
      </c>
      <c r="J549" s="102" t="str">
        <f t="shared" si="16"/>
        <v/>
      </c>
      <c r="L549" s="102" t="str">
        <f t="shared" si="17"/>
        <v/>
      </c>
      <c r="R549" s="15"/>
      <c r="S549" s="15"/>
      <c r="T549" s="15"/>
      <c r="U549" s="4"/>
      <c r="V549" s="4"/>
      <c r="W549" s="4"/>
      <c r="X549" s="4"/>
    </row>
    <row r="550" spans="8:24" ht="14.25" customHeight="1" x14ac:dyDescent="0.2">
      <c r="H550" s="19" t="str">
        <f>IF(I550="","", VLOOKUP(I550,All_LTMN_Lookups!J550:K1772,2,FALSE))</f>
        <v/>
      </c>
      <c r="J550" s="102" t="str">
        <f t="shared" si="16"/>
        <v/>
      </c>
      <c r="L550" s="102" t="str">
        <f t="shared" si="17"/>
        <v/>
      </c>
      <c r="R550" s="15"/>
      <c r="S550" s="15"/>
      <c r="T550" s="15"/>
      <c r="U550" s="4"/>
      <c r="V550" s="4"/>
      <c r="W550" s="4"/>
      <c r="X550" s="4"/>
    </row>
    <row r="551" spans="8:24" ht="14.25" customHeight="1" x14ac:dyDescent="0.2">
      <c r="H551" s="19" t="str">
        <f>IF(I551="","", VLOOKUP(I551,All_LTMN_Lookups!J551:K1773,2,FALSE))</f>
        <v/>
      </c>
      <c r="J551" s="102" t="str">
        <f t="shared" si="16"/>
        <v/>
      </c>
      <c r="L551" s="102" t="str">
        <f t="shared" si="17"/>
        <v/>
      </c>
      <c r="R551" s="15"/>
      <c r="S551" s="15"/>
      <c r="T551" s="15"/>
      <c r="U551" s="4"/>
      <c r="V551" s="4"/>
      <c r="W551" s="4"/>
      <c r="X551" s="4"/>
    </row>
    <row r="552" spans="8:24" ht="14.25" customHeight="1" x14ac:dyDescent="0.2">
      <c r="H552" s="19" t="str">
        <f>IF(I552="","", VLOOKUP(I552,All_LTMN_Lookups!J552:K1774,2,FALSE))</f>
        <v/>
      </c>
      <c r="J552" s="102" t="str">
        <f t="shared" si="16"/>
        <v/>
      </c>
      <c r="L552" s="102" t="str">
        <f t="shared" si="17"/>
        <v/>
      </c>
      <c r="R552" s="15"/>
      <c r="S552" s="15"/>
      <c r="T552" s="15"/>
      <c r="U552" s="4"/>
      <c r="V552" s="4"/>
      <c r="W552" s="4"/>
      <c r="X552" s="4"/>
    </row>
    <row r="553" spans="8:24" ht="14.25" customHeight="1" x14ac:dyDescent="0.2">
      <c r="H553" s="19" t="str">
        <f>IF(I553="","", VLOOKUP(I553,All_LTMN_Lookups!J553:K1775,2,FALSE))</f>
        <v/>
      </c>
      <c r="J553" s="102" t="str">
        <f t="shared" si="16"/>
        <v/>
      </c>
      <c r="L553" s="102" t="str">
        <f t="shared" si="17"/>
        <v/>
      </c>
      <c r="R553" s="15"/>
      <c r="S553" s="15"/>
      <c r="T553" s="15"/>
      <c r="U553" s="4"/>
      <c r="V553" s="4"/>
      <c r="W553" s="4"/>
      <c r="X553" s="4"/>
    </row>
    <row r="554" spans="8:24" ht="14.25" customHeight="1" x14ac:dyDescent="0.2">
      <c r="H554" s="19" t="str">
        <f>IF(I554="","", VLOOKUP(I554,All_LTMN_Lookups!J554:K1776,2,FALSE))</f>
        <v/>
      </c>
      <c r="J554" s="102" t="str">
        <f t="shared" si="16"/>
        <v/>
      </c>
      <c r="L554" s="102" t="str">
        <f t="shared" si="17"/>
        <v/>
      </c>
      <c r="R554" s="15"/>
      <c r="S554" s="15"/>
      <c r="T554" s="15"/>
      <c r="U554" s="4"/>
      <c r="V554" s="4"/>
      <c r="W554" s="4"/>
      <c r="X554" s="4"/>
    </row>
    <row r="555" spans="8:24" ht="14.25" customHeight="1" x14ac:dyDescent="0.2">
      <c r="H555" s="19" t="str">
        <f>IF(I555="","", VLOOKUP(I555,All_LTMN_Lookups!J555:K1777,2,FALSE))</f>
        <v/>
      </c>
      <c r="J555" s="102" t="str">
        <f t="shared" si="16"/>
        <v/>
      </c>
      <c r="L555" s="102" t="str">
        <f t="shared" si="17"/>
        <v/>
      </c>
      <c r="R555" s="15"/>
      <c r="S555" s="15"/>
      <c r="T555" s="15"/>
      <c r="U555" s="4"/>
      <c r="V555" s="4"/>
      <c r="W555" s="4"/>
      <c r="X555" s="4"/>
    </row>
    <row r="556" spans="8:24" ht="14.25" customHeight="1" x14ac:dyDescent="0.2">
      <c r="H556" s="19" t="str">
        <f>IF(I556="","", VLOOKUP(I556,All_LTMN_Lookups!J556:K1778,2,FALSE))</f>
        <v/>
      </c>
      <c r="J556" s="102" t="str">
        <f t="shared" si="16"/>
        <v/>
      </c>
      <c r="L556" s="102" t="str">
        <f t="shared" si="17"/>
        <v/>
      </c>
      <c r="R556" s="15"/>
      <c r="S556" s="15"/>
      <c r="T556" s="15"/>
      <c r="U556" s="4"/>
      <c r="V556" s="4"/>
      <c r="W556" s="4"/>
      <c r="X556" s="4"/>
    </row>
    <row r="557" spans="8:24" ht="14.25" customHeight="1" x14ac:dyDescent="0.2">
      <c r="H557" s="19" t="str">
        <f>IF(I557="","", VLOOKUP(I557,All_LTMN_Lookups!J557:K1779,2,FALSE))</f>
        <v/>
      </c>
      <c r="J557" s="102" t="str">
        <f t="shared" si="16"/>
        <v/>
      </c>
      <c r="L557" s="102" t="str">
        <f t="shared" si="17"/>
        <v/>
      </c>
      <c r="R557" s="15"/>
      <c r="S557" s="15"/>
      <c r="T557" s="15"/>
      <c r="U557" s="4"/>
      <c r="V557" s="4"/>
      <c r="W557" s="4"/>
      <c r="X557" s="4"/>
    </row>
    <row r="558" spans="8:24" ht="14.25" customHeight="1" x14ac:dyDescent="0.2">
      <c r="H558" s="19" t="str">
        <f>IF(I558="","", VLOOKUP(I558,All_LTMN_Lookups!J558:K1780,2,FALSE))</f>
        <v/>
      </c>
      <c r="J558" s="102" t="str">
        <f t="shared" si="16"/>
        <v/>
      </c>
      <c r="L558" s="102" t="str">
        <f t="shared" si="17"/>
        <v/>
      </c>
      <c r="R558" s="15"/>
      <c r="S558" s="15"/>
      <c r="T558" s="15"/>
      <c r="U558" s="4"/>
      <c r="V558" s="4"/>
      <c r="W558" s="4"/>
      <c r="X558" s="4"/>
    </row>
    <row r="559" spans="8:24" ht="14.25" customHeight="1" x14ac:dyDescent="0.2">
      <c r="H559" s="19" t="str">
        <f>IF(I559="","", VLOOKUP(I559,All_LTMN_Lookups!J559:K1781,2,FALSE))</f>
        <v/>
      </c>
      <c r="J559" s="102" t="str">
        <f t="shared" si="16"/>
        <v/>
      </c>
      <c r="L559" s="102" t="str">
        <f t="shared" si="17"/>
        <v/>
      </c>
      <c r="R559" s="15"/>
      <c r="S559" s="15"/>
      <c r="T559" s="15"/>
      <c r="U559" s="4"/>
      <c r="V559" s="4"/>
      <c r="W559" s="4"/>
      <c r="X559" s="4"/>
    </row>
    <row r="560" spans="8:24" ht="14.25" customHeight="1" x14ac:dyDescent="0.2">
      <c r="H560" s="19" t="str">
        <f>IF(I560="","", VLOOKUP(I560,All_LTMN_Lookups!J560:K1782,2,FALSE))</f>
        <v/>
      </c>
      <c r="J560" s="102" t="str">
        <f t="shared" si="16"/>
        <v/>
      </c>
      <c r="L560" s="102" t="str">
        <f t="shared" si="17"/>
        <v/>
      </c>
      <c r="R560" s="15"/>
      <c r="S560" s="15"/>
      <c r="T560" s="15"/>
      <c r="U560" s="4"/>
      <c r="V560" s="4"/>
      <c r="W560" s="4"/>
      <c r="X560" s="4"/>
    </row>
    <row r="561" spans="8:24" ht="14.25" customHeight="1" x14ac:dyDescent="0.2">
      <c r="H561" s="19" t="str">
        <f>IF(I561="","", VLOOKUP(I561,All_LTMN_Lookups!J561:K1783,2,FALSE))</f>
        <v/>
      </c>
      <c r="J561" s="102" t="str">
        <f t="shared" si="16"/>
        <v/>
      </c>
      <c r="L561" s="102" t="str">
        <f t="shared" si="17"/>
        <v/>
      </c>
      <c r="R561" s="15"/>
      <c r="S561" s="15"/>
      <c r="T561" s="15"/>
      <c r="U561" s="4"/>
      <c r="V561" s="4"/>
      <c r="W561" s="4"/>
      <c r="X561" s="4"/>
    </row>
    <row r="562" spans="8:24" ht="14.25" customHeight="1" x14ac:dyDescent="0.2">
      <c r="H562" s="19" t="str">
        <f>IF(I562="","", VLOOKUP(I562,All_LTMN_Lookups!J562:K1784,2,FALSE))</f>
        <v/>
      </c>
      <c r="J562" s="102" t="str">
        <f t="shared" si="16"/>
        <v/>
      </c>
      <c r="L562" s="102" t="str">
        <f t="shared" si="17"/>
        <v/>
      </c>
      <c r="R562" s="15"/>
      <c r="S562" s="15"/>
      <c r="T562" s="15"/>
      <c r="U562" s="4"/>
      <c r="V562" s="4"/>
      <c r="W562" s="4"/>
      <c r="X562" s="4"/>
    </row>
    <row r="563" spans="8:24" ht="14.25" customHeight="1" x14ac:dyDescent="0.2">
      <c r="H563" s="19" t="str">
        <f>IF(I563="","", VLOOKUP(I563,All_LTMN_Lookups!J563:K1785,2,FALSE))</f>
        <v/>
      </c>
      <c r="J563" s="102" t="str">
        <f t="shared" si="16"/>
        <v/>
      </c>
      <c r="L563" s="102" t="str">
        <f t="shared" si="17"/>
        <v/>
      </c>
      <c r="R563" s="15"/>
      <c r="S563" s="15"/>
      <c r="T563" s="15"/>
      <c r="U563" s="4"/>
      <c r="V563" s="4"/>
      <c r="W563" s="4"/>
      <c r="X563" s="4"/>
    </row>
    <row r="564" spans="8:24" ht="14.25" customHeight="1" x14ac:dyDescent="0.2">
      <c r="H564" s="19" t="str">
        <f>IF(I564="","", VLOOKUP(I564,All_LTMN_Lookups!J564:K1786,2,FALSE))</f>
        <v/>
      </c>
      <c r="J564" s="102" t="str">
        <f t="shared" si="16"/>
        <v/>
      </c>
      <c r="L564" s="102" t="str">
        <f t="shared" si="17"/>
        <v/>
      </c>
      <c r="R564" s="15"/>
      <c r="S564" s="15"/>
      <c r="T564" s="15"/>
      <c r="U564" s="4"/>
      <c r="V564" s="4"/>
      <c r="W564" s="4"/>
      <c r="X564" s="4"/>
    </row>
    <row r="565" spans="8:24" ht="14.25" customHeight="1" x14ac:dyDescent="0.2">
      <c r="H565" s="19" t="str">
        <f>IF(I565="","", VLOOKUP(I565,All_LTMN_Lookups!J565:K1787,2,FALSE))</f>
        <v/>
      </c>
      <c r="J565" s="102" t="str">
        <f t="shared" si="16"/>
        <v/>
      </c>
      <c r="L565" s="102" t="str">
        <f t="shared" si="17"/>
        <v/>
      </c>
      <c r="R565" s="15"/>
      <c r="S565" s="15"/>
      <c r="T565" s="15"/>
      <c r="U565" s="4"/>
      <c r="V565" s="4"/>
      <c r="W565" s="4"/>
      <c r="X565" s="4"/>
    </row>
    <row r="566" spans="8:24" ht="14.25" customHeight="1" x14ac:dyDescent="0.2">
      <c r="H566" s="19" t="str">
        <f>IF(I566="","", VLOOKUP(I566,All_LTMN_Lookups!J566:K1788,2,FALSE))</f>
        <v/>
      </c>
      <c r="J566" s="102" t="str">
        <f t="shared" si="16"/>
        <v/>
      </c>
      <c r="L566" s="102" t="str">
        <f t="shared" si="17"/>
        <v/>
      </c>
      <c r="R566" s="16"/>
      <c r="S566" s="16"/>
      <c r="T566" s="16"/>
      <c r="U566" s="4"/>
      <c r="V566" s="4"/>
      <c r="W566" s="4"/>
      <c r="X566" s="4"/>
    </row>
    <row r="567" spans="8:24" ht="14.25" customHeight="1" x14ac:dyDescent="0.2">
      <c r="H567" s="19" t="str">
        <f>IF(I567="","", VLOOKUP(I567,All_LTMN_Lookups!J567:K1789,2,FALSE))</f>
        <v/>
      </c>
      <c r="J567" s="102" t="str">
        <f t="shared" si="16"/>
        <v/>
      </c>
      <c r="L567" s="102" t="str">
        <f t="shared" si="17"/>
        <v/>
      </c>
      <c r="R567" s="16"/>
      <c r="S567" s="16"/>
      <c r="T567" s="16"/>
      <c r="U567" s="4"/>
      <c r="V567" s="4"/>
      <c r="W567" s="4"/>
      <c r="X567" s="4"/>
    </row>
    <row r="568" spans="8:24" ht="14.25" customHeight="1" x14ac:dyDescent="0.2">
      <c r="H568" s="19" t="str">
        <f>IF(I568="","", VLOOKUP(I568,All_LTMN_Lookups!J568:K1790,2,FALSE))</f>
        <v/>
      </c>
      <c r="J568" s="102" t="str">
        <f t="shared" si="16"/>
        <v/>
      </c>
      <c r="L568" s="102" t="str">
        <f t="shared" si="17"/>
        <v/>
      </c>
      <c r="R568" s="15"/>
      <c r="S568" s="15"/>
      <c r="T568" s="15"/>
      <c r="U568" s="4"/>
      <c r="V568" s="4"/>
      <c r="W568" s="4"/>
      <c r="X568" s="4"/>
    </row>
    <row r="569" spans="8:24" ht="14.25" customHeight="1" x14ac:dyDescent="0.2">
      <c r="H569" s="19" t="str">
        <f>IF(I569="","", VLOOKUP(I569,All_LTMN_Lookups!J569:K1791,2,FALSE))</f>
        <v/>
      </c>
      <c r="J569" s="102" t="str">
        <f t="shared" si="16"/>
        <v/>
      </c>
      <c r="L569" s="102" t="str">
        <f t="shared" si="17"/>
        <v/>
      </c>
      <c r="R569" s="15"/>
      <c r="S569" s="15"/>
      <c r="T569" s="15"/>
      <c r="U569" s="4"/>
      <c r="V569" s="4"/>
      <c r="W569" s="4"/>
      <c r="X569" s="4"/>
    </row>
    <row r="570" spans="8:24" ht="14.25" customHeight="1" x14ac:dyDescent="0.2">
      <c r="H570" s="19" t="str">
        <f>IF(I570="","", VLOOKUP(I570,All_LTMN_Lookups!J570:K1792,2,FALSE))</f>
        <v/>
      </c>
      <c r="J570" s="102" t="str">
        <f t="shared" si="16"/>
        <v/>
      </c>
      <c r="L570" s="102" t="str">
        <f t="shared" si="17"/>
        <v/>
      </c>
      <c r="R570" s="15"/>
      <c r="S570" s="15"/>
      <c r="T570" s="15"/>
      <c r="U570" s="4"/>
      <c r="V570" s="4"/>
      <c r="W570" s="4"/>
      <c r="X570" s="4"/>
    </row>
    <row r="571" spans="8:24" ht="14.25" customHeight="1" x14ac:dyDescent="0.2">
      <c r="H571" s="19" t="str">
        <f>IF(I571="","", VLOOKUP(I571,All_LTMN_Lookups!J571:K1793,2,FALSE))</f>
        <v/>
      </c>
      <c r="J571" s="102" t="str">
        <f t="shared" si="16"/>
        <v/>
      </c>
      <c r="L571" s="102" t="str">
        <f t="shared" si="17"/>
        <v/>
      </c>
      <c r="R571" s="15"/>
      <c r="S571" s="15"/>
      <c r="T571" s="15"/>
      <c r="U571" s="4"/>
      <c r="V571" s="4"/>
      <c r="W571" s="4"/>
      <c r="X571" s="4"/>
    </row>
    <row r="572" spans="8:24" ht="14.25" customHeight="1" x14ac:dyDescent="0.2">
      <c r="H572" s="19" t="str">
        <f>IF(I572="","", VLOOKUP(I572,All_LTMN_Lookups!J572:K1794,2,FALSE))</f>
        <v/>
      </c>
      <c r="J572" s="102" t="str">
        <f t="shared" si="16"/>
        <v/>
      </c>
      <c r="L572" s="102" t="str">
        <f t="shared" si="17"/>
        <v/>
      </c>
      <c r="R572" s="15"/>
      <c r="S572" s="15"/>
      <c r="T572" s="15"/>
      <c r="U572" s="4"/>
      <c r="V572" s="4"/>
      <c r="W572" s="4"/>
      <c r="X572" s="4"/>
    </row>
    <row r="573" spans="8:24" ht="14.25" customHeight="1" x14ac:dyDescent="0.2">
      <c r="H573" s="19" t="str">
        <f>IF(I573="","", VLOOKUP(I573,All_LTMN_Lookups!J573:K1795,2,FALSE))</f>
        <v/>
      </c>
      <c r="J573" s="102" t="str">
        <f t="shared" si="16"/>
        <v/>
      </c>
      <c r="L573" s="102" t="str">
        <f t="shared" si="17"/>
        <v/>
      </c>
      <c r="R573" s="15"/>
      <c r="S573" s="15"/>
      <c r="T573" s="15"/>
      <c r="U573" s="4"/>
      <c r="V573" s="4"/>
      <c r="W573" s="4"/>
      <c r="X573" s="4"/>
    </row>
    <row r="574" spans="8:24" ht="14.25" customHeight="1" x14ac:dyDescent="0.2">
      <c r="H574" s="19" t="str">
        <f>IF(I574="","", VLOOKUP(I574,All_LTMN_Lookups!J574:K1796,2,FALSE))</f>
        <v/>
      </c>
      <c r="J574" s="102" t="str">
        <f t="shared" si="16"/>
        <v/>
      </c>
      <c r="L574" s="102" t="str">
        <f t="shared" si="17"/>
        <v/>
      </c>
      <c r="R574" s="15"/>
      <c r="S574" s="15"/>
      <c r="T574" s="15"/>
      <c r="U574" s="4"/>
      <c r="V574" s="4"/>
      <c r="W574" s="4"/>
      <c r="X574" s="4"/>
    </row>
    <row r="575" spans="8:24" ht="14.25" customHeight="1" x14ac:dyDescent="0.2">
      <c r="H575" s="19" t="str">
        <f>IF(I575="","", VLOOKUP(I575,All_LTMN_Lookups!J575:K1797,2,FALSE))</f>
        <v/>
      </c>
      <c r="J575" s="102" t="str">
        <f t="shared" si="16"/>
        <v/>
      </c>
      <c r="L575" s="102" t="str">
        <f t="shared" si="17"/>
        <v/>
      </c>
      <c r="R575" s="15"/>
      <c r="S575" s="15"/>
      <c r="T575" s="15"/>
      <c r="U575" s="4"/>
      <c r="V575" s="4"/>
      <c r="W575" s="4"/>
      <c r="X575" s="4"/>
    </row>
    <row r="576" spans="8:24" ht="14.25" customHeight="1" x14ac:dyDescent="0.2">
      <c r="H576" s="19" t="str">
        <f>IF(I576="","", VLOOKUP(I576,All_LTMN_Lookups!J576:K1798,2,FALSE))</f>
        <v/>
      </c>
      <c r="J576" s="102" t="str">
        <f t="shared" si="16"/>
        <v/>
      </c>
      <c r="L576" s="102" t="str">
        <f t="shared" si="17"/>
        <v/>
      </c>
      <c r="R576" s="15"/>
      <c r="S576" s="15"/>
      <c r="T576" s="15"/>
      <c r="U576" s="4"/>
      <c r="V576" s="4"/>
      <c r="W576" s="4"/>
      <c r="X576" s="4"/>
    </row>
    <row r="577" spans="8:24" ht="14.25" customHeight="1" x14ac:dyDescent="0.2">
      <c r="H577" s="19" t="str">
        <f>IF(I577="","", VLOOKUP(I577,All_LTMN_Lookups!J577:K1799,2,FALSE))</f>
        <v/>
      </c>
      <c r="J577" s="102" t="str">
        <f t="shared" si="16"/>
        <v/>
      </c>
      <c r="L577" s="102" t="str">
        <f t="shared" si="17"/>
        <v/>
      </c>
      <c r="R577" s="15"/>
      <c r="S577" s="15"/>
      <c r="T577" s="15"/>
      <c r="U577" s="4"/>
      <c r="V577" s="4"/>
      <c r="W577" s="4"/>
      <c r="X577" s="4"/>
    </row>
    <row r="578" spans="8:24" ht="14.25" customHeight="1" x14ac:dyDescent="0.2">
      <c r="H578" s="19" t="str">
        <f>IF(I578="","", VLOOKUP(I578,All_LTMN_Lookups!J578:K1800,2,FALSE))</f>
        <v/>
      </c>
      <c r="J578" s="102" t="str">
        <f t="shared" ref="J578:J641" si="18">IF(K578="","", K578/PI())</f>
        <v/>
      </c>
      <c r="L578" s="102" t="str">
        <f t="shared" ref="L578:L641" si="19">IF(OR(P578="", N578="", O578=""), "", TAN(P578*PI()/180)*N578 +O578)</f>
        <v/>
      </c>
      <c r="R578" s="15"/>
      <c r="S578" s="15"/>
      <c r="T578" s="15"/>
      <c r="U578" s="4"/>
      <c r="V578" s="4"/>
      <c r="W578" s="4"/>
      <c r="X578" s="4"/>
    </row>
    <row r="579" spans="8:24" ht="14.25" customHeight="1" x14ac:dyDescent="0.2">
      <c r="H579" s="19" t="str">
        <f>IF(I579="","", VLOOKUP(I579,All_LTMN_Lookups!J579:K1801,2,FALSE))</f>
        <v/>
      </c>
      <c r="J579" s="102" t="str">
        <f t="shared" si="18"/>
        <v/>
      </c>
      <c r="L579" s="102" t="str">
        <f t="shared" si="19"/>
        <v/>
      </c>
      <c r="R579" s="15"/>
      <c r="S579" s="15"/>
      <c r="T579" s="15"/>
      <c r="U579" s="4"/>
      <c r="V579" s="4"/>
      <c r="W579" s="4"/>
      <c r="X579" s="4"/>
    </row>
    <row r="580" spans="8:24" ht="14.25" customHeight="1" x14ac:dyDescent="0.2">
      <c r="H580" s="19" t="str">
        <f>IF(I580="","", VLOOKUP(I580,All_LTMN_Lookups!J580:K1802,2,FALSE))</f>
        <v/>
      </c>
      <c r="J580" s="102" t="str">
        <f t="shared" si="18"/>
        <v/>
      </c>
      <c r="L580" s="102" t="str">
        <f t="shared" si="19"/>
        <v/>
      </c>
      <c r="R580" s="15"/>
      <c r="S580" s="15"/>
      <c r="T580" s="15"/>
      <c r="U580" s="4"/>
      <c r="V580" s="4"/>
      <c r="W580" s="4"/>
      <c r="X580" s="4"/>
    </row>
    <row r="581" spans="8:24" ht="14.25" customHeight="1" x14ac:dyDescent="0.2">
      <c r="H581" s="19" t="str">
        <f>IF(I581="","", VLOOKUP(I581,All_LTMN_Lookups!J581:K1803,2,FALSE))</f>
        <v/>
      </c>
      <c r="J581" s="102" t="str">
        <f t="shared" si="18"/>
        <v/>
      </c>
      <c r="L581" s="102" t="str">
        <f t="shared" si="19"/>
        <v/>
      </c>
      <c r="R581" s="15"/>
      <c r="S581" s="15"/>
      <c r="T581" s="15"/>
      <c r="U581" s="4"/>
      <c r="V581" s="4"/>
      <c r="W581" s="4"/>
      <c r="X581" s="4"/>
    </row>
    <row r="582" spans="8:24" ht="14.25" customHeight="1" x14ac:dyDescent="0.2">
      <c r="H582" s="19" t="str">
        <f>IF(I582="","", VLOOKUP(I582,All_LTMN_Lookups!J582:K1804,2,FALSE))</f>
        <v/>
      </c>
      <c r="J582" s="102" t="str">
        <f t="shared" si="18"/>
        <v/>
      </c>
      <c r="L582" s="102" t="str">
        <f t="shared" si="19"/>
        <v/>
      </c>
      <c r="R582" s="15"/>
      <c r="S582" s="15"/>
      <c r="T582" s="15"/>
      <c r="U582" s="4"/>
      <c r="V582" s="4"/>
      <c r="W582" s="4"/>
      <c r="X582" s="4"/>
    </row>
    <row r="583" spans="8:24" ht="14.25" customHeight="1" x14ac:dyDescent="0.2">
      <c r="H583" s="19" t="str">
        <f>IF(I583="","", VLOOKUP(I583,All_LTMN_Lookups!J583:K1805,2,FALSE))</f>
        <v/>
      </c>
      <c r="J583" s="102" t="str">
        <f t="shared" si="18"/>
        <v/>
      </c>
      <c r="L583" s="102" t="str">
        <f t="shared" si="19"/>
        <v/>
      </c>
      <c r="R583" s="15"/>
      <c r="S583" s="15"/>
      <c r="T583" s="15"/>
      <c r="U583" s="4"/>
      <c r="V583" s="4"/>
      <c r="W583" s="4"/>
      <c r="X583" s="4"/>
    </row>
    <row r="584" spans="8:24" ht="14.25" customHeight="1" x14ac:dyDescent="0.2">
      <c r="H584" s="19" t="str">
        <f>IF(I584="","", VLOOKUP(I584,All_LTMN_Lookups!J584:K1806,2,FALSE))</f>
        <v/>
      </c>
      <c r="J584" s="102" t="str">
        <f t="shared" si="18"/>
        <v/>
      </c>
      <c r="L584" s="102" t="str">
        <f t="shared" si="19"/>
        <v/>
      </c>
      <c r="R584" s="15"/>
      <c r="S584" s="15"/>
      <c r="T584" s="15"/>
      <c r="U584" s="4"/>
      <c r="V584" s="4"/>
      <c r="W584" s="4"/>
      <c r="X584" s="4"/>
    </row>
    <row r="585" spans="8:24" ht="14.25" customHeight="1" x14ac:dyDescent="0.2">
      <c r="H585" s="19" t="str">
        <f>IF(I585="","", VLOOKUP(I585,All_LTMN_Lookups!J585:K1807,2,FALSE))</f>
        <v/>
      </c>
      <c r="J585" s="102" t="str">
        <f t="shared" si="18"/>
        <v/>
      </c>
      <c r="L585" s="102" t="str">
        <f t="shared" si="19"/>
        <v/>
      </c>
      <c r="R585" s="15"/>
      <c r="S585" s="15"/>
      <c r="T585" s="15"/>
      <c r="U585" s="4"/>
      <c r="V585" s="4"/>
      <c r="W585" s="4"/>
      <c r="X585" s="4"/>
    </row>
    <row r="586" spans="8:24" ht="14.25" customHeight="1" x14ac:dyDescent="0.2">
      <c r="H586" s="19" t="str">
        <f>IF(I586="","", VLOOKUP(I586,All_LTMN_Lookups!J586:K1808,2,FALSE))</f>
        <v/>
      </c>
      <c r="J586" s="102" t="str">
        <f t="shared" si="18"/>
        <v/>
      </c>
      <c r="L586" s="102" t="str">
        <f t="shared" si="19"/>
        <v/>
      </c>
      <c r="R586" s="15"/>
      <c r="S586" s="15"/>
      <c r="T586" s="15"/>
      <c r="U586" s="4"/>
      <c r="V586" s="4"/>
      <c r="W586" s="4"/>
      <c r="X586" s="4"/>
    </row>
    <row r="587" spans="8:24" ht="14.25" customHeight="1" x14ac:dyDescent="0.2">
      <c r="H587" s="19" t="str">
        <f>IF(I587="","", VLOOKUP(I587,All_LTMN_Lookups!J587:K1809,2,FALSE))</f>
        <v/>
      </c>
      <c r="J587" s="102" t="str">
        <f t="shared" si="18"/>
        <v/>
      </c>
      <c r="L587" s="102" t="str">
        <f t="shared" si="19"/>
        <v/>
      </c>
      <c r="R587" s="15"/>
      <c r="S587" s="15"/>
      <c r="T587" s="15"/>
      <c r="U587" s="4"/>
      <c r="V587" s="4"/>
      <c r="W587" s="4"/>
      <c r="X587" s="4"/>
    </row>
    <row r="588" spans="8:24" ht="14.25" customHeight="1" x14ac:dyDescent="0.2">
      <c r="H588" s="19" t="str">
        <f>IF(I588="","", VLOOKUP(I588,All_LTMN_Lookups!J588:K1810,2,FALSE))</f>
        <v/>
      </c>
      <c r="J588" s="102" t="str">
        <f t="shared" si="18"/>
        <v/>
      </c>
      <c r="L588" s="102" t="str">
        <f t="shared" si="19"/>
        <v/>
      </c>
      <c r="R588" s="15"/>
      <c r="S588" s="15"/>
      <c r="T588" s="15"/>
      <c r="U588" s="4"/>
      <c r="V588" s="4"/>
      <c r="W588" s="4"/>
      <c r="X588" s="4"/>
    </row>
    <row r="589" spans="8:24" ht="14.25" customHeight="1" x14ac:dyDescent="0.2">
      <c r="H589" s="19" t="str">
        <f>IF(I589="","", VLOOKUP(I589,All_LTMN_Lookups!J589:K1811,2,FALSE))</f>
        <v/>
      </c>
      <c r="J589" s="102" t="str">
        <f t="shared" si="18"/>
        <v/>
      </c>
      <c r="L589" s="102" t="str">
        <f t="shared" si="19"/>
        <v/>
      </c>
      <c r="R589" s="15"/>
      <c r="S589" s="15"/>
      <c r="T589" s="15"/>
      <c r="U589" s="4"/>
      <c r="V589" s="4"/>
      <c r="W589" s="4"/>
      <c r="X589" s="4"/>
    </row>
    <row r="590" spans="8:24" ht="14.25" customHeight="1" x14ac:dyDescent="0.2">
      <c r="H590" s="19" t="str">
        <f>IF(I590="","", VLOOKUP(I590,All_LTMN_Lookups!J590:K1812,2,FALSE))</f>
        <v/>
      </c>
      <c r="J590" s="102" t="str">
        <f t="shared" si="18"/>
        <v/>
      </c>
      <c r="L590" s="102" t="str">
        <f t="shared" si="19"/>
        <v/>
      </c>
      <c r="R590" s="15"/>
      <c r="S590" s="15"/>
      <c r="T590" s="15"/>
      <c r="U590" s="4"/>
      <c r="V590" s="4"/>
      <c r="W590" s="4"/>
      <c r="X590" s="4"/>
    </row>
    <row r="591" spans="8:24" ht="14.25" customHeight="1" x14ac:dyDescent="0.2">
      <c r="H591" s="19" t="str">
        <f>IF(I591="","", VLOOKUP(I591,All_LTMN_Lookups!J591:K1813,2,FALSE))</f>
        <v/>
      </c>
      <c r="J591" s="102" t="str">
        <f t="shared" si="18"/>
        <v/>
      </c>
      <c r="L591" s="102" t="str">
        <f t="shared" si="19"/>
        <v/>
      </c>
      <c r="R591" s="15"/>
      <c r="S591" s="15"/>
      <c r="T591" s="15"/>
      <c r="U591" s="4"/>
      <c r="V591" s="4"/>
      <c r="W591" s="4"/>
      <c r="X591" s="4"/>
    </row>
    <row r="592" spans="8:24" ht="14.25" customHeight="1" x14ac:dyDescent="0.2">
      <c r="H592" s="19" t="str">
        <f>IF(I592="","", VLOOKUP(I592,All_LTMN_Lookups!J592:K1814,2,FALSE))</f>
        <v/>
      </c>
      <c r="J592" s="102" t="str">
        <f t="shared" si="18"/>
        <v/>
      </c>
      <c r="L592" s="102" t="str">
        <f t="shared" si="19"/>
        <v/>
      </c>
      <c r="R592" s="15"/>
      <c r="S592" s="15"/>
      <c r="T592" s="15"/>
      <c r="U592" s="4"/>
      <c r="V592" s="4"/>
      <c r="W592" s="4"/>
      <c r="X592" s="4"/>
    </row>
    <row r="593" spans="8:24" ht="14.25" customHeight="1" x14ac:dyDescent="0.2">
      <c r="H593" s="19" t="str">
        <f>IF(I593="","", VLOOKUP(I593,All_LTMN_Lookups!J593:K1815,2,FALSE))</f>
        <v/>
      </c>
      <c r="J593" s="102" t="str">
        <f t="shared" si="18"/>
        <v/>
      </c>
      <c r="L593" s="102" t="str">
        <f t="shared" si="19"/>
        <v/>
      </c>
      <c r="R593" s="15"/>
      <c r="S593" s="15"/>
      <c r="T593" s="15"/>
      <c r="U593" s="4"/>
      <c r="V593" s="4"/>
      <c r="W593" s="4"/>
      <c r="X593" s="4"/>
    </row>
    <row r="594" spans="8:24" ht="14.25" customHeight="1" x14ac:dyDescent="0.2">
      <c r="H594" s="19" t="str">
        <f>IF(I594="","", VLOOKUP(I594,All_LTMN_Lookups!J594:K1816,2,FALSE))</f>
        <v/>
      </c>
      <c r="J594" s="102" t="str">
        <f t="shared" si="18"/>
        <v/>
      </c>
      <c r="L594" s="102" t="str">
        <f t="shared" si="19"/>
        <v/>
      </c>
      <c r="R594" s="15"/>
      <c r="S594" s="15"/>
      <c r="T594" s="15"/>
      <c r="U594" s="4"/>
      <c r="V594" s="4"/>
      <c r="W594" s="4"/>
      <c r="X594" s="4"/>
    </row>
    <row r="595" spans="8:24" ht="14.25" customHeight="1" x14ac:dyDescent="0.2">
      <c r="H595" s="19" t="str">
        <f>IF(I595="","", VLOOKUP(I595,All_LTMN_Lookups!J595:K1817,2,FALSE))</f>
        <v/>
      </c>
      <c r="J595" s="102" t="str">
        <f t="shared" si="18"/>
        <v/>
      </c>
      <c r="L595" s="102" t="str">
        <f t="shared" si="19"/>
        <v/>
      </c>
      <c r="R595" s="15"/>
      <c r="S595" s="15"/>
      <c r="T595" s="15"/>
      <c r="U595" s="4"/>
      <c r="V595" s="4"/>
      <c r="W595" s="4"/>
      <c r="X595" s="4"/>
    </row>
    <row r="596" spans="8:24" ht="14.25" customHeight="1" x14ac:dyDescent="0.2">
      <c r="H596" s="19" t="str">
        <f>IF(I596="","", VLOOKUP(I596,All_LTMN_Lookups!J596:K1818,2,FALSE))</f>
        <v/>
      </c>
      <c r="J596" s="102" t="str">
        <f t="shared" si="18"/>
        <v/>
      </c>
      <c r="L596" s="102" t="str">
        <f t="shared" si="19"/>
        <v/>
      </c>
      <c r="R596" s="15"/>
      <c r="S596" s="15"/>
      <c r="T596" s="15"/>
      <c r="U596" s="4"/>
      <c r="V596" s="4"/>
      <c r="W596" s="4"/>
      <c r="X596" s="4"/>
    </row>
    <row r="597" spans="8:24" ht="14.25" customHeight="1" x14ac:dyDescent="0.2">
      <c r="H597" s="19" t="str">
        <f>IF(I597="","", VLOOKUP(I597,All_LTMN_Lookups!J597:K1819,2,FALSE))</f>
        <v/>
      </c>
      <c r="J597" s="102" t="str">
        <f t="shared" si="18"/>
        <v/>
      </c>
      <c r="L597" s="102" t="str">
        <f t="shared" si="19"/>
        <v/>
      </c>
      <c r="R597" s="15"/>
      <c r="S597" s="15"/>
      <c r="T597" s="15"/>
      <c r="U597" s="4"/>
      <c r="V597" s="4"/>
      <c r="W597" s="4"/>
      <c r="X597" s="4"/>
    </row>
    <row r="598" spans="8:24" ht="14.25" customHeight="1" x14ac:dyDescent="0.2">
      <c r="H598" s="19" t="str">
        <f>IF(I598="","", VLOOKUP(I598,All_LTMN_Lookups!J598:K1820,2,FALSE))</f>
        <v/>
      </c>
      <c r="J598" s="102" t="str">
        <f t="shared" si="18"/>
        <v/>
      </c>
      <c r="L598" s="102" t="str">
        <f t="shared" si="19"/>
        <v/>
      </c>
      <c r="R598" s="15"/>
      <c r="S598" s="15"/>
      <c r="T598" s="15"/>
      <c r="U598" s="4"/>
      <c r="V598" s="4"/>
      <c r="W598" s="4"/>
      <c r="X598" s="4"/>
    </row>
    <row r="599" spans="8:24" ht="14.25" customHeight="1" x14ac:dyDescent="0.2">
      <c r="H599" s="19" t="str">
        <f>IF(I599="","", VLOOKUP(I599,All_LTMN_Lookups!J599:K1821,2,FALSE))</f>
        <v/>
      </c>
      <c r="J599" s="102" t="str">
        <f t="shared" si="18"/>
        <v/>
      </c>
      <c r="L599" s="102" t="str">
        <f t="shared" si="19"/>
        <v/>
      </c>
      <c r="R599" s="15"/>
      <c r="S599" s="15"/>
      <c r="T599" s="15"/>
      <c r="U599" s="4"/>
      <c r="V599" s="4"/>
      <c r="W599" s="4"/>
      <c r="X599" s="4"/>
    </row>
    <row r="600" spans="8:24" ht="14.25" customHeight="1" x14ac:dyDescent="0.2">
      <c r="H600" s="19" t="str">
        <f>IF(I600="","", VLOOKUP(I600,All_LTMN_Lookups!J600:K1822,2,FALSE))</f>
        <v/>
      </c>
      <c r="J600" s="102" t="str">
        <f t="shared" si="18"/>
        <v/>
      </c>
      <c r="L600" s="102" t="str">
        <f t="shared" si="19"/>
        <v/>
      </c>
      <c r="R600" s="15"/>
      <c r="S600" s="15"/>
      <c r="T600" s="15"/>
      <c r="U600" s="4"/>
      <c r="V600" s="4"/>
      <c r="W600" s="4"/>
      <c r="X600" s="4"/>
    </row>
    <row r="601" spans="8:24" ht="14.25" customHeight="1" x14ac:dyDescent="0.2">
      <c r="H601" s="19" t="str">
        <f>IF(I601="","", VLOOKUP(I601,All_LTMN_Lookups!J601:K1823,2,FALSE))</f>
        <v/>
      </c>
      <c r="J601" s="102" t="str">
        <f t="shared" si="18"/>
        <v/>
      </c>
      <c r="L601" s="102" t="str">
        <f t="shared" si="19"/>
        <v/>
      </c>
      <c r="R601" s="15"/>
      <c r="S601" s="15"/>
      <c r="T601" s="15"/>
      <c r="U601" s="4"/>
      <c r="V601" s="4"/>
      <c r="W601" s="4"/>
      <c r="X601" s="4"/>
    </row>
    <row r="602" spans="8:24" ht="14.25" customHeight="1" x14ac:dyDescent="0.2">
      <c r="H602" s="19" t="str">
        <f>IF(I602="","", VLOOKUP(I602,All_LTMN_Lookups!J602:K1824,2,FALSE))</f>
        <v/>
      </c>
      <c r="J602" s="102" t="str">
        <f t="shared" si="18"/>
        <v/>
      </c>
      <c r="L602" s="102" t="str">
        <f t="shared" si="19"/>
        <v/>
      </c>
      <c r="R602" s="15"/>
      <c r="S602" s="15"/>
      <c r="T602" s="15"/>
      <c r="U602" s="4"/>
      <c r="V602" s="4"/>
      <c r="W602" s="4"/>
      <c r="X602" s="4"/>
    </row>
    <row r="603" spans="8:24" ht="14.25" customHeight="1" x14ac:dyDescent="0.2">
      <c r="H603" s="19" t="str">
        <f>IF(I603="","", VLOOKUP(I603,All_LTMN_Lookups!J603:K1825,2,FALSE))</f>
        <v/>
      </c>
      <c r="J603" s="102" t="str">
        <f t="shared" si="18"/>
        <v/>
      </c>
      <c r="L603" s="102" t="str">
        <f t="shared" si="19"/>
        <v/>
      </c>
      <c r="R603" s="15"/>
      <c r="S603" s="15"/>
      <c r="T603" s="15"/>
      <c r="U603" s="4"/>
      <c r="V603" s="4"/>
      <c r="W603" s="4"/>
      <c r="X603" s="4"/>
    </row>
    <row r="604" spans="8:24" ht="14.25" customHeight="1" x14ac:dyDescent="0.2">
      <c r="H604" s="19" t="str">
        <f>IF(I604="","", VLOOKUP(I604,All_LTMN_Lookups!J604:K1826,2,FALSE))</f>
        <v/>
      </c>
      <c r="J604" s="102" t="str">
        <f t="shared" si="18"/>
        <v/>
      </c>
      <c r="L604" s="102" t="str">
        <f t="shared" si="19"/>
        <v/>
      </c>
      <c r="R604" s="16"/>
      <c r="S604" s="16"/>
      <c r="T604" s="16"/>
      <c r="U604" s="4"/>
      <c r="V604" s="4"/>
      <c r="W604" s="4"/>
      <c r="X604" s="4"/>
    </row>
    <row r="605" spans="8:24" ht="14.25" customHeight="1" x14ac:dyDescent="0.2">
      <c r="H605" s="19" t="str">
        <f>IF(I605="","", VLOOKUP(I605,All_LTMN_Lookups!J605:K1827,2,FALSE))</f>
        <v/>
      </c>
      <c r="J605" s="102" t="str">
        <f t="shared" si="18"/>
        <v/>
      </c>
      <c r="L605" s="102" t="str">
        <f t="shared" si="19"/>
        <v/>
      </c>
      <c r="R605" s="15"/>
      <c r="S605" s="15"/>
      <c r="T605" s="15"/>
      <c r="U605" s="4"/>
      <c r="V605" s="4"/>
      <c r="W605" s="4"/>
      <c r="X605" s="4"/>
    </row>
    <row r="606" spans="8:24" ht="14.25" customHeight="1" x14ac:dyDescent="0.2">
      <c r="H606" s="19" t="str">
        <f>IF(I606="","", VLOOKUP(I606,All_LTMN_Lookups!J606:K1828,2,FALSE))</f>
        <v/>
      </c>
      <c r="J606" s="102" t="str">
        <f t="shared" si="18"/>
        <v/>
      </c>
      <c r="L606" s="102" t="str">
        <f t="shared" si="19"/>
        <v/>
      </c>
      <c r="R606" s="15"/>
      <c r="S606" s="15"/>
      <c r="T606" s="15"/>
      <c r="U606" s="4"/>
      <c r="V606" s="4"/>
      <c r="W606" s="4"/>
      <c r="X606" s="4"/>
    </row>
    <row r="607" spans="8:24" ht="14.25" customHeight="1" x14ac:dyDescent="0.2">
      <c r="H607" s="19" t="str">
        <f>IF(I607="","", VLOOKUP(I607,All_LTMN_Lookups!J607:K1829,2,FALSE))</f>
        <v/>
      </c>
      <c r="J607" s="102" t="str">
        <f t="shared" si="18"/>
        <v/>
      </c>
      <c r="L607" s="102" t="str">
        <f t="shared" si="19"/>
        <v/>
      </c>
      <c r="R607" s="15"/>
      <c r="S607" s="15"/>
      <c r="T607" s="15"/>
      <c r="U607" s="4"/>
      <c r="V607" s="4"/>
      <c r="W607" s="4"/>
      <c r="X607" s="4"/>
    </row>
    <row r="608" spans="8:24" ht="14.25" customHeight="1" x14ac:dyDescent="0.2">
      <c r="H608" s="19" t="str">
        <f>IF(I608="","", VLOOKUP(I608,All_LTMN_Lookups!J608:K1830,2,FALSE))</f>
        <v/>
      </c>
      <c r="J608" s="102" t="str">
        <f t="shared" si="18"/>
        <v/>
      </c>
      <c r="L608" s="102" t="str">
        <f t="shared" si="19"/>
        <v/>
      </c>
      <c r="R608" s="15"/>
      <c r="S608" s="15"/>
      <c r="T608" s="15"/>
      <c r="U608" s="4"/>
      <c r="V608" s="4"/>
      <c r="W608" s="4"/>
      <c r="X608" s="4"/>
    </row>
    <row r="609" spans="8:24" ht="14.25" customHeight="1" x14ac:dyDescent="0.2">
      <c r="H609" s="19" t="str">
        <f>IF(I609="","", VLOOKUP(I609,All_LTMN_Lookups!J609:K1831,2,FALSE))</f>
        <v/>
      </c>
      <c r="J609" s="102" t="str">
        <f t="shared" si="18"/>
        <v/>
      </c>
      <c r="L609" s="102" t="str">
        <f t="shared" si="19"/>
        <v/>
      </c>
      <c r="R609" s="15"/>
      <c r="S609" s="15"/>
      <c r="T609" s="15"/>
      <c r="U609" s="4"/>
      <c r="V609" s="4"/>
      <c r="W609" s="4"/>
      <c r="X609" s="4"/>
    </row>
    <row r="610" spans="8:24" ht="14.25" customHeight="1" x14ac:dyDescent="0.2">
      <c r="H610" s="19" t="str">
        <f>IF(I610="","", VLOOKUP(I610,All_LTMN_Lookups!J610:K1832,2,FALSE))</f>
        <v/>
      </c>
      <c r="J610" s="102" t="str">
        <f t="shared" si="18"/>
        <v/>
      </c>
      <c r="L610" s="102" t="str">
        <f t="shared" si="19"/>
        <v/>
      </c>
      <c r="R610" s="15"/>
      <c r="S610" s="15"/>
      <c r="T610" s="15"/>
      <c r="U610" s="4"/>
      <c r="V610" s="4"/>
      <c r="W610" s="4"/>
      <c r="X610" s="4"/>
    </row>
    <row r="611" spans="8:24" ht="14.25" customHeight="1" x14ac:dyDescent="0.2">
      <c r="H611" s="19" t="str">
        <f>IF(I611="","", VLOOKUP(I611,All_LTMN_Lookups!J611:K1833,2,FALSE))</f>
        <v/>
      </c>
      <c r="J611" s="102" t="str">
        <f t="shared" si="18"/>
        <v/>
      </c>
      <c r="L611" s="102" t="str">
        <f t="shared" si="19"/>
        <v/>
      </c>
      <c r="R611" s="16"/>
      <c r="S611" s="16"/>
      <c r="T611" s="16"/>
      <c r="U611" s="4"/>
      <c r="V611" s="4"/>
      <c r="W611" s="4"/>
      <c r="X611" s="4"/>
    </row>
    <row r="612" spans="8:24" ht="14.25" customHeight="1" x14ac:dyDescent="0.2">
      <c r="H612" s="19" t="str">
        <f>IF(I612="","", VLOOKUP(I612,All_LTMN_Lookups!J612:K1834,2,FALSE))</f>
        <v/>
      </c>
      <c r="J612" s="102" t="str">
        <f t="shared" si="18"/>
        <v/>
      </c>
      <c r="L612" s="102" t="str">
        <f t="shared" si="19"/>
        <v/>
      </c>
      <c r="R612" s="15"/>
      <c r="S612" s="15"/>
      <c r="T612" s="15"/>
      <c r="U612" s="4"/>
      <c r="V612" s="4"/>
      <c r="W612" s="4"/>
      <c r="X612" s="4"/>
    </row>
    <row r="613" spans="8:24" ht="14.25" customHeight="1" x14ac:dyDescent="0.2">
      <c r="H613" s="19" t="str">
        <f>IF(I613="","", VLOOKUP(I613,All_LTMN_Lookups!J613:K1835,2,FALSE))</f>
        <v/>
      </c>
      <c r="J613" s="102" t="str">
        <f t="shared" si="18"/>
        <v/>
      </c>
      <c r="L613" s="102" t="str">
        <f t="shared" si="19"/>
        <v/>
      </c>
      <c r="R613" s="15"/>
      <c r="S613" s="15"/>
      <c r="T613" s="15"/>
      <c r="U613" s="4"/>
      <c r="V613" s="4"/>
      <c r="W613" s="4"/>
      <c r="X613" s="4"/>
    </row>
    <row r="614" spans="8:24" ht="14.25" customHeight="1" x14ac:dyDescent="0.2">
      <c r="H614" s="19" t="str">
        <f>IF(I614="","", VLOOKUP(I614,All_LTMN_Lookups!J614:K1836,2,FALSE))</f>
        <v/>
      </c>
      <c r="J614" s="102" t="str">
        <f t="shared" si="18"/>
        <v/>
      </c>
      <c r="L614" s="102" t="str">
        <f t="shared" si="19"/>
        <v/>
      </c>
      <c r="R614" s="15"/>
      <c r="S614" s="15"/>
      <c r="T614" s="15"/>
      <c r="U614" s="4"/>
      <c r="V614" s="4"/>
      <c r="W614" s="4"/>
      <c r="X614" s="4"/>
    </row>
    <row r="615" spans="8:24" ht="14.25" customHeight="1" x14ac:dyDescent="0.2">
      <c r="H615" s="19" t="str">
        <f>IF(I615="","", VLOOKUP(I615,All_LTMN_Lookups!J615:K1837,2,FALSE))</f>
        <v/>
      </c>
      <c r="J615" s="102" t="str">
        <f t="shared" si="18"/>
        <v/>
      </c>
      <c r="L615" s="102" t="str">
        <f t="shared" si="19"/>
        <v/>
      </c>
      <c r="R615" s="15"/>
      <c r="S615" s="15"/>
      <c r="T615" s="15"/>
      <c r="U615" s="4"/>
      <c r="V615" s="4"/>
      <c r="W615" s="4"/>
      <c r="X615" s="4"/>
    </row>
    <row r="616" spans="8:24" ht="14.25" customHeight="1" x14ac:dyDescent="0.2">
      <c r="H616" s="19" t="str">
        <f>IF(I616="","", VLOOKUP(I616,All_LTMN_Lookups!J616:K1838,2,FALSE))</f>
        <v/>
      </c>
      <c r="J616" s="102" t="str">
        <f t="shared" si="18"/>
        <v/>
      </c>
      <c r="L616" s="102" t="str">
        <f t="shared" si="19"/>
        <v/>
      </c>
      <c r="R616" s="15"/>
      <c r="S616" s="15"/>
      <c r="T616" s="15"/>
      <c r="U616" s="4"/>
      <c r="V616" s="4"/>
      <c r="W616" s="4"/>
      <c r="X616" s="4"/>
    </row>
    <row r="617" spans="8:24" ht="14.25" customHeight="1" x14ac:dyDescent="0.2">
      <c r="H617" s="19" t="str">
        <f>IF(I617="","", VLOOKUP(I617,All_LTMN_Lookups!J617:K1839,2,FALSE))</f>
        <v/>
      </c>
      <c r="J617" s="102" t="str">
        <f t="shared" si="18"/>
        <v/>
      </c>
      <c r="L617" s="102" t="str">
        <f t="shared" si="19"/>
        <v/>
      </c>
      <c r="R617" s="15"/>
      <c r="S617" s="15"/>
      <c r="T617" s="15"/>
      <c r="U617" s="4"/>
      <c r="V617" s="4"/>
      <c r="W617" s="4"/>
      <c r="X617" s="4"/>
    </row>
    <row r="618" spans="8:24" ht="14.25" customHeight="1" x14ac:dyDescent="0.2">
      <c r="H618" s="19" t="str">
        <f>IF(I618="","", VLOOKUP(I618,All_LTMN_Lookups!J618:K1840,2,FALSE))</f>
        <v/>
      </c>
      <c r="J618" s="102" t="str">
        <f t="shared" si="18"/>
        <v/>
      </c>
      <c r="L618" s="102" t="str">
        <f t="shared" si="19"/>
        <v/>
      </c>
      <c r="R618" s="15"/>
      <c r="S618" s="15"/>
      <c r="T618" s="15"/>
      <c r="U618" s="4"/>
      <c r="V618" s="4"/>
      <c r="W618" s="4"/>
      <c r="X618" s="4"/>
    </row>
    <row r="619" spans="8:24" ht="14.25" customHeight="1" x14ac:dyDescent="0.2">
      <c r="H619" s="19" t="str">
        <f>IF(I619="","", VLOOKUP(I619,All_LTMN_Lookups!J619:K1841,2,FALSE))</f>
        <v/>
      </c>
      <c r="J619" s="102" t="str">
        <f t="shared" si="18"/>
        <v/>
      </c>
      <c r="L619" s="102" t="str">
        <f t="shared" si="19"/>
        <v/>
      </c>
      <c r="R619" s="15"/>
      <c r="S619" s="15"/>
      <c r="T619" s="15"/>
      <c r="U619" s="4"/>
      <c r="V619" s="4"/>
      <c r="W619" s="4"/>
      <c r="X619" s="4"/>
    </row>
    <row r="620" spans="8:24" ht="14.25" customHeight="1" x14ac:dyDescent="0.2">
      <c r="H620" s="19" t="str">
        <f>IF(I620="","", VLOOKUP(I620,All_LTMN_Lookups!J620:K1842,2,FALSE))</f>
        <v/>
      </c>
      <c r="J620" s="102" t="str">
        <f t="shared" si="18"/>
        <v/>
      </c>
      <c r="L620" s="102" t="str">
        <f t="shared" si="19"/>
        <v/>
      </c>
      <c r="R620" s="15"/>
      <c r="S620" s="15"/>
      <c r="T620" s="15"/>
      <c r="U620" s="4"/>
      <c r="V620" s="4"/>
      <c r="W620" s="4"/>
      <c r="X620" s="4"/>
    </row>
    <row r="621" spans="8:24" ht="14.25" customHeight="1" x14ac:dyDescent="0.2">
      <c r="H621" s="19" t="str">
        <f>IF(I621="","", VLOOKUP(I621,All_LTMN_Lookups!J621:K1843,2,FALSE))</f>
        <v/>
      </c>
      <c r="J621" s="102" t="str">
        <f t="shared" si="18"/>
        <v/>
      </c>
      <c r="L621" s="102" t="str">
        <f t="shared" si="19"/>
        <v/>
      </c>
      <c r="R621" s="15"/>
      <c r="S621" s="15"/>
      <c r="T621" s="15"/>
      <c r="U621" s="4"/>
      <c r="V621" s="4"/>
      <c r="W621" s="4"/>
      <c r="X621" s="4"/>
    </row>
    <row r="622" spans="8:24" ht="14.25" customHeight="1" x14ac:dyDescent="0.2">
      <c r="H622" s="19" t="str">
        <f>IF(I622="","", VLOOKUP(I622,All_LTMN_Lookups!J622:K1844,2,FALSE))</f>
        <v/>
      </c>
      <c r="J622" s="102" t="str">
        <f t="shared" si="18"/>
        <v/>
      </c>
      <c r="L622" s="102" t="str">
        <f t="shared" si="19"/>
        <v/>
      </c>
      <c r="R622" s="15"/>
      <c r="S622" s="15"/>
      <c r="T622" s="15"/>
      <c r="U622" s="4"/>
      <c r="V622" s="4"/>
      <c r="W622" s="4"/>
      <c r="X622" s="4"/>
    </row>
    <row r="623" spans="8:24" ht="14.25" customHeight="1" x14ac:dyDescent="0.2">
      <c r="H623" s="19" t="str">
        <f>IF(I623="","", VLOOKUP(I623,All_LTMN_Lookups!J623:K1845,2,FALSE))</f>
        <v/>
      </c>
      <c r="J623" s="102" t="str">
        <f t="shared" si="18"/>
        <v/>
      </c>
      <c r="L623" s="102" t="str">
        <f t="shared" si="19"/>
        <v/>
      </c>
      <c r="R623" s="15"/>
      <c r="S623" s="15"/>
      <c r="T623" s="15"/>
      <c r="U623" s="4"/>
      <c r="V623" s="4"/>
      <c r="W623" s="4"/>
      <c r="X623" s="4"/>
    </row>
    <row r="624" spans="8:24" ht="14.25" customHeight="1" x14ac:dyDescent="0.2">
      <c r="H624" s="19" t="str">
        <f>IF(I624="","", VLOOKUP(I624,All_LTMN_Lookups!J624:K1846,2,FALSE))</f>
        <v/>
      </c>
      <c r="J624" s="102" t="str">
        <f t="shared" si="18"/>
        <v/>
      </c>
      <c r="L624" s="102" t="str">
        <f t="shared" si="19"/>
        <v/>
      </c>
      <c r="R624" s="15"/>
      <c r="S624" s="15"/>
      <c r="T624" s="15"/>
      <c r="U624" s="4"/>
      <c r="V624" s="4"/>
      <c r="W624" s="4"/>
      <c r="X624" s="4"/>
    </row>
    <row r="625" spans="8:24" ht="14.25" customHeight="1" x14ac:dyDescent="0.2">
      <c r="H625" s="19" t="str">
        <f>IF(I625="","", VLOOKUP(I625,All_LTMN_Lookups!J625:K1847,2,FALSE))</f>
        <v/>
      </c>
      <c r="J625" s="102" t="str">
        <f t="shared" si="18"/>
        <v/>
      </c>
      <c r="L625" s="102" t="str">
        <f t="shared" si="19"/>
        <v/>
      </c>
      <c r="R625" s="15"/>
      <c r="S625" s="15"/>
      <c r="T625" s="15"/>
      <c r="U625" s="4"/>
      <c r="V625" s="4"/>
      <c r="W625" s="4"/>
      <c r="X625" s="4"/>
    </row>
    <row r="626" spans="8:24" ht="14.25" customHeight="1" x14ac:dyDescent="0.2">
      <c r="H626" s="19" t="str">
        <f>IF(I626="","", VLOOKUP(I626,All_LTMN_Lookups!J626:K1848,2,FALSE))</f>
        <v/>
      </c>
      <c r="J626" s="102" t="str">
        <f t="shared" si="18"/>
        <v/>
      </c>
      <c r="L626" s="102" t="str">
        <f t="shared" si="19"/>
        <v/>
      </c>
      <c r="R626" s="15"/>
      <c r="S626" s="15"/>
      <c r="T626" s="15"/>
      <c r="U626" s="4"/>
      <c r="V626" s="4"/>
      <c r="W626" s="4"/>
      <c r="X626" s="4"/>
    </row>
    <row r="627" spans="8:24" ht="14.25" customHeight="1" x14ac:dyDescent="0.2">
      <c r="H627" s="19" t="str">
        <f>IF(I627="","", VLOOKUP(I627,All_LTMN_Lookups!J627:K1849,2,FALSE))</f>
        <v/>
      </c>
      <c r="J627" s="102" t="str">
        <f t="shared" si="18"/>
        <v/>
      </c>
      <c r="L627" s="102" t="str">
        <f t="shared" si="19"/>
        <v/>
      </c>
      <c r="R627" s="15"/>
      <c r="S627" s="15"/>
      <c r="T627" s="15"/>
      <c r="U627" s="4"/>
      <c r="V627" s="4"/>
      <c r="W627" s="4"/>
      <c r="X627" s="4"/>
    </row>
    <row r="628" spans="8:24" ht="14.25" customHeight="1" x14ac:dyDescent="0.2">
      <c r="H628" s="19" t="str">
        <f>IF(I628="","", VLOOKUP(I628,All_LTMN_Lookups!J628:K1850,2,FALSE))</f>
        <v/>
      </c>
      <c r="J628" s="102" t="str">
        <f t="shared" si="18"/>
        <v/>
      </c>
      <c r="L628" s="102" t="str">
        <f t="shared" si="19"/>
        <v/>
      </c>
      <c r="R628" s="15"/>
      <c r="S628" s="15"/>
      <c r="T628" s="15"/>
      <c r="U628" s="4"/>
      <c r="V628" s="4"/>
      <c r="W628" s="4"/>
      <c r="X628" s="4"/>
    </row>
    <row r="629" spans="8:24" ht="14.25" customHeight="1" x14ac:dyDescent="0.2">
      <c r="H629" s="19" t="str">
        <f>IF(I629="","", VLOOKUP(I629,All_LTMN_Lookups!J629:K1851,2,FALSE))</f>
        <v/>
      </c>
      <c r="J629" s="102" t="str">
        <f t="shared" si="18"/>
        <v/>
      </c>
      <c r="L629" s="102" t="str">
        <f t="shared" si="19"/>
        <v/>
      </c>
      <c r="R629" s="15"/>
      <c r="S629" s="15"/>
      <c r="T629" s="15"/>
      <c r="U629" s="4"/>
      <c r="V629" s="4"/>
      <c r="W629" s="4"/>
      <c r="X629" s="4"/>
    </row>
    <row r="630" spans="8:24" ht="14.25" customHeight="1" x14ac:dyDescent="0.2">
      <c r="H630" s="19" t="str">
        <f>IF(I630="","", VLOOKUP(I630,All_LTMN_Lookups!J630:K1852,2,FALSE))</f>
        <v/>
      </c>
      <c r="J630" s="102" t="str">
        <f t="shared" si="18"/>
        <v/>
      </c>
      <c r="L630" s="102" t="str">
        <f t="shared" si="19"/>
        <v/>
      </c>
      <c r="R630" s="15"/>
      <c r="S630" s="15"/>
      <c r="T630" s="15"/>
      <c r="U630" s="4"/>
      <c r="V630" s="4"/>
      <c r="W630" s="4"/>
      <c r="X630" s="4"/>
    </row>
    <row r="631" spans="8:24" ht="14.25" customHeight="1" x14ac:dyDescent="0.2">
      <c r="H631" s="19" t="str">
        <f>IF(I631="","", VLOOKUP(I631,All_LTMN_Lookups!J631:K1853,2,FALSE))</f>
        <v/>
      </c>
      <c r="J631" s="102" t="str">
        <f t="shared" si="18"/>
        <v/>
      </c>
      <c r="L631" s="102" t="str">
        <f t="shared" si="19"/>
        <v/>
      </c>
      <c r="R631" s="15"/>
      <c r="S631" s="15"/>
      <c r="T631" s="15"/>
      <c r="U631" s="4"/>
      <c r="V631" s="4"/>
      <c r="W631" s="4"/>
      <c r="X631" s="4"/>
    </row>
    <row r="632" spans="8:24" ht="14.25" customHeight="1" x14ac:dyDescent="0.2">
      <c r="H632" s="19" t="str">
        <f>IF(I632="","", VLOOKUP(I632,All_LTMN_Lookups!J632:K1854,2,FALSE))</f>
        <v/>
      </c>
      <c r="J632" s="102" t="str">
        <f t="shared" si="18"/>
        <v/>
      </c>
      <c r="L632" s="102" t="str">
        <f t="shared" si="19"/>
        <v/>
      </c>
      <c r="R632" s="15"/>
      <c r="S632" s="15"/>
      <c r="T632" s="15"/>
      <c r="U632" s="4"/>
      <c r="V632" s="4"/>
      <c r="W632" s="4"/>
      <c r="X632" s="4"/>
    </row>
    <row r="633" spans="8:24" ht="14.25" customHeight="1" x14ac:dyDescent="0.2">
      <c r="H633" s="19" t="str">
        <f>IF(I633="","", VLOOKUP(I633,All_LTMN_Lookups!J633:K1855,2,FALSE))</f>
        <v/>
      </c>
      <c r="J633" s="102" t="str">
        <f t="shared" si="18"/>
        <v/>
      </c>
      <c r="L633" s="102" t="str">
        <f t="shared" si="19"/>
        <v/>
      </c>
      <c r="R633" s="15"/>
      <c r="S633" s="15"/>
      <c r="T633" s="15"/>
      <c r="U633" s="4"/>
      <c r="V633" s="4"/>
      <c r="W633" s="4"/>
      <c r="X633" s="4"/>
    </row>
    <row r="634" spans="8:24" ht="14.25" customHeight="1" x14ac:dyDescent="0.2">
      <c r="H634" s="19" t="str">
        <f>IF(I634="","", VLOOKUP(I634,All_LTMN_Lookups!J634:K1856,2,FALSE))</f>
        <v/>
      </c>
      <c r="J634" s="102" t="str">
        <f t="shared" si="18"/>
        <v/>
      </c>
      <c r="L634" s="102" t="str">
        <f t="shared" si="19"/>
        <v/>
      </c>
      <c r="R634" s="15"/>
      <c r="S634" s="15"/>
      <c r="T634" s="15"/>
      <c r="U634" s="4"/>
      <c r="V634" s="4"/>
      <c r="W634" s="4"/>
      <c r="X634" s="4"/>
    </row>
    <row r="635" spans="8:24" ht="14.25" customHeight="1" x14ac:dyDescent="0.2">
      <c r="H635" s="19" t="str">
        <f>IF(I635="","", VLOOKUP(I635,All_LTMN_Lookups!J635:K1857,2,FALSE))</f>
        <v/>
      </c>
      <c r="J635" s="102" t="str">
        <f t="shared" si="18"/>
        <v/>
      </c>
      <c r="L635" s="102" t="str">
        <f t="shared" si="19"/>
        <v/>
      </c>
      <c r="R635" s="15"/>
      <c r="S635" s="15"/>
      <c r="T635" s="15"/>
      <c r="U635" s="4"/>
      <c r="V635" s="4"/>
      <c r="W635" s="4"/>
      <c r="X635" s="4"/>
    </row>
    <row r="636" spans="8:24" ht="14.25" customHeight="1" x14ac:dyDescent="0.2">
      <c r="H636" s="19" t="str">
        <f>IF(I636="","", VLOOKUP(I636,All_LTMN_Lookups!J636:K1858,2,FALSE))</f>
        <v/>
      </c>
      <c r="J636" s="102" t="str">
        <f t="shared" si="18"/>
        <v/>
      </c>
      <c r="L636" s="102" t="str">
        <f t="shared" si="19"/>
        <v/>
      </c>
      <c r="R636" s="15"/>
      <c r="S636" s="15"/>
      <c r="T636" s="15"/>
      <c r="U636" s="4"/>
      <c r="V636" s="4"/>
      <c r="W636" s="4"/>
      <c r="X636" s="4"/>
    </row>
    <row r="637" spans="8:24" ht="14.25" customHeight="1" x14ac:dyDescent="0.2">
      <c r="H637" s="19" t="str">
        <f>IF(I637="","", VLOOKUP(I637,All_LTMN_Lookups!J637:K1859,2,FALSE))</f>
        <v/>
      </c>
      <c r="J637" s="102" t="str">
        <f t="shared" si="18"/>
        <v/>
      </c>
      <c r="L637" s="102" t="str">
        <f t="shared" si="19"/>
        <v/>
      </c>
      <c r="R637" s="15"/>
      <c r="S637" s="15"/>
      <c r="T637" s="15"/>
      <c r="U637" s="4"/>
      <c r="V637" s="4"/>
      <c r="W637" s="4"/>
      <c r="X637" s="4"/>
    </row>
    <row r="638" spans="8:24" ht="14.25" customHeight="1" x14ac:dyDescent="0.2">
      <c r="H638" s="19" t="str">
        <f>IF(I638="","", VLOOKUP(I638,All_LTMN_Lookups!J638:K1860,2,FALSE))</f>
        <v/>
      </c>
      <c r="J638" s="102" t="str">
        <f t="shared" si="18"/>
        <v/>
      </c>
      <c r="L638" s="102" t="str">
        <f t="shared" si="19"/>
        <v/>
      </c>
      <c r="R638" s="15"/>
      <c r="S638" s="15"/>
      <c r="T638" s="15"/>
      <c r="U638" s="4"/>
      <c r="V638" s="4"/>
      <c r="W638" s="4"/>
      <c r="X638" s="4"/>
    </row>
    <row r="639" spans="8:24" ht="14.25" customHeight="1" x14ac:dyDescent="0.2">
      <c r="H639" s="19" t="str">
        <f>IF(I639="","", VLOOKUP(I639,All_LTMN_Lookups!J639:K1861,2,FALSE))</f>
        <v/>
      </c>
      <c r="J639" s="102" t="str">
        <f t="shared" si="18"/>
        <v/>
      </c>
      <c r="L639" s="102" t="str">
        <f t="shared" si="19"/>
        <v/>
      </c>
      <c r="R639" s="15"/>
      <c r="S639" s="15"/>
      <c r="T639" s="15"/>
      <c r="U639" s="4"/>
      <c r="V639" s="4"/>
      <c r="W639" s="4"/>
      <c r="X639" s="4"/>
    </row>
    <row r="640" spans="8:24" ht="14.25" customHeight="1" x14ac:dyDescent="0.2">
      <c r="H640" s="19" t="str">
        <f>IF(I640="","", VLOOKUP(I640,All_LTMN_Lookups!J640:K1862,2,FALSE))</f>
        <v/>
      </c>
      <c r="J640" s="102" t="str">
        <f t="shared" si="18"/>
        <v/>
      </c>
      <c r="L640" s="102" t="str">
        <f t="shared" si="19"/>
        <v/>
      </c>
      <c r="R640" s="15"/>
      <c r="S640" s="15"/>
      <c r="T640" s="15"/>
      <c r="U640" s="4"/>
      <c r="V640" s="4"/>
      <c r="W640" s="4"/>
      <c r="X640" s="4"/>
    </row>
    <row r="641" spans="8:24" ht="14.25" customHeight="1" x14ac:dyDescent="0.2">
      <c r="H641" s="19" t="str">
        <f>IF(I641="","", VLOOKUP(I641,All_LTMN_Lookups!J641:K1863,2,FALSE))</f>
        <v/>
      </c>
      <c r="J641" s="102" t="str">
        <f t="shared" si="18"/>
        <v/>
      </c>
      <c r="L641" s="102" t="str">
        <f t="shared" si="19"/>
        <v/>
      </c>
      <c r="R641" s="15"/>
      <c r="S641" s="15"/>
      <c r="T641" s="15"/>
      <c r="U641" s="4"/>
      <c r="V641" s="4"/>
      <c r="W641" s="4"/>
      <c r="X641" s="4"/>
    </row>
    <row r="642" spans="8:24" ht="14.25" customHeight="1" x14ac:dyDescent="0.2">
      <c r="H642" s="19" t="str">
        <f>IF(I642="","", VLOOKUP(I642,All_LTMN_Lookups!J642:K1864,2,FALSE))</f>
        <v/>
      </c>
      <c r="J642" s="102" t="str">
        <f t="shared" ref="J642:J705" si="20">IF(K642="","", K642/PI())</f>
        <v/>
      </c>
      <c r="L642" s="102" t="str">
        <f t="shared" ref="L642:L705" si="21">IF(OR(P642="", N642="", O642=""), "", TAN(P642*PI()/180)*N642 +O642)</f>
        <v/>
      </c>
      <c r="R642" s="15"/>
      <c r="S642" s="15"/>
      <c r="T642" s="15"/>
      <c r="U642" s="4"/>
      <c r="V642" s="4"/>
      <c r="W642" s="4"/>
      <c r="X642" s="4"/>
    </row>
    <row r="643" spans="8:24" ht="14.25" customHeight="1" x14ac:dyDescent="0.2">
      <c r="H643" s="19" t="str">
        <f>IF(I643="","", VLOOKUP(I643,All_LTMN_Lookups!J643:K1865,2,FALSE))</f>
        <v/>
      </c>
      <c r="J643" s="102" t="str">
        <f t="shared" si="20"/>
        <v/>
      </c>
      <c r="L643" s="102" t="str">
        <f t="shared" si="21"/>
        <v/>
      </c>
      <c r="R643" s="15"/>
      <c r="S643" s="15"/>
      <c r="T643" s="15"/>
      <c r="U643" s="4"/>
      <c r="V643" s="4"/>
      <c r="W643" s="4"/>
      <c r="X643" s="4"/>
    </row>
    <row r="644" spans="8:24" ht="14.25" customHeight="1" x14ac:dyDescent="0.2">
      <c r="H644" s="19" t="str">
        <f>IF(I644="","", VLOOKUP(I644,All_LTMN_Lookups!J644:K1866,2,FALSE))</f>
        <v/>
      </c>
      <c r="J644" s="102" t="str">
        <f t="shared" si="20"/>
        <v/>
      </c>
      <c r="L644" s="102" t="str">
        <f t="shared" si="21"/>
        <v/>
      </c>
      <c r="R644" s="15"/>
      <c r="S644" s="15"/>
      <c r="T644" s="15"/>
      <c r="U644" s="4"/>
      <c r="V644" s="4"/>
      <c r="W644" s="4"/>
      <c r="X644" s="4"/>
    </row>
    <row r="645" spans="8:24" ht="14.25" customHeight="1" x14ac:dyDescent="0.2">
      <c r="H645" s="19" t="str">
        <f>IF(I645="","", VLOOKUP(I645,All_LTMN_Lookups!J645:K1867,2,FALSE))</f>
        <v/>
      </c>
      <c r="J645" s="102" t="str">
        <f t="shared" si="20"/>
        <v/>
      </c>
      <c r="L645" s="102" t="str">
        <f t="shared" si="21"/>
        <v/>
      </c>
      <c r="R645" s="15"/>
      <c r="S645" s="15"/>
      <c r="T645" s="15"/>
      <c r="U645" s="4"/>
      <c r="V645" s="4"/>
      <c r="W645" s="4"/>
      <c r="X645" s="4"/>
    </row>
    <row r="646" spans="8:24" ht="14.25" customHeight="1" x14ac:dyDescent="0.2">
      <c r="H646" s="19" t="str">
        <f>IF(I646="","", VLOOKUP(I646,All_LTMN_Lookups!J646:K1868,2,FALSE))</f>
        <v/>
      </c>
      <c r="J646" s="102" t="str">
        <f t="shared" si="20"/>
        <v/>
      </c>
      <c r="L646" s="102" t="str">
        <f t="shared" si="21"/>
        <v/>
      </c>
      <c r="R646" s="15"/>
      <c r="S646" s="15"/>
      <c r="T646" s="15"/>
      <c r="U646" s="4"/>
      <c r="V646" s="4"/>
      <c r="W646" s="4"/>
      <c r="X646" s="4"/>
    </row>
    <row r="647" spans="8:24" ht="14.25" customHeight="1" x14ac:dyDescent="0.2">
      <c r="H647" s="19" t="str">
        <f>IF(I647="","", VLOOKUP(I647,All_LTMN_Lookups!J647:K1869,2,FALSE))</f>
        <v/>
      </c>
      <c r="J647" s="102" t="str">
        <f t="shared" si="20"/>
        <v/>
      </c>
      <c r="L647" s="102" t="str">
        <f t="shared" si="21"/>
        <v/>
      </c>
      <c r="R647" s="15"/>
      <c r="S647" s="15"/>
      <c r="T647" s="15"/>
      <c r="U647" s="4"/>
      <c r="V647" s="4"/>
      <c r="W647" s="4"/>
      <c r="X647" s="4"/>
    </row>
    <row r="648" spans="8:24" ht="14.25" customHeight="1" x14ac:dyDescent="0.2">
      <c r="H648" s="19" t="str">
        <f>IF(I648="","", VLOOKUP(I648,All_LTMN_Lookups!J648:K1870,2,FALSE))</f>
        <v/>
      </c>
      <c r="J648" s="102" t="str">
        <f t="shared" si="20"/>
        <v/>
      </c>
      <c r="L648" s="102" t="str">
        <f t="shared" si="21"/>
        <v/>
      </c>
      <c r="R648" s="15"/>
      <c r="S648" s="15"/>
      <c r="T648" s="15"/>
      <c r="U648" s="4"/>
      <c r="V648" s="4"/>
      <c r="W648" s="4"/>
      <c r="X648" s="4"/>
    </row>
    <row r="649" spans="8:24" ht="14.25" customHeight="1" x14ac:dyDescent="0.2">
      <c r="H649" s="19" t="str">
        <f>IF(I649="","", VLOOKUP(I649,All_LTMN_Lookups!J649:K1871,2,FALSE))</f>
        <v/>
      </c>
      <c r="J649" s="102" t="str">
        <f t="shared" si="20"/>
        <v/>
      </c>
      <c r="L649" s="102" t="str">
        <f t="shared" si="21"/>
        <v/>
      </c>
      <c r="R649" s="15"/>
      <c r="S649" s="15"/>
      <c r="T649" s="15"/>
      <c r="U649" s="4"/>
      <c r="V649" s="4"/>
      <c r="W649" s="4"/>
      <c r="X649" s="4"/>
    </row>
    <row r="650" spans="8:24" ht="14.25" customHeight="1" x14ac:dyDescent="0.2">
      <c r="H650" s="19" t="str">
        <f>IF(I650="","", VLOOKUP(I650,All_LTMN_Lookups!J650:K1872,2,FALSE))</f>
        <v/>
      </c>
      <c r="J650" s="102" t="str">
        <f t="shared" si="20"/>
        <v/>
      </c>
      <c r="L650" s="102" t="str">
        <f t="shared" si="21"/>
        <v/>
      </c>
      <c r="R650" s="4"/>
      <c r="S650" s="4"/>
      <c r="T650" s="4"/>
      <c r="U650" s="4"/>
      <c r="V650" s="4"/>
      <c r="W650" s="4"/>
      <c r="X650" s="4"/>
    </row>
    <row r="651" spans="8:24" ht="14.25" customHeight="1" x14ac:dyDescent="0.2">
      <c r="H651" s="19" t="str">
        <f>IF(I651="","", VLOOKUP(I651,All_LTMN_Lookups!J651:K1873,2,FALSE))</f>
        <v/>
      </c>
      <c r="J651" s="102" t="str">
        <f t="shared" si="20"/>
        <v/>
      </c>
      <c r="L651" s="102" t="str">
        <f t="shared" si="21"/>
        <v/>
      </c>
      <c r="R651" s="4"/>
      <c r="S651" s="4"/>
      <c r="T651" s="4"/>
      <c r="U651" s="4"/>
      <c r="V651" s="4"/>
      <c r="W651" s="4"/>
      <c r="X651" s="4"/>
    </row>
    <row r="652" spans="8:24" ht="14.25" customHeight="1" x14ac:dyDescent="0.2">
      <c r="H652" s="19" t="str">
        <f>IF(I652="","", VLOOKUP(I652,All_LTMN_Lookups!J652:K1874,2,FALSE))</f>
        <v/>
      </c>
      <c r="J652" s="102" t="str">
        <f t="shared" si="20"/>
        <v/>
      </c>
      <c r="L652" s="102" t="str">
        <f t="shared" si="21"/>
        <v/>
      </c>
      <c r="R652" s="4"/>
      <c r="S652" s="4"/>
      <c r="T652" s="4"/>
      <c r="U652" s="4"/>
      <c r="V652" s="4"/>
      <c r="W652" s="4"/>
      <c r="X652" s="4"/>
    </row>
    <row r="653" spans="8:24" ht="14.25" customHeight="1" x14ac:dyDescent="0.2">
      <c r="H653" s="19" t="str">
        <f>IF(I653="","", VLOOKUP(I653,All_LTMN_Lookups!J653:K1875,2,FALSE))</f>
        <v/>
      </c>
      <c r="J653" s="102" t="str">
        <f t="shared" si="20"/>
        <v/>
      </c>
      <c r="L653" s="102" t="str">
        <f t="shared" si="21"/>
        <v/>
      </c>
      <c r="R653" s="4"/>
      <c r="S653" s="4"/>
      <c r="T653" s="4"/>
      <c r="U653" s="4"/>
      <c r="V653" s="4"/>
      <c r="W653" s="4"/>
      <c r="X653" s="4"/>
    </row>
    <row r="654" spans="8:24" ht="14.25" customHeight="1" x14ac:dyDescent="0.2">
      <c r="H654" s="19" t="str">
        <f>IF(I654="","", VLOOKUP(I654,All_LTMN_Lookups!J654:K1876,2,FALSE))</f>
        <v/>
      </c>
      <c r="J654" s="102" t="str">
        <f t="shared" si="20"/>
        <v/>
      </c>
      <c r="L654" s="102" t="str">
        <f t="shared" si="21"/>
        <v/>
      </c>
      <c r="R654" s="4"/>
      <c r="S654" s="4"/>
      <c r="T654" s="4"/>
      <c r="U654" s="4"/>
      <c r="V654" s="4"/>
      <c r="W654" s="4"/>
      <c r="X654" s="4"/>
    </row>
    <row r="655" spans="8:24" ht="14.25" customHeight="1" x14ac:dyDescent="0.2">
      <c r="H655" s="19" t="str">
        <f>IF(I655="","", VLOOKUP(I655,All_LTMN_Lookups!J655:K1877,2,FALSE))</f>
        <v/>
      </c>
      <c r="J655" s="102" t="str">
        <f t="shared" si="20"/>
        <v/>
      </c>
      <c r="L655" s="102" t="str">
        <f t="shared" si="21"/>
        <v/>
      </c>
      <c r="R655" s="4"/>
      <c r="S655" s="4"/>
      <c r="T655" s="4"/>
      <c r="U655" s="4"/>
      <c r="V655" s="4"/>
      <c r="W655" s="4"/>
      <c r="X655" s="4"/>
    </row>
    <row r="656" spans="8:24" ht="14.25" customHeight="1" x14ac:dyDescent="0.2">
      <c r="H656" s="19" t="str">
        <f>IF(I656="","", VLOOKUP(I656,All_LTMN_Lookups!J656:K1878,2,FALSE))</f>
        <v/>
      </c>
      <c r="J656" s="102" t="str">
        <f t="shared" si="20"/>
        <v/>
      </c>
      <c r="L656" s="102" t="str">
        <f t="shared" si="21"/>
        <v/>
      </c>
      <c r="R656" s="4"/>
      <c r="S656" s="4"/>
      <c r="T656" s="4"/>
      <c r="U656" s="4"/>
      <c r="V656" s="4"/>
      <c r="W656" s="4"/>
      <c r="X656" s="4"/>
    </row>
    <row r="657" spans="8:24" ht="14.25" customHeight="1" x14ac:dyDescent="0.2">
      <c r="H657" s="19" t="str">
        <f>IF(I657="","", VLOOKUP(I657,All_LTMN_Lookups!J657:K1879,2,FALSE))</f>
        <v/>
      </c>
      <c r="J657" s="102" t="str">
        <f t="shared" si="20"/>
        <v/>
      </c>
      <c r="L657" s="102" t="str">
        <f t="shared" si="21"/>
        <v/>
      </c>
      <c r="R657" s="4"/>
      <c r="S657" s="4"/>
      <c r="T657" s="4"/>
      <c r="U657" s="4"/>
      <c r="V657" s="4"/>
      <c r="W657" s="4"/>
      <c r="X657" s="4"/>
    </row>
    <row r="658" spans="8:24" ht="14.25" customHeight="1" x14ac:dyDescent="0.2">
      <c r="H658" s="19" t="str">
        <f>IF(I658="","", VLOOKUP(I658,All_LTMN_Lookups!J658:K1880,2,FALSE))</f>
        <v/>
      </c>
      <c r="J658" s="102" t="str">
        <f t="shared" si="20"/>
        <v/>
      </c>
      <c r="L658" s="102" t="str">
        <f t="shared" si="21"/>
        <v/>
      </c>
      <c r="R658" s="4"/>
      <c r="S658" s="4"/>
      <c r="T658" s="4"/>
      <c r="U658" s="4"/>
      <c r="V658" s="4"/>
      <c r="W658" s="4"/>
      <c r="X658" s="4"/>
    </row>
    <row r="659" spans="8:24" ht="14.25" customHeight="1" x14ac:dyDescent="0.2">
      <c r="H659" s="19" t="str">
        <f>IF(I659="","", VLOOKUP(I659,All_LTMN_Lookups!J659:K1881,2,FALSE))</f>
        <v/>
      </c>
      <c r="J659" s="102" t="str">
        <f t="shared" si="20"/>
        <v/>
      </c>
      <c r="L659" s="102" t="str">
        <f t="shared" si="21"/>
        <v/>
      </c>
      <c r="R659" s="4"/>
      <c r="S659" s="4"/>
      <c r="T659" s="4"/>
      <c r="U659" s="4"/>
      <c r="V659" s="4"/>
      <c r="W659" s="4"/>
      <c r="X659" s="4"/>
    </row>
    <row r="660" spans="8:24" ht="14.25" customHeight="1" x14ac:dyDescent="0.2">
      <c r="H660" s="19" t="str">
        <f>IF(I660="","", VLOOKUP(I660,All_LTMN_Lookups!J660:K1882,2,FALSE))</f>
        <v/>
      </c>
      <c r="J660" s="102" t="str">
        <f t="shared" si="20"/>
        <v/>
      </c>
      <c r="L660" s="102" t="str">
        <f t="shared" si="21"/>
        <v/>
      </c>
      <c r="R660" s="4"/>
      <c r="S660" s="4"/>
      <c r="T660" s="4"/>
      <c r="U660" s="4"/>
      <c r="V660" s="4"/>
      <c r="W660" s="4"/>
      <c r="X660" s="4"/>
    </row>
    <row r="661" spans="8:24" ht="14.25" customHeight="1" x14ac:dyDescent="0.2">
      <c r="H661" s="19" t="str">
        <f>IF(I661="","", VLOOKUP(I661,All_LTMN_Lookups!J661:K1883,2,FALSE))</f>
        <v/>
      </c>
      <c r="J661" s="102" t="str">
        <f t="shared" si="20"/>
        <v/>
      </c>
      <c r="L661" s="102" t="str">
        <f t="shared" si="21"/>
        <v/>
      </c>
      <c r="R661" s="4"/>
      <c r="S661" s="4"/>
      <c r="T661" s="4"/>
      <c r="U661" s="4"/>
      <c r="V661" s="4"/>
      <c r="W661" s="4"/>
      <c r="X661" s="4"/>
    </row>
    <row r="662" spans="8:24" ht="14.25" customHeight="1" x14ac:dyDescent="0.2">
      <c r="H662" s="19" t="str">
        <f>IF(I662="","", VLOOKUP(I662,All_LTMN_Lookups!J662:K1884,2,FALSE))</f>
        <v/>
      </c>
      <c r="J662" s="102" t="str">
        <f t="shared" si="20"/>
        <v/>
      </c>
      <c r="L662" s="102" t="str">
        <f t="shared" si="21"/>
        <v/>
      </c>
      <c r="R662" s="4"/>
      <c r="S662" s="4"/>
      <c r="T662" s="4"/>
      <c r="U662" s="4"/>
      <c r="V662" s="4"/>
      <c r="W662" s="4"/>
      <c r="X662" s="4"/>
    </row>
    <row r="663" spans="8:24" ht="14.25" customHeight="1" x14ac:dyDescent="0.2">
      <c r="H663" s="19" t="str">
        <f>IF(I663="","", VLOOKUP(I663,All_LTMN_Lookups!J663:K1885,2,FALSE))</f>
        <v/>
      </c>
      <c r="J663" s="102" t="str">
        <f t="shared" si="20"/>
        <v/>
      </c>
      <c r="L663" s="102" t="str">
        <f t="shared" si="21"/>
        <v/>
      </c>
      <c r="R663" s="4"/>
      <c r="S663" s="4"/>
      <c r="T663" s="4"/>
      <c r="U663" s="4"/>
      <c r="V663" s="4"/>
      <c r="W663" s="4"/>
      <c r="X663" s="4"/>
    </row>
    <row r="664" spans="8:24" ht="14.25" customHeight="1" x14ac:dyDescent="0.2">
      <c r="H664" s="19" t="str">
        <f>IF(I664="","", VLOOKUP(I664,All_LTMN_Lookups!J664:K1886,2,FALSE))</f>
        <v/>
      </c>
      <c r="J664" s="102" t="str">
        <f t="shared" si="20"/>
        <v/>
      </c>
      <c r="L664" s="102" t="str">
        <f t="shared" si="21"/>
        <v/>
      </c>
      <c r="R664" s="4"/>
      <c r="S664" s="4"/>
      <c r="T664" s="4"/>
      <c r="U664" s="4"/>
      <c r="V664" s="4"/>
      <c r="W664" s="4"/>
      <c r="X664" s="4"/>
    </row>
    <row r="665" spans="8:24" ht="14.25" customHeight="1" x14ac:dyDescent="0.2">
      <c r="H665" s="19" t="str">
        <f>IF(I665="","", VLOOKUP(I665,All_LTMN_Lookups!J665:K1887,2,FALSE))</f>
        <v/>
      </c>
      <c r="J665" s="102" t="str">
        <f t="shared" si="20"/>
        <v/>
      </c>
      <c r="L665" s="102" t="str">
        <f t="shared" si="21"/>
        <v/>
      </c>
      <c r="R665" s="4"/>
      <c r="S665" s="4"/>
      <c r="T665" s="4"/>
      <c r="U665" s="4"/>
      <c r="V665" s="4"/>
      <c r="W665" s="4"/>
      <c r="X665" s="4"/>
    </row>
    <row r="666" spans="8:24" ht="14.25" customHeight="1" x14ac:dyDescent="0.2">
      <c r="H666" s="19" t="str">
        <f>IF(I666="","", VLOOKUP(I666,All_LTMN_Lookups!J666:K1888,2,FALSE))</f>
        <v/>
      </c>
      <c r="J666" s="102" t="str">
        <f t="shared" si="20"/>
        <v/>
      </c>
      <c r="L666" s="102" t="str">
        <f t="shared" si="21"/>
        <v/>
      </c>
      <c r="R666" s="4"/>
      <c r="S666" s="4"/>
      <c r="T666" s="4"/>
      <c r="U666" s="4"/>
      <c r="V666" s="4"/>
      <c r="W666" s="4"/>
      <c r="X666" s="4"/>
    </row>
    <row r="667" spans="8:24" ht="14.25" customHeight="1" x14ac:dyDescent="0.2">
      <c r="H667" s="19" t="str">
        <f>IF(I667="","", VLOOKUP(I667,All_LTMN_Lookups!J667:K1889,2,FALSE))</f>
        <v/>
      </c>
      <c r="J667" s="102" t="str">
        <f t="shared" si="20"/>
        <v/>
      </c>
      <c r="L667" s="102" t="str">
        <f t="shared" si="21"/>
        <v/>
      </c>
      <c r="R667" s="4"/>
      <c r="S667" s="4"/>
      <c r="T667" s="4"/>
      <c r="U667" s="4"/>
      <c r="V667" s="4"/>
      <c r="W667" s="4"/>
      <c r="X667" s="4"/>
    </row>
    <row r="668" spans="8:24" ht="14.25" customHeight="1" x14ac:dyDescent="0.2">
      <c r="H668" s="19" t="str">
        <f>IF(I668="","", VLOOKUP(I668,All_LTMN_Lookups!J668:K1890,2,FALSE))</f>
        <v/>
      </c>
      <c r="J668" s="102" t="str">
        <f t="shared" si="20"/>
        <v/>
      </c>
      <c r="L668" s="102" t="str">
        <f t="shared" si="21"/>
        <v/>
      </c>
      <c r="R668" s="4"/>
      <c r="S668" s="4"/>
      <c r="T668" s="4"/>
      <c r="U668" s="4"/>
      <c r="V668" s="4"/>
      <c r="W668" s="4"/>
      <c r="X668" s="4"/>
    </row>
    <row r="669" spans="8:24" ht="14.25" customHeight="1" x14ac:dyDescent="0.2">
      <c r="H669" s="19" t="str">
        <f>IF(I669="","", VLOOKUP(I669,All_LTMN_Lookups!J669:K1891,2,FALSE))</f>
        <v/>
      </c>
      <c r="J669" s="102" t="str">
        <f t="shared" si="20"/>
        <v/>
      </c>
      <c r="L669" s="102" t="str">
        <f t="shared" si="21"/>
        <v/>
      </c>
      <c r="R669" s="4"/>
      <c r="S669" s="4"/>
      <c r="T669" s="4"/>
      <c r="U669" s="4"/>
      <c r="V669" s="4"/>
      <c r="W669" s="4"/>
      <c r="X669" s="4"/>
    </row>
    <row r="670" spans="8:24" ht="14.25" customHeight="1" x14ac:dyDescent="0.2">
      <c r="H670" s="19" t="str">
        <f>IF(I670="","", VLOOKUP(I670,All_LTMN_Lookups!J670:K1892,2,FALSE))</f>
        <v/>
      </c>
      <c r="J670" s="102" t="str">
        <f t="shared" si="20"/>
        <v/>
      </c>
      <c r="L670" s="102" t="str">
        <f t="shared" si="21"/>
        <v/>
      </c>
      <c r="R670" s="4"/>
      <c r="S670" s="4"/>
      <c r="T670" s="4"/>
      <c r="U670" s="4"/>
      <c r="V670" s="4"/>
      <c r="W670" s="4"/>
      <c r="X670" s="4"/>
    </row>
    <row r="671" spans="8:24" ht="14.25" customHeight="1" x14ac:dyDescent="0.2">
      <c r="H671" s="19" t="str">
        <f>IF(I671="","", VLOOKUP(I671,All_LTMN_Lookups!J671:K1893,2,FALSE))</f>
        <v/>
      </c>
      <c r="J671" s="102" t="str">
        <f t="shared" si="20"/>
        <v/>
      </c>
      <c r="L671" s="102" t="str">
        <f t="shared" si="21"/>
        <v/>
      </c>
      <c r="R671" s="4"/>
      <c r="S671" s="4"/>
      <c r="T671" s="4"/>
      <c r="U671" s="4"/>
      <c r="V671" s="4"/>
      <c r="W671" s="4"/>
      <c r="X671" s="4"/>
    </row>
    <row r="672" spans="8:24" ht="14.25" customHeight="1" x14ac:dyDescent="0.2">
      <c r="H672" s="19" t="str">
        <f>IF(I672="","", VLOOKUP(I672,All_LTMN_Lookups!J672:K1894,2,FALSE))</f>
        <v/>
      </c>
      <c r="J672" s="102" t="str">
        <f t="shared" si="20"/>
        <v/>
      </c>
      <c r="L672" s="102" t="str">
        <f t="shared" si="21"/>
        <v/>
      </c>
      <c r="R672" s="4"/>
      <c r="S672" s="4"/>
      <c r="T672" s="4"/>
      <c r="U672" s="4"/>
      <c r="V672" s="4"/>
      <c r="W672" s="4"/>
      <c r="X672" s="4"/>
    </row>
    <row r="673" spans="8:24" ht="14.25" customHeight="1" x14ac:dyDescent="0.2">
      <c r="H673" s="19" t="str">
        <f>IF(I673="","", VLOOKUP(I673,All_LTMN_Lookups!J673:K1895,2,FALSE))</f>
        <v/>
      </c>
      <c r="J673" s="102" t="str">
        <f t="shared" si="20"/>
        <v/>
      </c>
      <c r="L673" s="102" t="str">
        <f t="shared" si="21"/>
        <v/>
      </c>
      <c r="R673" s="4"/>
      <c r="S673" s="4"/>
      <c r="T673" s="4"/>
      <c r="U673" s="4"/>
      <c r="V673" s="4"/>
      <c r="W673" s="4"/>
      <c r="X673" s="4"/>
    </row>
    <row r="674" spans="8:24" ht="14.25" customHeight="1" x14ac:dyDescent="0.2">
      <c r="H674" s="19" t="str">
        <f>IF(I674="","", VLOOKUP(I674,All_LTMN_Lookups!J674:K1896,2,FALSE))</f>
        <v/>
      </c>
      <c r="J674" s="102" t="str">
        <f t="shared" si="20"/>
        <v/>
      </c>
      <c r="L674" s="102" t="str">
        <f t="shared" si="21"/>
        <v/>
      </c>
      <c r="R674" s="4"/>
      <c r="S674" s="4"/>
      <c r="T674" s="4"/>
      <c r="U674" s="4"/>
      <c r="V674" s="4"/>
      <c r="W674" s="4"/>
      <c r="X674" s="4"/>
    </row>
    <row r="675" spans="8:24" ht="14.25" customHeight="1" x14ac:dyDescent="0.2">
      <c r="H675" s="19" t="str">
        <f>IF(I675="","", VLOOKUP(I675,All_LTMN_Lookups!J675:K1897,2,FALSE))</f>
        <v/>
      </c>
      <c r="J675" s="102" t="str">
        <f t="shared" si="20"/>
        <v/>
      </c>
      <c r="L675" s="102" t="str">
        <f t="shared" si="21"/>
        <v/>
      </c>
      <c r="R675" s="4"/>
      <c r="S675" s="4"/>
      <c r="T675" s="4"/>
      <c r="U675" s="4"/>
      <c r="V675" s="4"/>
      <c r="W675" s="4"/>
      <c r="X675" s="4"/>
    </row>
    <row r="676" spans="8:24" ht="14.25" customHeight="1" x14ac:dyDescent="0.2">
      <c r="H676" s="19" t="str">
        <f>IF(I676="","", VLOOKUP(I676,All_LTMN_Lookups!J676:K1898,2,FALSE))</f>
        <v/>
      </c>
      <c r="J676" s="102" t="str">
        <f t="shared" si="20"/>
        <v/>
      </c>
      <c r="L676" s="102" t="str">
        <f t="shared" si="21"/>
        <v/>
      </c>
      <c r="R676" s="4"/>
      <c r="S676" s="4"/>
      <c r="T676" s="4"/>
      <c r="U676" s="4"/>
      <c r="V676" s="4"/>
      <c r="W676" s="4"/>
      <c r="X676" s="4"/>
    </row>
    <row r="677" spans="8:24" ht="14.25" customHeight="1" x14ac:dyDescent="0.2">
      <c r="H677" s="19" t="str">
        <f>IF(I677="","", VLOOKUP(I677,All_LTMN_Lookups!J677:K1899,2,FALSE))</f>
        <v/>
      </c>
      <c r="J677" s="102" t="str">
        <f t="shared" si="20"/>
        <v/>
      </c>
      <c r="L677" s="102" t="str">
        <f t="shared" si="21"/>
        <v/>
      </c>
      <c r="R677" s="4"/>
      <c r="S677" s="4"/>
      <c r="T677" s="4"/>
      <c r="U677" s="4"/>
      <c r="V677" s="4"/>
      <c r="W677" s="4"/>
      <c r="X677" s="4"/>
    </row>
    <row r="678" spans="8:24" ht="14.25" customHeight="1" x14ac:dyDescent="0.2">
      <c r="H678" s="19" t="str">
        <f>IF(I678="","", VLOOKUP(I678,All_LTMN_Lookups!J678:K1900,2,FALSE))</f>
        <v/>
      </c>
      <c r="J678" s="102" t="str">
        <f t="shared" si="20"/>
        <v/>
      </c>
      <c r="L678" s="102" t="str">
        <f t="shared" si="21"/>
        <v/>
      </c>
      <c r="R678" s="4"/>
      <c r="S678" s="4"/>
      <c r="T678" s="4"/>
      <c r="U678" s="4"/>
      <c r="V678" s="4"/>
      <c r="W678" s="4"/>
      <c r="X678" s="4"/>
    </row>
    <row r="679" spans="8:24" ht="14.25" customHeight="1" x14ac:dyDescent="0.2">
      <c r="H679" s="19" t="str">
        <f>IF(I679="","", VLOOKUP(I679,All_LTMN_Lookups!J679:K1901,2,FALSE))</f>
        <v/>
      </c>
      <c r="J679" s="102" t="str">
        <f t="shared" si="20"/>
        <v/>
      </c>
      <c r="L679" s="102" t="str">
        <f t="shared" si="21"/>
        <v/>
      </c>
      <c r="R679" s="4"/>
      <c r="S679" s="4"/>
      <c r="T679" s="4"/>
      <c r="U679" s="4"/>
      <c r="V679" s="4"/>
      <c r="W679" s="4"/>
      <c r="X679" s="4"/>
    </row>
    <row r="680" spans="8:24" ht="14.25" customHeight="1" x14ac:dyDescent="0.2">
      <c r="H680" s="19" t="str">
        <f>IF(I680="","", VLOOKUP(I680,All_LTMN_Lookups!J680:K1902,2,FALSE))</f>
        <v/>
      </c>
      <c r="J680" s="102" t="str">
        <f t="shared" si="20"/>
        <v/>
      </c>
      <c r="L680" s="102" t="str">
        <f t="shared" si="21"/>
        <v/>
      </c>
      <c r="R680" s="4"/>
      <c r="S680" s="4"/>
      <c r="T680" s="4"/>
      <c r="U680" s="4"/>
      <c r="V680" s="4"/>
      <c r="W680" s="4"/>
      <c r="X680" s="4"/>
    </row>
    <row r="681" spans="8:24" ht="14.25" customHeight="1" x14ac:dyDescent="0.2">
      <c r="H681" s="19" t="str">
        <f>IF(I681="","", VLOOKUP(I681,All_LTMN_Lookups!J681:K1903,2,FALSE))</f>
        <v/>
      </c>
      <c r="J681" s="102" t="str">
        <f t="shared" si="20"/>
        <v/>
      </c>
      <c r="L681" s="102" t="str">
        <f t="shared" si="21"/>
        <v/>
      </c>
      <c r="R681" s="4"/>
      <c r="S681" s="4"/>
      <c r="T681" s="4"/>
      <c r="U681" s="4"/>
      <c r="V681" s="4"/>
      <c r="W681" s="4"/>
      <c r="X681" s="4"/>
    </row>
    <row r="682" spans="8:24" ht="14.25" customHeight="1" x14ac:dyDescent="0.2">
      <c r="H682" s="19" t="str">
        <f>IF(I682="","", VLOOKUP(I682,All_LTMN_Lookups!J682:K1904,2,FALSE))</f>
        <v/>
      </c>
      <c r="J682" s="102" t="str">
        <f t="shared" si="20"/>
        <v/>
      </c>
      <c r="L682" s="102" t="str">
        <f t="shared" si="21"/>
        <v/>
      </c>
      <c r="R682" s="4"/>
      <c r="S682" s="4"/>
      <c r="T682" s="4"/>
      <c r="U682" s="4"/>
      <c r="V682" s="4"/>
      <c r="W682" s="4"/>
      <c r="X682" s="4"/>
    </row>
    <row r="683" spans="8:24" ht="14.25" customHeight="1" x14ac:dyDescent="0.2">
      <c r="H683" s="19" t="str">
        <f>IF(I683="","", VLOOKUP(I683,All_LTMN_Lookups!J683:K1905,2,FALSE))</f>
        <v/>
      </c>
      <c r="J683" s="102" t="str">
        <f t="shared" si="20"/>
        <v/>
      </c>
      <c r="L683" s="102" t="str">
        <f t="shared" si="21"/>
        <v/>
      </c>
      <c r="R683" s="4"/>
      <c r="S683" s="4"/>
      <c r="T683" s="4"/>
      <c r="U683" s="4"/>
      <c r="V683" s="4"/>
      <c r="W683" s="4"/>
      <c r="X683" s="4"/>
    </row>
    <row r="684" spans="8:24" ht="14.25" customHeight="1" x14ac:dyDescent="0.2">
      <c r="H684" s="19" t="str">
        <f>IF(I684="","", VLOOKUP(I684,All_LTMN_Lookups!J684:K1906,2,FALSE))</f>
        <v/>
      </c>
      <c r="J684" s="102" t="str">
        <f t="shared" si="20"/>
        <v/>
      </c>
      <c r="L684" s="102" t="str">
        <f t="shared" si="21"/>
        <v/>
      </c>
      <c r="R684" s="4"/>
      <c r="S684" s="4"/>
      <c r="T684" s="4"/>
      <c r="U684" s="4"/>
      <c r="V684" s="4"/>
      <c r="W684" s="4"/>
      <c r="X684" s="4"/>
    </row>
    <row r="685" spans="8:24" ht="14.25" customHeight="1" x14ac:dyDescent="0.2">
      <c r="H685" s="19" t="str">
        <f>IF(I685="","", VLOOKUP(I685,All_LTMN_Lookups!J685:K1907,2,FALSE))</f>
        <v/>
      </c>
      <c r="J685" s="102" t="str">
        <f t="shared" si="20"/>
        <v/>
      </c>
      <c r="L685" s="102" t="str">
        <f t="shared" si="21"/>
        <v/>
      </c>
      <c r="R685" s="4"/>
      <c r="S685" s="4"/>
      <c r="T685" s="4"/>
      <c r="U685" s="4"/>
      <c r="V685" s="4"/>
      <c r="W685" s="4"/>
      <c r="X685" s="4"/>
    </row>
    <row r="686" spans="8:24" ht="14.25" customHeight="1" x14ac:dyDescent="0.2">
      <c r="H686" s="19" t="str">
        <f>IF(I686="","", VLOOKUP(I686,All_LTMN_Lookups!J686:K1908,2,FALSE))</f>
        <v/>
      </c>
      <c r="J686" s="102" t="str">
        <f t="shared" si="20"/>
        <v/>
      </c>
      <c r="L686" s="102" t="str">
        <f t="shared" si="21"/>
        <v/>
      </c>
      <c r="R686" s="4"/>
      <c r="S686" s="4"/>
      <c r="T686" s="4"/>
      <c r="U686" s="4"/>
      <c r="V686" s="4"/>
      <c r="W686" s="4"/>
      <c r="X686" s="4"/>
    </row>
    <row r="687" spans="8:24" ht="14.25" customHeight="1" x14ac:dyDescent="0.2">
      <c r="H687" s="19" t="str">
        <f>IF(I687="","", VLOOKUP(I687,All_LTMN_Lookups!J687:K1909,2,FALSE))</f>
        <v/>
      </c>
      <c r="J687" s="102" t="str">
        <f t="shared" si="20"/>
        <v/>
      </c>
      <c r="L687" s="102" t="str">
        <f t="shared" si="21"/>
        <v/>
      </c>
      <c r="R687" s="4"/>
      <c r="S687" s="4"/>
      <c r="T687" s="4"/>
      <c r="U687" s="4"/>
      <c r="V687" s="4"/>
      <c r="W687" s="4"/>
      <c r="X687" s="4"/>
    </row>
    <row r="688" spans="8:24" ht="14.25" customHeight="1" x14ac:dyDescent="0.2">
      <c r="H688" s="19" t="str">
        <f>IF(I688="","", VLOOKUP(I688,All_LTMN_Lookups!J688:K1910,2,FALSE))</f>
        <v/>
      </c>
      <c r="J688" s="102" t="str">
        <f t="shared" si="20"/>
        <v/>
      </c>
      <c r="L688" s="102" t="str">
        <f t="shared" si="21"/>
        <v/>
      </c>
      <c r="R688" s="4"/>
      <c r="S688" s="4"/>
      <c r="T688" s="4"/>
      <c r="U688" s="4"/>
      <c r="V688" s="4"/>
      <c r="W688" s="4"/>
      <c r="X688" s="4"/>
    </row>
    <row r="689" spans="8:24" ht="14.25" customHeight="1" x14ac:dyDescent="0.2">
      <c r="H689" s="19" t="str">
        <f>IF(I689="","", VLOOKUP(I689,All_LTMN_Lookups!J689:K1911,2,FALSE))</f>
        <v/>
      </c>
      <c r="J689" s="102" t="str">
        <f t="shared" si="20"/>
        <v/>
      </c>
      <c r="L689" s="102" t="str">
        <f t="shared" si="21"/>
        <v/>
      </c>
      <c r="R689" s="4"/>
      <c r="S689" s="4"/>
      <c r="T689" s="4"/>
      <c r="U689" s="4"/>
      <c r="V689" s="4"/>
      <c r="W689" s="4"/>
      <c r="X689" s="4"/>
    </row>
    <row r="690" spans="8:24" ht="14.25" customHeight="1" x14ac:dyDescent="0.2">
      <c r="H690" s="19" t="str">
        <f>IF(I690="","", VLOOKUP(I690,All_LTMN_Lookups!J690:K1912,2,FALSE))</f>
        <v/>
      </c>
      <c r="J690" s="102" t="str">
        <f t="shared" si="20"/>
        <v/>
      </c>
      <c r="L690" s="102" t="str">
        <f t="shared" si="21"/>
        <v/>
      </c>
      <c r="R690" s="4"/>
      <c r="S690" s="4"/>
      <c r="T690" s="4"/>
      <c r="U690" s="4"/>
      <c r="V690" s="4"/>
      <c r="W690" s="4"/>
      <c r="X690" s="4"/>
    </row>
    <row r="691" spans="8:24" ht="14.25" customHeight="1" x14ac:dyDescent="0.2">
      <c r="H691" s="19" t="str">
        <f>IF(I691="","", VLOOKUP(I691,All_LTMN_Lookups!J691:K1913,2,FALSE))</f>
        <v/>
      </c>
      <c r="J691" s="102" t="str">
        <f t="shared" si="20"/>
        <v/>
      </c>
      <c r="L691" s="102" t="str">
        <f t="shared" si="21"/>
        <v/>
      </c>
      <c r="R691" s="4"/>
      <c r="S691" s="4"/>
      <c r="T691" s="4"/>
      <c r="U691" s="4"/>
      <c r="V691" s="4"/>
      <c r="W691" s="4"/>
      <c r="X691" s="4"/>
    </row>
    <row r="692" spans="8:24" ht="14.25" customHeight="1" x14ac:dyDescent="0.2">
      <c r="H692" s="19" t="str">
        <f>IF(I692="","", VLOOKUP(I692,All_LTMN_Lookups!J692:K1914,2,FALSE))</f>
        <v/>
      </c>
      <c r="J692" s="102" t="str">
        <f t="shared" si="20"/>
        <v/>
      </c>
      <c r="L692" s="102" t="str">
        <f t="shared" si="21"/>
        <v/>
      </c>
      <c r="R692" s="4"/>
      <c r="S692" s="4"/>
      <c r="T692" s="4"/>
      <c r="U692" s="4"/>
      <c r="V692" s="4"/>
      <c r="W692" s="4"/>
      <c r="X692" s="4"/>
    </row>
    <row r="693" spans="8:24" ht="14.25" customHeight="1" x14ac:dyDescent="0.2">
      <c r="H693" s="19" t="str">
        <f>IF(I693="","", VLOOKUP(I693,All_LTMN_Lookups!J693:K1915,2,FALSE))</f>
        <v/>
      </c>
      <c r="J693" s="102" t="str">
        <f t="shared" si="20"/>
        <v/>
      </c>
      <c r="L693" s="102" t="str">
        <f t="shared" si="21"/>
        <v/>
      </c>
      <c r="R693" s="4"/>
      <c r="S693" s="4"/>
      <c r="T693" s="4"/>
      <c r="U693" s="4"/>
      <c r="V693" s="4"/>
      <c r="W693" s="4"/>
      <c r="X693" s="4"/>
    </row>
    <row r="694" spans="8:24" ht="14.25" customHeight="1" x14ac:dyDescent="0.2">
      <c r="H694" s="19" t="str">
        <f>IF(I694="","", VLOOKUP(I694,All_LTMN_Lookups!J694:K1916,2,FALSE))</f>
        <v/>
      </c>
      <c r="J694" s="102" t="str">
        <f t="shared" si="20"/>
        <v/>
      </c>
      <c r="L694" s="102" t="str">
        <f t="shared" si="21"/>
        <v/>
      </c>
      <c r="R694" s="4"/>
      <c r="S694" s="4"/>
      <c r="T694" s="4"/>
      <c r="U694" s="4"/>
      <c r="V694" s="4"/>
      <c r="W694" s="4"/>
      <c r="X694" s="4"/>
    </row>
    <row r="695" spans="8:24" ht="14.25" customHeight="1" x14ac:dyDescent="0.2">
      <c r="H695" s="19" t="str">
        <f>IF(I695="","", VLOOKUP(I695,All_LTMN_Lookups!J695:K1917,2,FALSE))</f>
        <v/>
      </c>
      <c r="J695" s="102" t="str">
        <f t="shared" si="20"/>
        <v/>
      </c>
      <c r="L695" s="102" t="str">
        <f t="shared" si="21"/>
        <v/>
      </c>
      <c r="R695" s="4"/>
      <c r="S695" s="4"/>
      <c r="T695" s="4"/>
      <c r="U695" s="4"/>
      <c r="V695" s="4"/>
      <c r="W695" s="4"/>
      <c r="X695" s="4"/>
    </row>
    <row r="696" spans="8:24" ht="14.25" customHeight="1" x14ac:dyDescent="0.2">
      <c r="H696" s="19" t="str">
        <f>IF(I696="","", VLOOKUP(I696,All_LTMN_Lookups!J696:K1918,2,FALSE))</f>
        <v/>
      </c>
      <c r="J696" s="102" t="str">
        <f t="shared" si="20"/>
        <v/>
      </c>
      <c r="L696" s="102" t="str">
        <f t="shared" si="21"/>
        <v/>
      </c>
      <c r="R696" s="4"/>
      <c r="S696" s="4"/>
      <c r="T696" s="4"/>
      <c r="U696" s="4"/>
      <c r="V696" s="4"/>
      <c r="W696" s="4"/>
      <c r="X696" s="4"/>
    </row>
    <row r="697" spans="8:24" ht="14.25" customHeight="1" x14ac:dyDescent="0.2">
      <c r="H697" s="19" t="str">
        <f>IF(I697="","", VLOOKUP(I697,All_LTMN_Lookups!J697:K1919,2,FALSE))</f>
        <v/>
      </c>
      <c r="J697" s="102" t="str">
        <f t="shared" si="20"/>
        <v/>
      </c>
      <c r="L697" s="102" t="str">
        <f t="shared" si="21"/>
        <v/>
      </c>
      <c r="R697" s="4"/>
      <c r="S697" s="4"/>
      <c r="T697" s="4"/>
      <c r="U697" s="4"/>
      <c r="V697" s="4"/>
      <c r="W697" s="4"/>
      <c r="X697" s="4"/>
    </row>
    <row r="698" spans="8:24" ht="14.25" customHeight="1" x14ac:dyDescent="0.2">
      <c r="H698" s="19" t="str">
        <f>IF(I698="","", VLOOKUP(I698,All_LTMN_Lookups!J698:K1920,2,FALSE))</f>
        <v/>
      </c>
      <c r="J698" s="102" t="str">
        <f t="shared" si="20"/>
        <v/>
      </c>
      <c r="L698" s="102" t="str">
        <f t="shared" si="21"/>
        <v/>
      </c>
      <c r="R698" s="4"/>
      <c r="S698" s="4"/>
      <c r="T698" s="4"/>
      <c r="U698" s="4"/>
      <c r="V698" s="4"/>
      <c r="W698" s="4"/>
      <c r="X698" s="4"/>
    </row>
    <row r="699" spans="8:24" ht="14.25" customHeight="1" x14ac:dyDescent="0.2">
      <c r="H699" s="19" t="str">
        <f>IF(I699="","", VLOOKUP(I699,All_LTMN_Lookups!J699:K1921,2,FALSE))</f>
        <v/>
      </c>
      <c r="J699" s="102" t="str">
        <f t="shared" si="20"/>
        <v/>
      </c>
      <c r="L699" s="102" t="str">
        <f t="shared" si="21"/>
        <v/>
      </c>
      <c r="R699" s="4"/>
      <c r="S699" s="4"/>
      <c r="T699" s="4"/>
      <c r="U699" s="4"/>
      <c r="V699" s="4"/>
      <c r="W699" s="4"/>
      <c r="X699" s="4"/>
    </row>
    <row r="700" spans="8:24" ht="14.25" customHeight="1" x14ac:dyDescent="0.2">
      <c r="H700" s="19" t="str">
        <f>IF(I700="","", VLOOKUP(I700,All_LTMN_Lookups!J700:K1922,2,FALSE))</f>
        <v/>
      </c>
      <c r="J700" s="102" t="str">
        <f t="shared" si="20"/>
        <v/>
      </c>
      <c r="L700" s="102" t="str">
        <f t="shared" si="21"/>
        <v/>
      </c>
      <c r="R700" s="4"/>
      <c r="S700" s="4"/>
      <c r="T700" s="4"/>
      <c r="U700" s="4"/>
      <c r="V700" s="4"/>
      <c r="W700" s="4"/>
      <c r="X700" s="4"/>
    </row>
    <row r="701" spans="8:24" ht="14.25" customHeight="1" x14ac:dyDescent="0.2">
      <c r="H701" s="19" t="str">
        <f>IF(I701="","", VLOOKUP(I701,All_LTMN_Lookups!J701:K1923,2,FALSE))</f>
        <v/>
      </c>
      <c r="J701" s="102" t="str">
        <f t="shared" si="20"/>
        <v/>
      </c>
      <c r="L701" s="102" t="str">
        <f t="shared" si="21"/>
        <v/>
      </c>
      <c r="R701" s="4"/>
      <c r="S701" s="4"/>
      <c r="T701" s="4"/>
      <c r="U701" s="4"/>
      <c r="V701" s="4"/>
      <c r="W701" s="4"/>
      <c r="X701" s="4"/>
    </row>
    <row r="702" spans="8:24" ht="14.25" customHeight="1" x14ac:dyDescent="0.2">
      <c r="H702" s="19" t="str">
        <f>IF(I702="","", VLOOKUP(I702,All_LTMN_Lookups!J702:K1924,2,FALSE))</f>
        <v/>
      </c>
      <c r="J702" s="102" t="str">
        <f t="shared" si="20"/>
        <v/>
      </c>
      <c r="L702" s="102" t="str">
        <f t="shared" si="21"/>
        <v/>
      </c>
      <c r="R702" s="4"/>
      <c r="S702" s="4"/>
      <c r="T702" s="4"/>
      <c r="U702" s="4"/>
      <c r="V702" s="4"/>
      <c r="W702" s="4"/>
      <c r="X702" s="4"/>
    </row>
    <row r="703" spans="8:24" ht="14.25" customHeight="1" x14ac:dyDescent="0.2">
      <c r="H703" s="19" t="str">
        <f>IF(I703="","", VLOOKUP(I703,All_LTMN_Lookups!J703:K1925,2,FALSE))</f>
        <v/>
      </c>
      <c r="J703" s="102" t="str">
        <f t="shared" si="20"/>
        <v/>
      </c>
      <c r="L703" s="102" t="str">
        <f t="shared" si="21"/>
        <v/>
      </c>
      <c r="R703" s="4"/>
      <c r="S703" s="4"/>
      <c r="T703" s="4"/>
      <c r="U703" s="4"/>
      <c r="V703" s="4"/>
      <c r="W703" s="4"/>
      <c r="X703" s="4"/>
    </row>
    <row r="704" spans="8:24" ht="14.25" customHeight="1" x14ac:dyDescent="0.2">
      <c r="H704" s="19" t="str">
        <f>IF(I704="","", VLOOKUP(I704,All_LTMN_Lookups!J704:K1926,2,FALSE))</f>
        <v/>
      </c>
      <c r="J704" s="102" t="str">
        <f t="shared" si="20"/>
        <v/>
      </c>
      <c r="L704" s="102" t="str">
        <f t="shared" si="21"/>
        <v/>
      </c>
      <c r="R704" s="4"/>
      <c r="S704" s="4"/>
      <c r="T704" s="4"/>
      <c r="U704" s="4"/>
      <c r="V704" s="4"/>
      <c r="W704" s="4"/>
      <c r="X704" s="4"/>
    </row>
    <row r="705" spans="8:24" ht="14.25" customHeight="1" x14ac:dyDescent="0.2">
      <c r="H705" s="19" t="str">
        <f>IF(I705="","", VLOOKUP(I705,All_LTMN_Lookups!J705:K1927,2,FALSE))</f>
        <v/>
      </c>
      <c r="J705" s="102" t="str">
        <f t="shared" si="20"/>
        <v/>
      </c>
      <c r="L705" s="102" t="str">
        <f t="shared" si="21"/>
        <v/>
      </c>
      <c r="R705" s="4"/>
      <c r="S705" s="4"/>
      <c r="T705" s="4"/>
      <c r="U705" s="4"/>
      <c r="V705" s="4"/>
      <c r="W705" s="4"/>
      <c r="X705" s="4"/>
    </row>
    <row r="706" spans="8:24" ht="14.25" customHeight="1" x14ac:dyDescent="0.2">
      <c r="H706" s="19" t="str">
        <f>IF(I706="","", VLOOKUP(I706,All_LTMN_Lookups!J706:K1928,2,FALSE))</f>
        <v/>
      </c>
      <c r="J706" s="102" t="str">
        <f t="shared" ref="J706:J769" si="22">IF(K706="","", K706/PI())</f>
        <v/>
      </c>
      <c r="L706" s="102" t="str">
        <f t="shared" ref="L706:L769" si="23">IF(OR(P706="", N706="", O706=""), "", TAN(P706*PI()/180)*N706 +O706)</f>
        <v/>
      </c>
      <c r="R706" s="4"/>
      <c r="S706" s="4"/>
      <c r="T706" s="4"/>
      <c r="U706" s="4"/>
      <c r="V706" s="4"/>
      <c r="W706" s="4"/>
      <c r="X706" s="4"/>
    </row>
    <row r="707" spans="8:24" ht="14.25" customHeight="1" x14ac:dyDescent="0.2">
      <c r="H707" s="19" t="str">
        <f>IF(I707="","", VLOOKUP(I707,All_LTMN_Lookups!J707:K1929,2,FALSE))</f>
        <v/>
      </c>
      <c r="J707" s="102" t="str">
        <f t="shared" si="22"/>
        <v/>
      </c>
      <c r="L707" s="102" t="str">
        <f t="shared" si="23"/>
        <v/>
      </c>
      <c r="R707" s="4"/>
      <c r="S707" s="4"/>
      <c r="T707" s="4"/>
      <c r="U707" s="4"/>
      <c r="V707" s="4"/>
      <c r="W707" s="4"/>
      <c r="X707" s="4"/>
    </row>
    <row r="708" spans="8:24" ht="14.25" customHeight="1" x14ac:dyDescent="0.2">
      <c r="H708" s="19" t="str">
        <f>IF(I708="","", VLOOKUP(I708,All_LTMN_Lookups!J708:K1930,2,FALSE))</f>
        <v/>
      </c>
      <c r="J708" s="102" t="str">
        <f t="shared" si="22"/>
        <v/>
      </c>
      <c r="L708" s="102" t="str">
        <f t="shared" si="23"/>
        <v/>
      </c>
      <c r="R708" s="4"/>
      <c r="S708" s="4"/>
      <c r="T708" s="4"/>
      <c r="U708" s="4"/>
      <c r="V708" s="4"/>
      <c r="W708" s="4"/>
      <c r="X708" s="4"/>
    </row>
    <row r="709" spans="8:24" ht="14.25" customHeight="1" x14ac:dyDescent="0.2">
      <c r="H709" s="19" t="str">
        <f>IF(I709="","", VLOOKUP(I709,All_LTMN_Lookups!J709:K1931,2,FALSE))</f>
        <v/>
      </c>
      <c r="J709" s="102" t="str">
        <f t="shared" si="22"/>
        <v/>
      </c>
      <c r="L709" s="102" t="str">
        <f t="shared" si="23"/>
        <v/>
      </c>
      <c r="R709" s="4"/>
      <c r="S709" s="4"/>
      <c r="T709" s="4"/>
      <c r="U709" s="4"/>
      <c r="V709" s="4"/>
      <c r="W709" s="4"/>
      <c r="X709" s="4"/>
    </row>
    <row r="710" spans="8:24" ht="14.25" customHeight="1" x14ac:dyDescent="0.2">
      <c r="H710" s="19" t="str">
        <f>IF(I710="","", VLOOKUP(I710,All_LTMN_Lookups!J710:K1932,2,FALSE))</f>
        <v/>
      </c>
      <c r="J710" s="102" t="str">
        <f t="shared" si="22"/>
        <v/>
      </c>
      <c r="L710" s="102" t="str">
        <f t="shared" si="23"/>
        <v/>
      </c>
      <c r="R710" s="4"/>
      <c r="S710" s="4"/>
      <c r="T710" s="4"/>
      <c r="U710" s="4"/>
      <c r="V710" s="4"/>
      <c r="W710" s="4"/>
      <c r="X710" s="4"/>
    </row>
    <row r="711" spans="8:24" ht="14.25" customHeight="1" x14ac:dyDescent="0.2">
      <c r="H711" s="19" t="str">
        <f>IF(I711="","", VLOOKUP(I711,All_LTMN_Lookups!J711:K1933,2,FALSE))</f>
        <v/>
      </c>
      <c r="J711" s="102" t="str">
        <f t="shared" si="22"/>
        <v/>
      </c>
      <c r="L711" s="102" t="str">
        <f t="shared" si="23"/>
        <v/>
      </c>
    </row>
    <row r="712" spans="8:24" ht="14.25" customHeight="1" x14ac:dyDescent="0.2">
      <c r="H712" s="19" t="str">
        <f>IF(I712="","", VLOOKUP(I712,All_LTMN_Lookups!J712:K1934,2,FALSE))</f>
        <v/>
      </c>
      <c r="J712" s="102" t="str">
        <f t="shared" si="22"/>
        <v/>
      </c>
      <c r="L712" s="102" t="str">
        <f t="shared" si="23"/>
        <v/>
      </c>
    </row>
    <row r="713" spans="8:24" ht="14.25" customHeight="1" x14ac:dyDescent="0.2">
      <c r="H713" s="19" t="str">
        <f>IF(I713="","", VLOOKUP(I713,All_LTMN_Lookups!J713:K1935,2,FALSE))</f>
        <v/>
      </c>
      <c r="J713" s="102" t="str">
        <f t="shared" si="22"/>
        <v/>
      </c>
      <c r="L713" s="102" t="str">
        <f t="shared" si="23"/>
        <v/>
      </c>
    </row>
    <row r="714" spans="8:24" ht="14.25" customHeight="1" x14ac:dyDescent="0.2">
      <c r="H714" s="19" t="str">
        <f>IF(I714="","", VLOOKUP(I714,All_LTMN_Lookups!J714:K1936,2,FALSE))</f>
        <v/>
      </c>
      <c r="J714" s="102" t="str">
        <f t="shared" si="22"/>
        <v/>
      </c>
      <c r="L714" s="102" t="str">
        <f t="shared" si="23"/>
        <v/>
      </c>
    </row>
    <row r="715" spans="8:24" ht="14.25" customHeight="1" x14ac:dyDescent="0.2">
      <c r="H715" s="19" t="str">
        <f>IF(I715="","", VLOOKUP(I715,All_LTMN_Lookups!J715:K1937,2,FALSE))</f>
        <v/>
      </c>
      <c r="J715" s="102" t="str">
        <f t="shared" si="22"/>
        <v/>
      </c>
      <c r="L715" s="102" t="str">
        <f t="shared" si="23"/>
        <v/>
      </c>
    </row>
    <row r="716" spans="8:24" ht="14.25" customHeight="1" x14ac:dyDescent="0.2">
      <c r="H716" s="19" t="str">
        <f>IF(I716="","", VLOOKUP(I716,All_LTMN_Lookups!J716:K1938,2,FALSE))</f>
        <v/>
      </c>
      <c r="J716" s="102" t="str">
        <f t="shared" si="22"/>
        <v/>
      </c>
      <c r="L716" s="102" t="str">
        <f t="shared" si="23"/>
        <v/>
      </c>
    </row>
    <row r="717" spans="8:24" ht="14.25" customHeight="1" x14ac:dyDescent="0.2">
      <c r="H717" s="19" t="str">
        <f>IF(I717="","", VLOOKUP(I717,All_LTMN_Lookups!J717:K1939,2,FALSE))</f>
        <v/>
      </c>
      <c r="J717" s="102" t="str">
        <f t="shared" si="22"/>
        <v/>
      </c>
      <c r="L717" s="102" t="str">
        <f t="shared" si="23"/>
        <v/>
      </c>
    </row>
    <row r="718" spans="8:24" ht="14.25" customHeight="1" x14ac:dyDescent="0.2">
      <c r="H718" s="19" t="str">
        <f>IF(I718="","", VLOOKUP(I718,All_LTMN_Lookups!J718:K1940,2,FALSE))</f>
        <v/>
      </c>
      <c r="J718" s="102" t="str">
        <f t="shared" si="22"/>
        <v/>
      </c>
      <c r="L718" s="102" t="str">
        <f t="shared" si="23"/>
        <v/>
      </c>
    </row>
    <row r="719" spans="8:24" ht="14.25" customHeight="1" x14ac:dyDescent="0.2">
      <c r="H719" s="19" t="str">
        <f>IF(I719="","", VLOOKUP(I719,All_LTMN_Lookups!J719:K1941,2,FALSE))</f>
        <v/>
      </c>
      <c r="J719" s="102" t="str">
        <f t="shared" si="22"/>
        <v/>
      </c>
      <c r="L719" s="102" t="str">
        <f t="shared" si="23"/>
        <v/>
      </c>
    </row>
    <row r="720" spans="8:24" ht="14.25" customHeight="1" x14ac:dyDescent="0.2">
      <c r="H720" s="19" t="str">
        <f>IF(I720="","", VLOOKUP(I720,All_LTMN_Lookups!J720:K1942,2,FALSE))</f>
        <v/>
      </c>
      <c r="J720" s="102" t="str">
        <f t="shared" si="22"/>
        <v/>
      </c>
      <c r="L720" s="102" t="str">
        <f t="shared" si="23"/>
        <v/>
      </c>
    </row>
    <row r="721" spans="8:12" ht="14.25" customHeight="1" x14ac:dyDescent="0.2">
      <c r="H721" s="19" t="str">
        <f>IF(I721="","", VLOOKUP(I721,All_LTMN_Lookups!J721:K1943,2,FALSE))</f>
        <v/>
      </c>
      <c r="J721" s="102" t="str">
        <f t="shared" si="22"/>
        <v/>
      </c>
      <c r="L721" s="102" t="str">
        <f t="shared" si="23"/>
        <v/>
      </c>
    </row>
    <row r="722" spans="8:12" ht="14.25" customHeight="1" x14ac:dyDescent="0.2">
      <c r="H722" s="19" t="str">
        <f>IF(I722="","", VLOOKUP(I722,All_LTMN_Lookups!J722:K1944,2,FALSE))</f>
        <v/>
      </c>
      <c r="J722" s="102" t="str">
        <f t="shared" si="22"/>
        <v/>
      </c>
      <c r="L722" s="102" t="str">
        <f t="shared" si="23"/>
        <v/>
      </c>
    </row>
    <row r="723" spans="8:12" ht="14.25" customHeight="1" x14ac:dyDescent="0.2">
      <c r="H723" s="19" t="str">
        <f>IF(I723="","", VLOOKUP(I723,All_LTMN_Lookups!J723:K1945,2,FALSE))</f>
        <v/>
      </c>
      <c r="J723" s="102" t="str">
        <f t="shared" si="22"/>
        <v/>
      </c>
      <c r="L723" s="102" t="str">
        <f t="shared" si="23"/>
        <v/>
      </c>
    </row>
    <row r="724" spans="8:12" ht="14.25" customHeight="1" x14ac:dyDescent="0.2">
      <c r="H724" s="19" t="str">
        <f>IF(I724="","", VLOOKUP(I724,All_LTMN_Lookups!J724:K1946,2,FALSE))</f>
        <v/>
      </c>
      <c r="J724" s="102" t="str">
        <f t="shared" si="22"/>
        <v/>
      </c>
      <c r="L724" s="102" t="str">
        <f t="shared" si="23"/>
        <v/>
      </c>
    </row>
    <row r="725" spans="8:12" ht="14.25" customHeight="1" x14ac:dyDescent="0.2">
      <c r="H725" s="19" t="str">
        <f>IF(I725="","", VLOOKUP(I725,All_LTMN_Lookups!J725:K1947,2,FALSE))</f>
        <v/>
      </c>
      <c r="J725" s="102" t="str">
        <f t="shared" si="22"/>
        <v/>
      </c>
      <c r="L725" s="102" t="str">
        <f t="shared" si="23"/>
        <v/>
      </c>
    </row>
    <row r="726" spans="8:12" ht="14.25" customHeight="1" x14ac:dyDescent="0.2">
      <c r="H726" s="19" t="str">
        <f>IF(I726="","", VLOOKUP(I726,All_LTMN_Lookups!J726:K1948,2,FALSE))</f>
        <v/>
      </c>
      <c r="J726" s="102" t="str">
        <f t="shared" si="22"/>
        <v/>
      </c>
      <c r="L726" s="102" t="str">
        <f t="shared" si="23"/>
        <v/>
      </c>
    </row>
    <row r="727" spans="8:12" ht="14.25" customHeight="1" x14ac:dyDescent="0.2">
      <c r="H727" s="19" t="str">
        <f>IF(I727="","", VLOOKUP(I727,All_LTMN_Lookups!J727:K1949,2,FALSE))</f>
        <v/>
      </c>
      <c r="J727" s="102" t="str">
        <f t="shared" si="22"/>
        <v/>
      </c>
      <c r="L727" s="102" t="str">
        <f t="shared" si="23"/>
        <v/>
      </c>
    </row>
    <row r="728" spans="8:12" ht="14.25" customHeight="1" x14ac:dyDescent="0.2">
      <c r="H728" s="19" t="str">
        <f>IF(I728="","", VLOOKUP(I728,All_LTMN_Lookups!J728:K1950,2,FALSE))</f>
        <v/>
      </c>
      <c r="J728" s="102" t="str">
        <f t="shared" si="22"/>
        <v/>
      </c>
      <c r="L728" s="102" t="str">
        <f t="shared" si="23"/>
        <v/>
      </c>
    </row>
    <row r="729" spans="8:12" ht="14.25" customHeight="1" x14ac:dyDescent="0.2">
      <c r="H729" s="19" t="str">
        <f>IF(I729="","", VLOOKUP(I729,All_LTMN_Lookups!J729:K1951,2,FALSE))</f>
        <v/>
      </c>
      <c r="J729" s="102" t="str">
        <f t="shared" si="22"/>
        <v/>
      </c>
      <c r="L729" s="102" t="str">
        <f t="shared" si="23"/>
        <v/>
      </c>
    </row>
    <row r="730" spans="8:12" ht="14.25" customHeight="1" x14ac:dyDescent="0.2">
      <c r="H730" s="19" t="str">
        <f>IF(I730="","", VLOOKUP(I730,All_LTMN_Lookups!J730:K1952,2,FALSE))</f>
        <v/>
      </c>
      <c r="J730" s="102" t="str">
        <f t="shared" si="22"/>
        <v/>
      </c>
      <c r="L730" s="102" t="str">
        <f t="shared" si="23"/>
        <v/>
      </c>
    </row>
    <row r="731" spans="8:12" ht="14.25" customHeight="1" x14ac:dyDescent="0.2">
      <c r="H731" s="19" t="str">
        <f>IF(I731="","", VLOOKUP(I731,All_LTMN_Lookups!J731:K1953,2,FALSE))</f>
        <v/>
      </c>
      <c r="J731" s="102" t="str">
        <f t="shared" si="22"/>
        <v/>
      </c>
      <c r="L731" s="102" t="str">
        <f t="shared" si="23"/>
        <v/>
      </c>
    </row>
    <row r="732" spans="8:12" ht="14.25" customHeight="1" x14ac:dyDescent="0.2">
      <c r="H732" s="19" t="str">
        <f>IF(I732="","", VLOOKUP(I732,All_LTMN_Lookups!J732:K1954,2,FALSE))</f>
        <v/>
      </c>
      <c r="J732" s="102" t="str">
        <f t="shared" si="22"/>
        <v/>
      </c>
      <c r="L732" s="102" t="str">
        <f t="shared" si="23"/>
        <v/>
      </c>
    </row>
    <row r="733" spans="8:12" ht="14.25" customHeight="1" x14ac:dyDescent="0.2">
      <c r="H733" s="19" t="str">
        <f>IF(I733="","", VLOOKUP(I733,All_LTMN_Lookups!J733:K1955,2,FALSE))</f>
        <v/>
      </c>
      <c r="J733" s="102" t="str">
        <f t="shared" si="22"/>
        <v/>
      </c>
      <c r="L733" s="102" t="str">
        <f t="shared" si="23"/>
        <v/>
      </c>
    </row>
    <row r="734" spans="8:12" ht="14.25" customHeight="1" x14ac:dyDescent="0.2">
      <c r="H734" s="19" t="str">
        <f>IF(I734="","", VLOOKUP(I734,All_LTMN_Lookups!J734:K1956,2,FALSE))</f>
        <v/>
      </c>
      <c r="J734" s="102" t="str">
        <f t="shared" si="22"/>
        <v/>
      </c>
      <c r="L734" s="102" t="str">
        <f t="shared" si="23"/>
        <v/>
      </c>
    </row>
    <row r="735" spans="8:12" ht="14.25" customHeight="1" x14ac:dyDescent="0.2">
      <c r="H735" s="19" t="str">
        <f>IF(I735="","", VLOOKUP(I735,All_LTMN_Lookups!J735:K1957,2,FALSE))</f>
        <v/>
      </c>
      <c r="J735" s="102" t="str">
        <f t="shared" si="22"/>
        <v/>
      </c>
      <c r="L735" s="102" t="str">
        <f t="shared" si="23"/>
        <v/>
      </c>
    </row>
    <row r="736" spans="8:12" ht="14.25" customHeight="1" x14ac:dyDescent="0.2">
      <c r="H736" s="19" t="str">
        <f>IF(I736="","", VLOOKUP(I736,All_LTMN_Lookups!J736:K1958,2,FALSE))</f>
        <v/>
      </c>
      <c r="J736" s="102" t="str">
        <f t="shared" si="22"/>
        <v/>
      </c>
      <c r="L736" s="102" t="str">
        <f t="shared" si="23"/>
        <v/>
      </c>
    </row>
    <row r="737" spans="8:12" ht="14.25" customHeight="1" x14ac:dyDescent="0.2">
      <c r="H737" s="19" t="str">
        <f>IF(I737="","", VLOOKUP(I737,All_LTMN_Lookups!J737:K1959,2,FALSE))</f>
        <v/>
      </c>
      <c r="J737" s="102" t="str">
        <f t="shared" si="22"/>
        <v/>
      </c>
      <c r="L737" s="102" t="str">
        <f t="shared" si="23"/>
        <v/>
      </c>
    </row>
    <row r="738" spans="8:12" ht="14.25" customHeight="1" x14ac:dyDescent="0.2">
      <c r="H738" s="19" t="str">
        <f>IF(I738="","", VLOOKUP(I738,All_LTMN_Lookups!J738:K1960,2,FALSE))</f>
        <v/>
      </c>
      <c r="J738" s="102" t="str">
        <f t="shared" si="22"/>
        <v/>
      </c>
      <c r="L738" s="102" t="str">
        <f t="shared" si="23"/>
        <v/>
      </c>
    </row>
    <row r="739" spans="8:12" ht="14.25" customHeight="1" x14ac:dyDescent="0.2">
      <c r="H739" s="19" t="str">
        <f>IF(I739="","", VLOOKUP(I739,All_LTMN_Lookups!J739:K1961,2,FALSE))</f>
        <v/>
      </c>
      <c r="J739" s="102" t="str">
        <f t="shared" si="22"/>
        <v/>
      </c>
      <c r="L739" s="102" t="str">
        <f t="shared" si="23"/>
        <v/>
      </c>
    </row>
    <row r="740" spans="8:12" ht="14.25" customHeight="1" x14ac:dyDescent="0.2">
      <c r="H740" s="19" t="str">
        <f>IF(I740="","", VLOOKUP(I740,All_LTMN_Lookups!J740:K1962,2,FALSE))</f>
        <v/>
      </c>
      <c r="J740" s="102" t="str">
        <f t="shared" si="22"/>
        <v/>
      </c>
      <c r="L740" s="102" t="str">
        <f t="shared" si="23"/>
        <v/>
      </c>
    </row>
    <row r="741" spans="8:12" ht="14.25" customHeight="1" x14ac:dyDescent="0.2">
      <c r="H741" s="19" t="str">
        <f>IF(I741="","", VLOOKUP(I741,All_LTMN_Lookups!J741:K1963,2,FALSE))</f>
        <v/>
      </c>
      <c r="J741" s="102" t="str">
        <f t="shared" si="22"/>
        <v/>
      </c>
      <c r="L741" s="102" t="str">
        <f t="shared" si="23"/>
        <v/>
      </c>
    </row>
    <row r="742" spans="8:12" ht="14.25" customHeight="1" x14ac:dyDescent="0.2">
      <c r="H742" s="19" t="str">
        <f>IF(I742="","", VLOOKUP(I742,All_LTMN_Lookups!J742:K1964,2,FALSE))</f>
        <v/>
      </c>
      <c r="J742" s="102" t="str">
        <f t="shared" si="22"/>
        <v/>
      </c>
      <c r="L742" s="102" t="str">
        <f t="shared" si="23"/>
        <v/>
      </c>
    </row>
    <row r="743" spans="8:12" ht="14.25" customHeight="1" x14ac:dyDescent="0.2">
      <c r="H743" s="19" t="str">
        <f>IF(I743="","", VLOOKUP(I743,All_LTMN_Lookups!J743:K1965,2,FALSE))</f>
        <v/>
      </c>
      <c r="J743" s="102" t="str">
        <f t="shared" si="22"/>
        <v/>
      </c>
      <c r="L743" s="102" t="str">
        <f t="shared" si="23"/>
        <v/>
      </c>
    </row>
    <row r="744" spans="8:12" ht="14.25" customHeight="1" x14ac:dyDescent="0.2">
      <c r="H744" s="19" t="str">
        <f>IF(I744="","", VLOOKUP(I744,All_LTMN_Lookups!J744:K1966,2,FALSE))</f>
        <v/>
      </c>
      <c r="J744" s="102" t="str">
        <f t="shared" si="22"/>
        <v/>
      </c>
      <c r="L744" s="102" t="str">
        <f t="shared" si="23"/>
        <v/>
      </c>
    </row>
    <row r="745" spans="8:12" ht="14.25" customHeight="1" x14ac:dyDescent="0.2">
      <c r="H745" s="19" t="str">
        <f>IF(I745="","", VLOOKUP(I745,All_LTMN_Lookups!J745:K1967,2,FALSE))</f>
        <v/>
      </c>
      <c r="J745" s="102" t="str">
        <f t="shared" si="22"/>
        <v/>
      </c>
      <c r="L745" s="102" t="str">
        <f t="shared" si="23"/>
        <v/>
      </c>
    </row>
    <row r="746" spans="8:12" ht="14.25" customHeight="1" x14ac:dyDescent="0.2">
      <c r="H746" s="19" t="str">
        <f>IF(I746="","", VLOOKUP(I746,All_LTMN_Lookups!J746:K1968,2,FALSE))</f>
        <v/>
      </c>
      <c r="J746" s="102" t="str">
        <f t="shared" si="22"/>
        <v/>
      </c>
      <c r="L746" s="102" t="str">
        <f t="shared" si="23"/>
        <v/>
      </c>
    </row>
    <row r="747" spans="8:12" ht="14.25" customHeight="1" x14ac:dyDescent="0.2">
      <c r="H747" s="19" t="str">
        <f>IF(I747="","", VLOOKUP(I747,All_LTMN_Lookups!J747:K1969,2,FALSE))</f>
        <v/>
      </c>
      <c r="J747" s="102" t="str">
        <f t="shared" si="22"/>
        <v/>
      </c>
      <c r="L747" s="102" t="str">
        <f t="shared" si="23"/>
        <v/>
      </c>
    </row>
    <row r="748" spans="8:12" ht="14.25" customHeight="1" x14ac:dyDescent="0.2">
      <c r="H748" s="19" t="str">
        <f>IF(I748="","", VLOOKUP(I748,All_LTMN_Lookups!J748:K1970,2,FALSE))</f>
        <v/>
      </c>
      <c r="J748" s="102" t="str">
        <f t="shared" si="22"/>
        <v/>
      </c>
      <c r="L748" s="102" t="str">
        <f t="shared" si="23"/>
        <v/>
      </c>
    </row>
    <row r="749" spans="8:12" ht="14.25" customHeight="1" x14ac:dyDescent="0.2">
      <c r="H749" s="19" t="str">
        <f>IF(I749="","", VLOOKUP(I749,All_LTMN_Lookups!J749:K1971,2,FALSE))</f>
        <v/>
      </c>
      <c r="J749" s="102" t="str">
        <f t="shared" si="22"/>
        <v/>
      </c>
      <c r="L749" s="102" t="str">
        <f t="shared" si="23"/>
        <v/>
      </c>
    </row>
    <row r="750" spans="8:12" ht="14.25" customHeight="1" x14ac:dyDescent="0.2">
      <c r="H750" s="19" t="str">
        <f>IF(I750="","", VLOOKUP(I750,All_LTMN_Lookups!J750:K1972,2,FALSE))</f>
        <v/>
      </c>
      <c r="J750" s="102" t="str">
        <f t="shared" si="22"/>
        <v/>
      </c>
      <c r="L750" s="102" t="str">
        <f t="shared" si="23"/>
        <v/>
      </c>
    </row>
    <row r="751" spans="8:12" ht="14.25" customHeight="1" x14ac:dyDescent="0.2">
      <c r="H751" s="19" t="str">
        <f>IF(I751="","", VLOOKUP(I751,All_LTMN_Lookups!J751:K1973,2,FALSE))</f>
        <v/>
      </c>
      <c r="J751" s="102" t="str">
        <f t="shared" si="22"/>
        <v/>
      </c>
      <c r="L751" s="102" t="str">
        <f t="shared" si="23"/>
        <v/>
      </c>
    </row>
    <row r="752" spans="8:12" ht="14.25" customHeight="1" x14ac:dyDescent="0.2">
      <c r="H752" s="19" t="str">
        <f>IF(I752="","", VLOOKUP(I752,All_LTMN_Lookups!J752:K1974,2,FALSE))</f>
        <v/>
      </c>
      <c r="J752" s="102" t="str">
        <f t="shared" si="22"/>
        <v/>
      </c>
      <c r="L752" s="102" t="str">
        <f t="shared" si="23"/>
        <v/>
      </c>
    </row>
    <row r="753" spans="8:12" ht="14.25" customHeight="1" x14ac:dyDescent="0.2">
      <c r="H753" s="19" t="str">
        <f>IF(I753="","", VLOOKUP(I753,All_LTMN_Lookups!J753:K1975,2,FALSE))</f>
        <v/>
      </c>
      <c r="J753" s="102" t="str">
        <f t="shared" si="22"/>
        <v/>
      </c>
      <c r="L753" s="102" t="str">
        <f t="shared" si="23"/>
        <v/>
      </c>
    </row>
    <row r="754" spans="8:12" ht="14.25" customHeight="1" x14ac:dyDescent="0.2">
      <c r="H754" s="19" t="str">
        <f>IF(I754="","", VLOOKUP(I754,All_LTMN_Lookups!J754:K1976,2,FALSE))</f>
        <v/>
      </c>
      <c r="J754" s="102" t="str">
        <f t="shared" si="22"/>
        <v/>
      </c>
      <c r="L754" s="102" t="str">
        <f t="shared" si="23"/>
        <v/>
      </c>
    </row>
    <row r="755" spans="8:12" ht="14.25" customHeight="1" x14ac:dyDescent="0.2">
      <c r="H755" s="19" t="str">
        <f>IF(I755="","", VLOOKUP(I755,All_LTMN_Lookups!J755:K1977,2,FALSE))</f>
        <v/>
      </c>
      <c r="J755" s="102" t="str">
        <f t="shared" si="22"/>
        <v/>
      </c>
      <c r="L755" s="102" t="str">
        <f t="shared" si="23"/>
        <v/>
      </c>
    </row>
    <row r="756" spans="8:12" ht="14.25" customHeight="1" x14ac:dyDescent="0.2">
      <c r="H756" s="19" t="str">
        <f>IF(I756="","", VLOOKUP(I756,All_LTMN_Lookups!J756:K1978,2,FALSE))</f>
        <v/>
      </c>
      <c r="J756" s="102" t="str">
        <f t="shared" si="22"/>
        <v/>
      </c>
      <c r="L756" s="102" t="str">
        <f t="shared" si="23"/>
        <v/>
      </c>
    </row>
    <row r="757" spans="8:12" ht="14.25" customHeight="1" x14ac:dyDescent="0.2">
      <c r="H757" s="19" t="str">
        <f>IF(I757="","", VLOOKUP(I757,All_LTMN_Lookups!J757:K1979,2,FALSE))</f>
        <v/>
      </c>
      <c r="J757" s="102" t="str">
        <f t="shared" si="22"/>
        <v/>
      </c>
      <c r="L757" s="102" t="str">
        <f t="shared" si="23"/>
        <v/>
      </c>
    </row>
    <row r="758" spans="8:12" ht="14.25" customHeight="1" x14ac:dyDescent="0.2">
      <c r="H758" s="19" t="str">
        <f>IF(I758="","", VLOOKUP(I758,All_LTMN_Lookups!J758:K1980,2,FALSE))</f>
        <v/>
      </c>
      <c r="J758" s="102" t="str">
        <f t="shared" si="22"/>
        <v/>
      </c>
      <c r="L758" s="102" t="str">
        <f t="shared" si="23"/>
        <v/>
      </c>
    </row>
    <row r="759" spans="8:12" ht="14.25" customHeight="1" x14ac:dyDescent="0.2">
      <c r="H759" s="19" t="str">
        <f>IF(I759="","", VLOOKUP(I759,All_LTMN_Lookups!J759:K1981,2,FALSE))</f>
        <v/>
      </c>
      <c r="J759" s="102" t="str">
        <f t="shared" si="22"/>
        <v/>
      </c>
      <c r="L759" s="102" t="str">
        <f t="shared" si="23"/>
        <v/>
      </c>
    </row>
    <row r="760" spans="8:12" ht="14.25" customHeight="1" x14ac:dyDescent="0.2">
      <c r="H760" s="19" t="str">
        <f>IF(I760="","", VLOOKUP(I760,All_LTMN_Lookups!J760:K1982,2,FALSE))</f>
        <v/>
      </c>
      <c r="J760" s="102" t="str">
        <f t="shared" si="22"/>
        <v/>
      </c>
      <c r="L760" s="102" t="str">
        <f t="shared" si="23"/>
        <v/>
      </c>
    </row>
    <row r="761" spans="8:12" ht="14.25" customHeight="1" x14ac:dyDescent="0.2">
      <c r="H761" s="19" t="str">
        <f>IF(I761="","", VLOOKUP(I761,All_LTMN_Lookups!J761:K1983,2,FALSE))</f>
        <v/>
      </c>
      <c r="J761" s="102" t="str">
        <f t="shared" si="22"/>
        <v/>
      </c>
      <c r="L761" s="102" t="str">
        <f t="shared" si="23"/>
        <v/>
      </c>
    </row>
    <row r="762" spans="8:12" ht="14.25" customHeight="1" x14ac:dyDescent="0.2">
      <c r="H762" s="19" t="str">
        <f>IF(I762="","", VLOOKUP(I762,All_LTMN_Lookups!J762:K1984,2,FALSE))</f>
        <v/>
      </c>
      <c r="J762" s="102" t="str">
        <f t="shared" si="22"/>
        <v/>
      </c>
      <c r="L762" s="102" t="str">
        <f t="shared" si="23"/>
        <v/>
      </c>
    </row>
    <row r="763" spans="8:12" ht="14.25" customHeight="1" x14ac:dyDescent="0.2">
      <c r="H763" s="19" t="str">
        <f>IF(I763="","", VLOOKUP(I763,All_LTMN_Lookups!J763:K1985,2,FALSE))</f>
        <v/>
      </c>
      <c r="J763" s="102" t="str">
        <f t="shared" si="22"/>
        <v/>
      </c>
      <c r="L763" s="102" t="str">
        <f t="shared" si="23"/>
        <v/>
      </c>
    </row>
    <row r="764" spans="8:12" ht="14.25" customHeight="1" x14ac:dyDescent="0.2">
      <c r="H764" s="19" t="str">
        <f>IF(I764="","", VLOOKUP(I764,All_LTMN_Lookups!J764:K1986,2,FALSE))</f>
        <v/>
      </c>
      <c r="J764" s="102" t="str">
        <f t="shared" si="22"/>
        <v/>
      </c>
      <c r="L764" s="102" t="str">
        <f t="shared" si="23"/>
        <v/>
      </c>
    </row>
    <row r="765" spans="8:12" ht="14.25" customHeight="1" x14ac:dyDescent="0.2">
      <c r="H765" s="19" t="str">
        <f>IF(I765="","", VLOOKUP(I765,All_LTMN_Lookups!J765:K1987,2,FALSE))</f>
        <v/>
      </c>
      <c r="J765" s="102" t="str">
        <f t="shared" si="22"/>
        <v/>
      </c>
      <c r="L765" s="102" t="str">
        <f t="shared" si="23"/>
        <v/>
      </c>
    </row>
    <row r="766" spans="8:12" ht="14.25" customHeight="1" x14ac:dyDescent="0.2">
      <c r="H766" s="19" t="str">
        <f>IF(I766="","", VLOOKUP(I766,All_LTMN_Lookups!J766:K1988,2,FALSE))</f>
        <v/>
      </c>
      <c r="J766" s="102" t="str">
        <f t="shared" si="22"/>
        <v/>
      </c>
      <c r="L766" s="102" t="str">
        <f t="shared" si="23"/>
        <v/>
      </c>
    </row>
    <row r="767" spans="8:12" ht="14.25" customHeight="1" x14ac:dyDescent="0.2">
      <c r="H767" s="19" t="str">
        <f>IF(I767="","", VLOOKUP(I767,All_LTMN_Lookups!J767:K1989,2,FALSE))</f>
        <v/>
      </c>
      <c r="J767" s="102" t="str">
        <f t="shared" si="22"/>
        <v/>
      </c>
      <c r="L767" s="102" t="str">
        <f t="shared" si="23"/>
        <v/>
      </c>
    </row>
    <row r="768" spans="8:12" ht="14.25" customHeight="1" x14ac:dyDescent="0.2">
      <c r="H768" s="19" t="str">
        <f>IF(I768="","", VLOOKUP(I768,All_LTMN_Lookups!J768:K1990,2,FALSE))</f>
        <v/>
      </c>
      <c r="J768" s="102" t="str">
        <f t="shared" si="22"/>
        <v/>
      </c>
      <c r="L768" s="102" t="str">
        <f t="shared" si="23"/>
        <v/>
      </c>
    </row>
    <row r="769" spans="8:12" ht="14.25" customHeight="1" x14ac:dyDescent="0.2">
      <c r="H769" s="19" t="str">
        <f>IF(I769="","", VLOOKUP(I769,All_LTMN_Lookups!J769:K1991,2,FALSE))</f>
        <v/>
      </c>
      <c r="J769" s="102" t="str">
        <f t="shared" si="22"/>
        <v/>
      </c>
      <c r="L769" s="102" t="str">
        <f t="shared" si="23"/>
        <v/>
      </c>
    </row>
    <row r="770" spans="8:12" ht="14.25" customHeight="1" x14ac:dyDescent="0.2">
      <c r="H770" s="19" t="str">
        <f>IF(I770="","", VLOOKUP(I770,All_LTMN_Lookups!J770:K1992,2,FALSE))</f>
        <v/>
      </c>
      <c r="J770" s="102" t="str">
        <f t="shared" ref="J770:J833" si="24">IF(K770="","", K770/PI())</f>
        <v/>
      </c>
      <c r="L770" s="102" t="str">
        <f t="shared" ref="L770:L833" si="25">IF(OR(P770="", N770="", O770=""), "", TAN(P770*PI()/180)*N770 +O770)</f>
        <v/>
      </c>
    </row>
    <row r="771" spans="8:12" ht="14.25" customHeight="1" x14ac:dyDescent="0.2">
      <c r="H771" s="19" t="str">
        <f>IF(I771="","", VLOOKUP(I771,All_LTMN_Lookups!J771:K1993,2,FALSE))</f>
        <v/>
      </c>
      <c r="J771" s="102" t="str">
        <f t="shared" si="24"/>
        <v/>
      </c>
      <c r="L771" s="102" t="str">
        <f t="shared" si="25"/>
        <v/>
      </c>
    </row>
    <row r="772" spans="8:12" ht="14.25" customHeight="1" x14ac:dyDescent="0.2">
      <c r="H772" s="19" t="str">
        <f>IF(I772="","", VLOOKUP(I772,All_LTMN_Lookups!J772:K1994,2,FALSE))</f>
        <v/>
      </c>
      <c r="J772" s="102" t="str">
        <f t="shared" si="24"/>
        <v/>
      </c>
      <c r="L772" s="102" t="str">
        <f t="shared" si="25"/>
        <v/>
      </c>
    </row>
    <row r="773" spans="8:12" ht="14.25" customHeight="1" x14ac:dyDescent="0.2">
      <c r="H773" s="19" t="str">
        <f>IF(I773="","", VLOOKUP(I773,All_LTMN_Lookups!J773:K1995,2,FALSE))</f>
        <v/>
      </c>
      <c r="J773" s="102" t="str">
        <f t="shared" si="24"/>
        <v/>
      </c>
      <c r="L773" s="102" t="str">
        <f t="shared" si="25"/>
        <v/>
      </c>
    </row>
    <row r="774" spans="8:12" ht="14.25" customHeight="1" x14ac:dyDescent="0.2">
      <c r="H774" s="19" t="str">
        <f>IF(I774="","", VLOOKUP(I774,All_LTMN_Lookups!J774:K1996,2,FALSE))</f>
        <v/>
      </c>
      <c r="J774" s="102" t="str">
        <f t="shared" si="24"/>
        <v/>
      </c>
      <c r="L774" s="102" t="str">
        <f t="shared" si="25"/>
        <v/>
      </c>
    </row>
    <row r="775" spans="8:12" ht="14.25" customHeight="1" x14ac:dyDescent="0.2">
      <c r="H775" s="19" t="str">
        <f>IF(I775="","", VLOOKUP(I775,All_LTMN_Lookups!J775:K1997,2,FALSE))</f>
        <v/>
      </c>
      <c r="J775" s="102" t="str">
        <f t="shared" si="24"/>
        <v/>
      </c>
      <c r="L775" s="102" t="str">
        <f t="shared" si="25"/>
        <v/>
      </c>
    </row>
    <row r="776" spans="8:12" ht="14.25" customHeight="1" x14ac:dyDescent="0.2">
      <c r="H776" s="19" t="str">
        <f>IF(I776="","", VLOOKUP(I776,All_LTMN_Lookups!J776:K1998,2,FALSE))</f>
        <v/>
      </c>
      <c r="J776" s="102" t="str">
        <f t="shared" si="24"/>
        <v/>
      </c>
      <c r="L776" s="102" t="str">
        <f t="shared" si="25"/>
        <v/>
      </c>
    </row>
    <row r="777" spans="8:12" ht="14.25" customHeight="1" x14ac:dyDescent="0.2">
      <c r="H777" s="19" t="str">
        <f>IF(I777="","", VLOOKUP(I777,All_LTMN_Lookups!J777:K1999,2,FALSE))</f>
        <v/>
      </c>
      <c r="J777" s="102" t="str">
        <f t="shared" si="24"/>
        <v/>
      </c>
      <c r="L777" s="102" t="str">
        <f t="shared" si="25"/>
        <v/>
      </c>
    </row>
    <row r="778" spans="8:12" ht="14.25" customHeight="1" x14ac:dyDescent="0.2">
      <c r="H778" s="19" t="str">
        <f>IF(I778="","", VLOOKUP(I778,All_LTMN_Lookups!J778:K2000,2,FALSE))</f>
        <v/>
      </c>
      <c r="J778" s="102" t="str">
        <f t="shared" si="24"/>
        <v/>
      </c>
      <c r="L778" s="102" t="str">
        <f t="shared" si="25"/>
        <v/>
      </c>
    </row>
    <row r="779" spans="8:12" ht="14.25" customHeight="1" x14ac:dyDescent="0.2">
      <c r="H779" s="19" t="str">
        <f>IF(I779="","", VLOOKUP(I779,All_LTMN_Lookups!J779:K2001,2,FALSE))</f>
        <v/>
      </c>
      <c r="J779" s="102" t="str">
        <f t="shared" si="24"/>
        <v/>
      </c>
      <c r="L779" s="102" t="str">
        <f t="shared" si="25"/>
        <v/>
      </c>
    </row>
    <row r="780" spans="8:12" ht="14.25" customHeight="1" x14ac:dyDescent="0.2">
      <c r="H780" s="19" t="str">
        <f>IF(I780="","", VLOOKUP(I780,All_LTMN_Lookups!J780:K2002,2,FALSE))</f>
        <v/>
      </c>
      <c r="J780" s="102" t="str">
        <f t="shared" si="24"/>
        <v/>
      </c>
      <c r="L780" s="102" t="str">
        <f t="shared" si="25"/>
        <v/>
      </c>
    </row>
    <row r="781" spans="8:12" ht="14.25" customHeight="1" x14ac:dyDescent="0.2">
      <c r="H781" s="19" t="str">
        <f>IF(I781="","", VLOOKUP(I781,All_LTMN_Lookups!J781:K2003,2,FALSE))</f>
        <v/>
      </c>
      <c r="J781" s="102" t="str">
        <f t="shared" si="24"/>
        <v/>
      </c>
      <c r="L781" s="102" t="str">
        <f t="shared" si="25"/>
        <v/>
      </c>
    </row>
    <row r="782" spans="8:12" ht="14.25" customHeight="1" x14ac:dyDescent="0.2">
      <c r="H782" s="19" t="str">
        <f>IF(I782="","", VLOOKUP(I782,All_LTMN_Lookups!J782:K2004,2,FALSE))</f>
        <v/>
      </c>
      <c r="J782" s="102" t="str">
        <f t="shared" si="24"/>
        <v/>
      </c>
      <c r="L782" s="102" t="str">
        <f t="shared" si="25"/>
        <v/>
      </c>
    </row>
    <row r="783" spans="8:12" ht="14.25" customHeight="1" x14ac:dyDescent="0.2">
      <c r="H783" s="19" t="str">
        <f>IF(I783="","", VLOOKUP(I783,All_LTMN_Lookups!J783:K2005,2,FALSE))</f>
        <v/>
      </c>
      <c r="J783" s="102" t="str">
        <f t="shared" si="24"/>
        <v/>
      </c>
      <c r="L783" s="102" t="str">
        <f t="shared" si="25"/>
        <v/>
      </c>
    </row>
    <row r="784" spans="8:12" ht="14.25" customHeight="1" x14ac:dyDescent="0.2">
      <c r="H784" s="19" t="str">
        <f>IF(I784="","", VLOOKUP(I784,All_LTMN_Lookups!J784:K2006,2,FALSE))</f>
        <v/>
      </c>
      <c r="J784" s="102" t="str">
        <f t="shared" si="24"/>
        <v/>
      </c>
      <c r="L784" s="102" t="str">
        <f t="shared" si="25"/>
        <v/>
      </c>
    </row>
    <row r="785" spans="8:12" ht="14.25" customHeight="1" x14ac:dyDescent="0.2">
      <c r="H785" s="19" t="str">
        <f>IF(I785="","", VLOOKUP(I785,All_LTMN_Lookups!J785:K2007,2,FALSE))</f>
        <v/>
      </c>
      <c r="J785" s="102" t="str">
        <f t="shared" si="24"/>
        <v/>
      </c>
      <c r="L785" s="102" t="str">
        <f t="shared" si="25"/>
        <v/>
      </c>
    </row>
    <row r="786" spans="8:12" ht="14.25" customHeight="1" x14ac:dyDescent="0.2">
      <c r="H786" s="19" t="str">
        <f>IF(I786="","", VLOOKUP(I786,All_LTMN_Lookups!J786:K2008,2,FALSE))</f>
        <v/>
      </c>
      <c r="J786" s="102" t="str">
        <f t="shared" si="24"/>
        <v/>
      </c>
      <c r="L786" s="102" t="str">
        <f t="shared" si="25"/>
        <v/>
      </c>
    </row>
    <row r="787" spans="8:12" ht="14.25" customHeight="1" x14ac:dyDescent="0.2">
      <c r="H787" s="19" t="str">
        <f>IF(I787="","", VLOOKUP(I787,All_LTMN_Lookups!J787:K2009,2,FALSE))</f>
        <v/>
      </c>
      <c r="J787" s="102" t="str">
        <f t="shared" si="24"/>
        <v/>
      </c>
      <c r="L787" s="102" t="str">
        <f t="shared" si="25"/>
        <v/>
      </c>
    </row>
    <row r="788" spans="8:12" ht="14.25" customHeight="1" x14ac:dyDescent="0.2">
      <c r="H788" s="19" t="str">
        <f>IF(I788="","", VLOOKUP(I788,All_LTMN_Lookups!J788:K2010,2,FALSE))</f>
        <v/>
      </c>
      <c r="J788" s="102" t="str">
        <f t="shared" si="24"/>
        <v/>
      </c>
      <c r="L788" s="102" t="str">
        <f t="shared" si="25"/>
        <v/>
      </c>
    </row>
    <row r="789" spans="8:12" ht="14.25" customHeight="1" x14ac:dyDescent="0.2">
      <c r="H789" s="19" t="str">
        <f>IF(I789="","", VLOOKUP(I789,All_LTMN_Lookups!J789:K2011,2,FALSE))</f>
        <v/>
      </c>
      <c r="J789" s="102" t="str">
        <f t="shared" si="24"/>
        <v/>
      </c>
      <c r="L789" s="102" t="str">
        <f t="shared" si="25"/>
        <v/>
      </c>
    </row>
    <row r="790" spans="8:12" ht="14.25" customHeight="1" x14ac:dyDescent="0.2">
      <c r="H790" s="19" t="str">
        <f>IF(I790="","", VLOOKUP(I790,All_LTMN_Lookups!J790:K2012,2,FALSE))</f>
        <v/>
      </c>
      <c r="J790" s="102" t="str">
        <f t="shared" si="24"/>
        <v/>
      </c>
      <c r="L790" s="102" t="str">
        <f t="shared" si="25"/>
        <v/>
      </c>
    </row>
    <row r="791" spans="8:12" ht="14.25" customHeight="1" x14ac:dyDescent="0.2">
      <c r="H791" s="19" t="str">
        <f>IF(I791="","", VLOOKUP(I791,All_LTMN_Lookups!J791:K2013,2,FALSE))</f>
        <v/>
      </c>
      <c r="J791" s="102" t="str">
        <f t="shared" si="24"/>
        <v/>
      </c>
      <c r="L791" s="102" t="str">
        <f t="shared" si="25"/>
        <v/>
      </c>
    </row>
    <row r="792" spans="8:12" ht="14.25" customHeight="1" x14ac:dyDescent="0.2">
      <c r="H792" s="19" t="str">
        <f>IF(I792="","", VLOOKUP(I792,All_LTMN_Lookups!J792:K2014,2,FALSE))</f>
        <v/>
      </c>
      <c r="J792" s="102" t="str">
        <f t="shared" si="24"/>
        <v/>
      </c>
      <c r="L792" s="102" t="str">
        <f t="shared" si="25"/>
        <v/>
      </c>
    </row>
    <row r="793" spans="8:12" ht="14.25" customHeight="1" x14ac:dyDescent="0.2">
      <c r="H793" s="19" t="str">
        <f>IF(I793="","", VLOOKUP(I793,All_LTMN_Lookups!J793:K2015,2,FALSE))</f>
        <v/>
      </c>
      <c r="J793" s="102" t="str">
        <f t="shared" si="24"/>
        <v/>
      </c>
      <c r="L793" s="102" t="str">
        <f t="shared" si="25"/>
        <v/>
      </c>
    </row>
    <row r="794" spans="8:12" ht="14.25" customHeight="1" x14ac:dyDescent="0.2">
      <c r="H794" s="19" t="str">
        <f>IF(I794="","", VLOOKUP(I794,All_LTMN_Lookups!J794:K2016,2,FALSE))</f>
        <v/>
      </c>
      <c r="J794" s="102" t="str">
        <f t="shared" si="24"/>
        <v/>
      </c>
      <c r="L794" s="102" t="str">
        <f t="shared" si="25"/>
        <v/>
      </c>
    </row>
    <row r="795" spans="8:12" ht="14.25" customHeight="1" x14ac:dyDescent="0.2">
      <c r="H795" s="19" t="str">
        <f>IF(I795="","", VLOOKUP(I795,All_LTMN_Lookups!J795:K2017,2,FALSE))</f>
        <v/>
      </c>
      <c r="J795" s="102" t="str">
        <f t="shared" si="24"/>
        <v/>
      </c>
      <c r="L795" s="102" t="str">
        <f t="shared" si="25"/>
        <v/>
      </c>
    </row>
    <row r="796" spans="8:12" ht="14.25" customHeight="1" x14ac:dyDescent="0.2">
      <c r="H796" s="19" t="str">
        <f>IF(I796="","", VLOOKUP(I796,All_LTMN_Lookups!J796:K2018,2,FALSE))</f>
        <v/>
      </c>
      <c r="J796" s="102" t="str">
        <f t="shared" si="24"/>
        <v/>
      </c>
      <c r="L796" s="102" t="str">
        <f t="shared" si="25"/>
        <v/>
      </c>
    </row>
    <row r="797" spans="8:12" ht="14.25" customHeight="1" x14ac:dyDescent="0.2">
      <c r="H797" s="19" t="str">
        <f>IF(I797="","", VLOOKUP(I797,All_LTMN_Lookups!J797:K2019,2,FALSE))</f>
        <v/>
      </c>
      <c r="J797" s="102" t="str">
        <f t="shared" si="24"/>
        <v/>
      </c>
      <c r="L797" s="102" t="str">
        <f t="shared" si="25"/>
        <v/>
      </c>
    </row>
    <row r="798" spans="8:12" ht="14.25" customHeight="1" x14ac:dyDescent="0.2">
      <c r="H798" s="19" t="str">
        <f>IF(I798="","", VLOOKUP(I798,All_LTMN_Lookups!J798:K2020,2,FALSE))</f>
        <v/>
      </c>
      <c r="J798" s="102" t="str">
        <f t="shared" si="24"/>
        <v/>
      </c>
      <c r="L798" s="102" t="str">
        <f t="shared" si="25"/>
        <v/>
      </c>
    </row>
    <row r="799" spans="8:12" ht="14.25" customHeight="1" x14ac:dyDescent="0.2">
      <c r="H799" s="19" t="str">
        <f>IF(I799="","", VLOOKUP(I799,All_LTMN_Lookups!J799:K2021,2,FALSE))</f>
        <v/>
      </c>
      <c r="J799" s="102" t="str">
        <f t="shared" si="24"/>
        <v/>
      </c>
      <c r="L799" s="102" t="str">
        <f t="shared" si="25"/>
        <v/>
      </c>
    </row>
    <row r="800" spans="8:12" ht="14.25" customHeight="1" x14ac:dyDescent="0.2">
      <c r="H800" s="19" t="str">
        <f>IF(I800="","", VLOOKUP(I800,All_LTMN_Lookups!J800:K2022,2,FALSE))</f>
        <v/>
      </c>
      <c r="J800" s="102" t="str">
        <f t="shared" si="24"/>
        <v/>
      </c>
      <c r="L800" s="102" t="str">
        <f t="shared" si="25"/>
        <v/>
      </c>
    </row>
    <row r="801" spans="8:12" ht="14.25" customHeight="1" x14ac:dyDescent="0.2">
      <c r="H801" s="19" t="str">
        <f>IF(I801="","", VLOOKUP(I801,All_LTMN_Lookups!J801:K2023,2,FALSE))</f>
        <v/>
      </c>
      <c r="J801" s="102" t="str">
        <f t="shared" si="24"/>
        <v/>
      </c>
      <c r="L801" s="102" t="str">
        <f t="shared" si="25"/>
        <v/>
      </c>
    </row>
    <row r="802" spans="8:12" ht="14.25" customHeight="1" x14ac:dyDescent="0.2">
      <c r="H802" s="19" t="str">
        <f>IF(I802="","", VLOOKUP(I802,All_LTMN_Lookups!J802:K2024,2,FALSE))</f>
        <v/>
      </c>
      <c r="J802" s="102" t="str">
        <f t="shared" si="24"/>
        <v/>
      </c>
      <c r="L802" s="102" t="str">
        <f t="shared" si="25"/>
        <v/>
      </c>
    </row>
    <row r="803" spans="8:12" ht="14.25" customHeight="1" x14ac:dyDescent="0.2">
      <c r="H803" s="19" t="str">
        <f>IF(I803="","", VLOOKUP(I803,All_LTMN_Lookups!J803:K2025,2,FALSE))</f>
        <v/>
      </c>
      <c r="J803" s="102" t="str">
        <f t="shared" si="24"/>
        <v/>
      </c>
      <c r="L803" s="102" t="str">
        <f t="shared" si="25"/>
        <v/>
      </c>
    </row>
    <row r="804" spans="8:12" ht="14.25" customHeight="1" x14ac:dyDescent="0.2">
      <c r="H804" s="19" t="str">
        <f>IF(I804="","", VLOOKUP(I804,All_LTMN_Lookups!J804:K2026,2,FALSE))</f>
        <v/>
      </c>
      <c r="J804" s="102" t="str">
        <f t="shared" si="24"/>
        <v/>
      </c>
      <c r="L804" s="102" t="str">
        <f t="shared" si="25"/>
        <v/>
      </c>
    </row>
    <row r="805" spans="8:12" ht="14.25" customHeight="1" x14ac:dyDescent="0.2">
      <c r="H805" s="19" t="str">
        <f>IF(I805="","", VLOOKUP(I805,All_LTMN_Lookups!J805:K2027,2,FALSE))</f>
        <v/>
      </c>
      <c r="J805" s="102" t="str">
        <f t="shared" si="24"/>
        <v/>
      </c>
      <c r="L805" s="102" t="str">
        <f t="shared" si="25"/>
        <v/>
      </c>
    </row>
    <row r="806" spans="8:12" ht="14.25" customHeight="1" x14ac:dyDescent="0.2">
      <c r="H806" s="19" t="str">
        <f>IF(I806="","", VLOOKUP(I806,All_LTMN_Lookups!J806:K2028,2,FALSE))</f>
        <v/>
      </c>
      <c r="J806" s="102" t="str">
        <f t="shared" si="24"/>
        <v/>
      </c>
      <c r="L806" s="102" t="str">
        <f t="shared" si="25"/>
        <v/>
      </c>
    </row>
    <row r="807" spans="8:12" ht="14.25" customHeight="1" x14ac:dyDescent="0.2">
      <c r="H807" s="19" t="str">
        <f>IF(I807="","", VLOOKUP(I807,All_LTMN_Lookups!J807:K2029,2,FALSE))</f>
        <v/>
      </c>
      <c r="J807" s="102" t="str">
        <f t="shared" si="24"/>
        <v/>
      </c>
      <c r="L807" s="102" t="str">
        <f t="shared" si="25"/>
        <v/>
      </c>
    </row>
    <row r="808" spans="8:12" ht="14.25" customHeight="1" x14ac:dyDescent="0.2">
      <c r="H808" s="19" t="str">
        <f>IF(I808="","", VLOOKUP(I808,All_LTMN_Lookups!J808:K2030,2,FALSE))</f>
        <v/>
      </c>
      <c r="J808" s="102" t="str">
        <f t="shared" si="24"/>
        <v/>
      </c>
      <c r="L808" s="102" t="str">
        <f t="shared" si="25"/>
        <v/>
      </c>
    </row>
    <row r="809" spans="8:12" ht="14.25" customHeight="1" x14ac:dyDescent="0.2">
      <c r="H809" s="19" t="str">
        <f>IF(I809="","", VLOOKUP(I809,All_LTMN_Lookups!J809:K2031,2,FALSE))</f>
        <v/>
      </c>
      <c r="J809" s="102" t="str">
        <f t="shared" si="24"/>
        <v/>
      </c>
      <c r="L809" s="102" t="str">
        <f t="shared" si="25"/>
        <v/>
      </c>
    </row>
    <row r="810" spans="8:12" ht="14.25" customHeight="1" x14ac:dyDescent="0.2">
      <c r="H810" s="19" t="str">
        <f>IF(I810="","", VLOOKUP(I810,All_LTMN_Lookups!J810:K2032,2,FALSE))</f>
        <v/>
      </c>
      <c r="J810" s="102" t="str">
        <f t="shared" si="24"/>
        <v/>
      </c>
      <c r="L810" s="102" t="str">
        <f t="shared" si="25"/>
        <v/>
      </c>
    </row>
    <row r="811" spans="8:12" ht="14.25" customHeight="1" x14ac:dyDescent="0.2">
      <c r="H811" s="19" t="str">
        <f>IF(I811="","", VLOOKUP(I811,All_LTMN_Lookups!J811:K2033,2,FALSE))</f>
        <v/>
      </c>
      <c r="J811" s="102" t="str">
        <f t="shared" si="24"/>
        <v/>
      </c>
      <c r="L811" s="102" t="str">
        <f t="shared" si="25"/>
        <v/>
      </c>
    </row>
    <row r="812" spans="8:12" ht="14.25" customHeight="1" x14ac:dyDescent="0.2">
      <c r="H812" s="19" t="str">
        <f>IF(I812="","", VLOOKUP(I812,All_LTMN_Lookups!J812:K2034,2,FALSE))</f>
        <v/>
      </c>
      <c r="J812" s="102" t="str">
        <f t="shared" si="24"/>
        <v/>
      </c>
      <c r="L812" s="102" t="str">
        <f t="shared" si="25"/>
        <v/>
      </c>
    </row>
    <row r="813" spans="8:12" ht="14.25" customHeight="1" x14ac:dyDescent="0.2">
      <c r="H813" s="19" t="str">
        <f>IF(I813="","", VLOOKUP(I813,All_LTMN_Lookups!J813:K2035,2,FALSE))</f>
        <v/>
      </c>
      <c r="J813" s="102" t="str">
        <f t="shared" si="24"/>
        <v/>
      </c>
      <c r="L813" s="102" t="str">
        <f t="shared" si="25"/>
        <v/>
      </c>
    </row>
    <row r="814" spans="8:12" ht="14.25" customHeight="1" x14ac:dyDescent="0.2">
      <c r="H814" s="19" t="str">
        <f>IF(I814="","", VLOOKUP(I814,All_LTMN_Lookups!J814:K2036,2,FALSE))</f>
        <v/>
      </c>
      <c r="J814" s="102" t="str">
        <f t="shared" si="24"/>
        <v/>
      </c>
      <c r="L814" s="102" t="str">
        <f t="shared" si="25"/>
        <v/>
      </c>
    </row>
    <row r="815" spans="8:12" ht="14.25" customHeight="1" x14ac:dyDescent="0.2">
      <c r="H815" s="19" t="str">
        <f>IF(I815="","", VLOOKUP(I815,All_LTMN_Lookups!J815:K2037,2,FALSE))</f>
        <v/>
      </c>
      <c r="J815" s="102" t="str">
        <f t="shared" si="24"/>
        <v/>
      </c>
      <c r="L815" s="102" t="str">
        <f t="shared" si="25"/>
        <v/>
      </c>
    </row>
    <row r="816" spans="8:12" ht="14.25" customHeight="1" x14ac:dyDescent="0.2">
      <c r="H816" s="19" t="str">
        <f>IF(I816="","", VLOOKUP(I816,All_LTMN_Lookups!J816:K2038,2,FALSE))</f>
        <v/>
      </c>
      <c r="J816" s="102" t="str">
        <f t="shared" si="24"/>
        <v/>
      </c>
      <c r="L816" s="102" t="str">
        <f t="shared" si="25"/>
        <v/>
      </c>
    </row>
    <row r="817" spans="8:12" ht="14.25" customHeight="1" x14ac:dyDescent="0.2">
      <c r="H817" s="19" t="str">
        <f>IF(I817="","", VLOOKUP(I817,All_LTMN_Lookups!J817:K2039,2,FALSE))</f>
        <v/>
      </c>
      <c r="J817" s="102" t="str">
        <f t="shared" si="24"/>
        <v/>
      </c>
      <c r="L817" s="102" t="str">
        <f t="shared" si="25"/>
        <v/>
      </c>
    </row>
    <row r="818" spans="8:12" ht="14.25" customHeight="1" x14ac:dyDescent="0.2">
      <c r="H818" s="19" t="str">
        <f>IF(I818="","", VLOOKUP(I818,All_LTMN_Lookups!J818:K2040,2,FALSE))</f>
        <v/>
      </c>
      <c r="J818" s="102" t="str">
        <f t="shared" si="24"/>
        <v/>
      </c>
      <c r="L818" s="102" t="str">
        <f t="shared" si="25"/>
        <v/>
      </c>
    </row>
    <row r="819" spans="8:12" ht="14.25" customHeight="1" x14ac:dyDescent="0.2">
      <c r="H819" s="19" t="str">
        <f>IF(I819="","", VLOOKUP(I819,All_LTMN_Lookups!J819:K2041,2,FALSE))</f>
        <v/>
      </c>
      <c r="J819" s="102" t="str">
        <f t="shared" si="24"/>
        <v/>
      </c>
      <c r="L819" s="102" t="str">
        <f t="shared" si="25"/>
        <v/>
      </c>
    </row>
    <row r="820" spans="8:12" ht="14.25" customHeight="1" x14ac:dyDescent="0.2">
      <c r="H820" s="19" t="str">
        <f>IF(I820="","", VLOOKUP(I820,All_LTMN_Lookups!J820:K2042,2,FALSE))</f>
        <v/>
      </c>
      <c r="J820" s="102" t="str">
        <f t="shared" si="24"/>
        <v/>
      </c>
      <c r="L820" s="102" t="str">
        <f t="shared" si="25"/>
        <v/>
      </c>
    </row>
    <row r="821" spans="8:12" ht="14.25" customHeight="1" x14ac:dyDescent="0.2">
      <c r="H821" s="19" t="str">
        <f>IF(I821="","", VLOOKUP(I821,All_LTMN_Lookups!J821:K2043,2,FALSE))</f>
        <v/>
      </c>
      <c r="J821" s="102" t="str">
        <f t="shared" si="24"/>
        <v/>
      </c>
      <c r="L821" s="102" t="str">
        <f t="shared" si="25"/>
        <v/>
      </c>
    </row>
    <row r="822" spans="8:12" ht="14.25" customHeight="1" x14ac:dyDescent="0.2">
      <c r="H822" s="19" t="str">
        <f>IF(I822="","", VLOOKUP(I822,All_LTMN_Lookups!J822:K2044,2,FALSE))</f>
        <v/>
      </c>
      <c r="J822" s="102" t="str">
        <f t="shared" si="24"/>
        <v/>
      </c>
      <c r="L822" s="102" t="str">
        <f t="shared" si="25"/>
        <v/>
      </c>
    </row>
    <row r="823" spans="8:12" ht="14.25" customHeight="1" x14ac:dyDescent="0.2">
      <c r="H823" s="19" t="str">
        <f>IF(I823="","", VLOOKUP(I823,All_LTMN_Lookups!J823:K2045,2,FALSE))</f>
        <v/>
      </c>
      <c r="J823" s="102" t="str">
        <f t="shared" si="24"/>
        <v/>
      </c>
      <c r="L823" s="102" t="str">
        <f t="shared" si="25"/>
        <v/>
      </c>
    </row>
    <row r="824" spans="8:12" ht="14.25" customHeight="1" x14ac:dyDescent="0.2">
      <c r="H824" s="19" t="str">
        <f>IF(I824="","", VLOOKUP(I824,All_LTMN_Lookups!J824:K2046,2,FALSE))</f>
        <v/>
      </c>
      <c r="J824" s="102" t="str">
        <f t="shared" si="24"/>
        <v/>
      </c>
      <c r="L824" s="102" t="str">
        <f t="shared" si="25"/>
        <v/>
      </c>
    </row>
    <row r="825" spans="8:12" ht="14.25" customHeight="1" x14ac:dyDescent="0.2">
      <c r="H825" s="19" t="str">
        <f>IF(I825="","", VLOOKUP(I825,All_LTMN_Lookups!J825:K2047,2,FALSE))</f>
        <v/>
      </c>
      <c r="J825" s="102" t="str">
        <f t="shared" si="24"/>
        <v/>
      </c>
      <c r="L825" s="102" t="str">
        <f t="shared" si="25"/>
        <v/>
      </c>
    </row>
    <row r="826" spans="8:12" ht="14.25" customHeight="1" x14ac:dyDescent="0.2">
      <c r="H826" s="19" t="str">
        <f>IF(I826="","", VLOOKUP(I826,All_LTMN_Lookups!J826:K2048,2,FALSE))</f>
        <v/>
      </c>
      <c r="J826" s="102" t="str">
        <f t="shared" si="24"/>
        <v/>
      </c>
      <c r="L826" s="102" t="str">
        <f t="shared" si="25"/>
        <v/>
      </c>
    </row>
    <row r="827" spans="8:12" ht="14.25" customHeight="1" x14ac:dyDescent="0.2">
      <c r="H827" s="19" t="str">
        <f>IF(I827="","", VLOOKUP(I827,All_LTMN_Lookups!J827:K2049,2,FALSE))</f>
        <v/>
      </c>
      <c r="J827" s="102" t="str">
        <f t="shared" si="24"/>
        <v/>
      </c>
      <c r="L827" s="102" t="str">
        <f t="shared" si="25"/>
        <v/>
      </c>
    </row>
    <row r="828" spans="8:12" ht="14.25" customHeight="1" x14ac:dyDescent="0.2">
      <c r="H828" s="19" t="str">
        <f>IF(I828="","", VLOOKUP(I828,All_LTMN_Lookups!J828:K2050,2,FALSE))</f>
        <v/>
      </c>
      <c r="J828" s="102" t="str">
        <f t="shared" si="24"/>
        <v/>
      </c>
      <c r="L828" s="102" t="str">
        <f t="shared" si="25"/>
        <v/>
      </c>
    </row>
    <row r="829" spans="8:12" ht="14.25" customHeight="1" x14ac:dyDescent="0.2">
      <c r="H829" s="19" t="str">
        <f>IF(I829="","", VLOOKUP(I829,All_LTMN_Lookups!J829:K2051,2,FALSE))</f>
        <v/>
      </c>
      <c r="J829" s="102" t="str">
        <f t="shared" si="24"/>
        <v/>
      </c>
      <c r="L829" s="102" t="str">
        <f t="shared" si="25"/>
        <v/>
      </c>
    </row>
    <row r="830" spans="8:12" ht="14.25" customHeight="1" x14ac:dyDescent="0.2">
      <c r="H830" s="19" t="str">
        <f>IF(I830="","", VLOOKUP(I830,All_LTMN_Lookups!J830:K2052,2,FALSE))</f>
        <v/>
      </c>
      <c r="J830" s="102" t="str">
        <f t="shared" si="24"/>
        <v/>
      </c>
      <c r="L830" s="102" t="str">
        <f t="shared" si="25"/>
        <v/>
      </c>
    </row>
    <row r="831" spans="8:12" ht="14.25" customHeight="1" x14ac:dyDescent="0.2">
      <c r="H831" s="19" t="str">
        <f>IF(I831="","", VLOOKUP(I831,All_LTMN_Lookups!J831:K2053,2,FALSE))</f>
        <v/>
      </c>
      <c r="J831" s="102" t="str">
        <f t="shared" si="24"/>
        <v/>
      </c>
      <c r="L831" s="102" t="str">
        <f t="shared" si="25"/>
        <v/>
      </c>
    </row>
    <row r="832" spans="8:12" ht="14.25" customHeight="1" x14ac:dyDescent="0.2">
      <c r="H832" s="19" t="str">
        <f>IF(I832="","", VLOOKUP(I832,All_LTMN_Lookups!J832:K2054,2,FALSE))</f>
        <v/>
      </c>
      <c r="J832" s="102" t="str">
        <f t="shared" si="24"/>
        <v/>
      </c>
      <c r="L832" s="102" t="str">
        <f t="shared" si="25"/>
        <v/>
      </c>
    </row>
    <row r="833" spans="8:12" ht="14.25" customHeight="1" x14ac:dyDescent="0.2">
      <c r="H833" s="19" t="str">
        <f>IF(I833="","", VLOOKUP(I833,All_LTMN_Lookups!J833:K2055,2,FALSE))</f>
        <v/>
      </c>
      <c r="J833" s="102" t="str">
        <f t="shared" si="24"/>
        <v/>
      </c>
      <c r="L833" s="102" t="str">
        <f t="shared" si="25"/>
        <v/>
      </c>
    </row>
    <row r="834" spans="8:12" ht="14.25" customHeight="1" x14ac:dyDescent="0.2">
      <c r="H834" s="19" t="str">
        <f>IF(I834="","", VLOOKUP(I834,All_LTMN_Lookups!J834:K2056,2,FALSE))</f>
        <v/>
      </c>
      <c r="J834" s="102" t="str">
        <f t="shared" ref="J834:J897" si="26">IF(K834="","", K834/PI())</f>
        <v/>
      </c>
      <c r="L834" s="102" t="str">
        <f t="shared" ref="L834:L897" si="27">IF(OR(P834="", N834="", O834=""), "", TAN(P834*PI()/180)*N834 +O834)</f>
        <v/>
      </c>
    </row>
    <row r="835" spans="8:12" ht="14.25" customHeight="1" x14ac:dyDescent="0.2">
      <c r="H835" s="19" t="str">
        <f>IF(I835="","", VLOOKUP(I835,All_LTMN_Lookups!J835:K2057,2,FALSE))</f>
        <v/>
      </c>
      <c r="J835" s="102" t="str">
        <f t="shared" si="26"/>
        <v/>
      </c>
      <c r="L835" s="102" t="str">
        <f t="shared" si="27"/>
        <v/>
      </c>
    </row>
    <row r="836" spans="8:12" ht="14.25" customHeight="1" x14ac:dyDescent="0.2">
      <c r="H836" s="19" t="str">
        <f>IF(I836="","", VLOOKUP(I836,All_LTMN_Lookups!J836:K2058,2,FALSE))</f>
        <v/>
      </c>
      <c r="J836" s="102" t="str">
        <f t="shared" si="26"/>
        <v/>
      </c>
      <c r="L836" s="102" t="str">
        <f t="shared" si="27"/>
        <v/>
      </c>
    </row>
    <row r="837" spans="8:12" ht="14.25" customHeight="1" x14ac:dyDescent="0.2">
      <c r="H837" s="19" t="str">
        <f>IF(I837="","", VLOOKUP(I837,All_LTMN_Lookups!J837:K2059,2,FALSE))</f>
        <v/>
      </c>
      <c r="J837" s="102" t="str">
        <f t="shared" si="26"/>
        <v/>
      </c>
      <c r="L837" s="102" t="str">
        <f t="shared" si="27"/>
        <v/>
      </c>
    </row>
    <row r="838" spans="8:12" ht="14.25" customHeight="1" x14ac:dyDescent="0.2">
      <c r="H838" s="19" t="str">
        <f>IF(I838="","", VLOOKUP(I838,All_LTMN_Lookups!J838:K2060,2,FALSE))</f>
        <v/>
      </c>
      <c r="J838" s="102" t="str">
        <f t="shared" si="26"/>
        <v/>
      </c>
      <c r="L838" s="102" t="str">
        <f t="shared" si="27"/>
        <v/>
      </c>
    </row>
    <row r="839" spans="8:12" ht="14.25" customHeight="1" x14ac:dyDescent="0.2">
      <c r="H839" s="19" t="str">
        <f>IF(I839="","", VLOOKUP(I839,All_LTMN_Lookups!J839:K2061,2,FALSE))</f>
        <v/>
      </c>
      <c r="J839" s="102" t="str">
        <f t="shared" si="26"/>
        <v/>
      </c>
      <c r="L839" s="102" t="str">
        <f t="shared" si="27"/>
        <v/>
      </c>
    </row>
    <row r="840" spans="8:12" ht="14.25" customHeight="1" x14ac:dyDescent="0.2">
      <c r="H840" s="19" t="str">
        <f>IF(I840="","", VLOOKUP(I840,All_LTMN_Lookups!J840:K2062,2,FALSE))</f>
        <v/>
      </c>
      <c r="J840" s="102" t="str">
        <f t="shared" si="26"/>
        <v/>
      </c>
      <c r="L840" s="102" t="str">
        <f t="shared" si="27"/>
        <v/>
      </c>
    </row>
    <row r="841" spans="8:12" ht="14.25" customHeight="1" x14ac:dyDescent="0.2">
      <c r="H841" s="19" t="str">
        <f>IF(I841="","", VLOOKUP(I841,All_LTMN_Lookups!J841:K2063,2,FALSE))</f>
        <v/>
      </c>
      <c r="J841" s="102" t="str">
        <f t="shared" si="26"/>
        <v/>
      </c>
      <c r="L841" s="102" t="str">
        <f t="shared" si="27"/>
        <v/>
      </c>
    </row>
    <row r="842" spans="8:12" ht="14.25" customHeight="1" x14ac:dyDescent="0.2">
      <c r="H842" s="19" t="str">
        <f>IF(I842="","", VLOOKUP(I842,All_LTMN_Lookups!J842:K2064,2,FALSE))</f>
        <v/>
      </c>
      <c r="J842" s="102" t="str">
        <f t="shared" si="26"/>
        <v/>
      </c>
      <c r="L842" s="102" t="str">
        <f t="shared" si="27"/>
        <v/>
      </c>
    </row>
    <row r="843" spans="8:12" ht="14.25" customHeight="1" x14ac:dyDescent="0.2">
      <c r="H843" s="19" t="str">
        <f>IF(I843="","", VLOOKUP(I843,All_LTMN_Lookups!J843:K2065,2,FALSE))</f>
        <v/>
      </c>
      <c r="J843" s="102" t="str">
        <f t="shared" si="26"/>
        <v/>
      </c>
      <c r="L843" s="102" t="str">
        <f t="shared" si="27"/>
        <v/>
      </c>
    </row>
    <row r="844" spans="8:12" ht="14.25" customHeight="1" x14ac:dyDescent="0.2">
      <c r="H844" s="19" t="str">
        <f>IF(I844="","", VLOOKUP(I844,All_LTMN_Lookups!J844:K2066,2,FALSE))</f>
        <v/>
      </c>
      <c r="J844" s="102" t="str">
        <f t="shared" si="26"/>
        <v/>
      </c>
      <c r="L844" s="102" t="str">
        <f t="shared" si="27"/>
        <v/>
      </c>
    </row>
    <row r="845" spans="8:12" ht="14.25" customHeight="1" x14ac:dyDescent="0.2">
      <c r="H845" s="19" t="str">
        <f>IF(I845="","", VLOOKUP(I845,All_LTMN_Lookups!J845:K2067,2,FALSE))</f>
        <v/>
      </c>
      <c r="J845" s="102" t="str">
        <f t="shared" si="26"/>
        <v/>
      </c>
      <c r="L845" s="102" t="str">
        <f t="shared" si="27"/>
        <v/>
      </c>
    </row>
    <row r="846" spans="8:12" ht="14.25" customHeight="1" x14ac:dyDescent="0.2">
      <c r="H846" s="19" t="str">
        <f>IF(I846="","", VLOOKUP(I846,All_LTMN_Lookups!J846:K2068,2,FALSE))</f>
        <v/>
      </c>
      <c r="J846" s="102" t="str">
        <f t="shared" si="26"/>
        <v/>
      </c>
      <c r="L846" s="102" t="str">
        <f t="shared" si="27"/>
        <v/>
      </c>
    </row>
    <row r="847" spans="8:12" ht="14.25" customHeight="1" x14ac:dyDescent="0.2">
      <c r="H847" s="19" t="str">
        <f>IF(I847="","", VLOOKUP(I847,All_LTMN_Lookups!J847:K2069,2,FALSE))</f>
        <v/>
      </c>
      <c r="J847" s="102" t="str">
        <f t="shared" si="26"/>
        <v/>
      </c>
      <c r="L847" s="102" t="str">
        <f t="shared" si="27"/>
        <v/>
      </c>
    </row>
    <row r="848" spans="8:12" ht="14.25" customHeight="1" x14ac:dyDescent="0.2">
      <c r="H848" s="19" t="str">
        <f>IF(I848="","", VLOOKUP(I848,All_LTMN_Lookups!J848:K2070,2,FALSE))</f>
        <v/>
      </c>
      <c r="J848" s="102" t="str">
        <f t="shared" si="26"/>
        <v/>
      </c>
      <c r="L848" s="102" t="str">
        <f t="shared" si="27"/>
        <v/>
      </c>
    </row>
    <row r="849" spans="8:12" ht="14.25" customHeight="1" x14ac:dyDescent="0.2">
      <c r="H849" s="19" t="str">
        <f>IF(I849="","", VLOOKUP(I849,All_LTMN_Lookups!J849:K2071,2,FALSE))</f>
        <v/>
      </c>
      <c r="J849" s="102" t="str">
        <f t="shared" si="26"/>
        <v/>
      </c>
      <c r="L849" s="102" t="str">
        <f t="shared" si="27"/>
        <v/>
      </c>
    </row>
    <row r="850" spans="8:12" ht="14.25" customHeight="1" x14ac:dyDescent="0.2">
      <c r="H850" s="19" t="str">
        <f>IF(I850="","", VLOOKUP(I850,All_LTMN_Lookups!J850:K2072,2,FALSE))</f>
        <v/>
      </c>
      <c r="J850" s="102" t="str">
        <f t="shared" si="26"/>
        <v/>
      </c>
      <c r="L850" s="102" t="str">
        <f t="shared" si="27"/>
        <v/>
      </c>
    </row>
    <row r="851" spans="8:12" ht="14.25" customHeight="1" x14ac:dyDescent="0.2">
      <c r="H851" s="19" t="str">
        <f>IF(I851="","", VLOOKUP(I851,All_LTMN_Lookups!J851:K2073,2,FALSE))</f>
        <v/>
      </c>
      <c r="J851" s="102" t="str">
        <f t="shared" si="26"/>
        <v/>
      </c>
      <c r="L851" s="102" t="str">
        <f t="shared" si="27"/>
        <v/>
      </c>
    </row>
    <row r="852" spans="8:12" ht="14.25" customHeight="1" x14ac:dyDescent="0.2">
      <c r="H852" s="19" t="str">
        <f>IF(I852="","", VLOOKUP(I852,All_LTMN_Lookups!J852:K2074,2,FALSE))</f>
        <v/>
      </c>
      <c r="J852" s="102" t="str">
        <f t="shared" si="26"/>
        <v/>
      </c>
      <c r="L852" s="102" t="str">
        <f t="shared" si="27"/>
        <v/>
      </c>
    </row>
    <row r="853" spans="8:12" ht="14.25" customHeight="1" x14ac:dyDescent="0.2">
      <c r="H853" s="19" t="str">
        <f>IF(I853="","", VLOOKUP(I853,All_LTMN_Lookups!J853:K2075,2,FALSE))</f>
        <v/>
      </c>
      <c r="J853" s="102" t="str">
        <f t="shared" si="26"/>
        <v/>
      </c>
      <c r="L853" s="102" t="str">
        <f t="shared" si="27"/>
        <v/>
      </c>
    </row>
    <row r="854" spans="8:12" ht="14.25" customHeight="1" x14ac:dyDescent="0.2">
      <c r="H854" s="19" t="str">
        <f>IF(I854="","", VLOOKUP(I854,All_LTMN_Lookups!J854:K2076,2,FALSE))</f>
        <v/>
      </c>
      <c r="J854" s="102" t="str">
        <f t="shared" si="26"/>
        <v/>
      </c>
      <c r="L854" s="102" t="str">
        <f t="shared" si="27"/>
        <v/>
      </c>
    </row>
    <row r="855" spans="8:12" ht="14.25" customHeight="1" x14ac:dyDescent="0.2">
      <c r="H855" s="19" t="str">
        <f>IF(I855="","", VLOOKUP(I855,All_LTMN_Lookups!J855:K2077,2,FALSE))</f>
        <v/>
      </c>
      <c r="J855" s="102" t="str">
        <f t="shared" si="26"/>
        <v/>
      </c>
      <c r="L855" s="102" t="str">
        <f t="shared" si="27"/>
        <v/>
      </c>
    </row>
    <row r="856" spans="8:12" ht="14.25" customHeight="1" x14ac:dyDescent="0.2">
      <c r="H856" s="19" t="str">
        <f>IF(I856="","", VLOOKUP(I856,All_LTMN_Lookups!J856:K2078,2,FALSE))</f>
        <v/>
      </c>
      <c r="J856" s="102" t="str">
        <f t="shared" si="26"/>
        <v/>
      </c>
      <c r="L856" s="102" t="str">
        <f t="shared" si="27"/>
        <v/>
      </c>
    </row>
    <row r="857" spans="8:12" ht="14.25" customHeight="1" x14ac:dyDescent="0.2">
      <c r="H857" s="19" t="str">
        <f>IF(I857="","", VLOOKUP(I857,All_LTMN_Lookups!J857:K2079,2,FALSE))</f>
        <v/>
      </c>
      <c r="J857" s="102" t="str">
        <f t="shared" si="26"/>
        <v/>
      </c>
      <c r="L857" s="102" t="str">
        <f t="shared" si="27"/>
        <v/>
      </c>
    </row>
    <row r="858" spans="8:12" ht="14.25" customHeight="1" x14ac:dyDescent="0.2">
      <c r="H858" s="19" t="str">
        <f>IF(I858="","", VLOOKUP(I858,All_LTMN_Lookups!J858:K2080,2,FALSE))</f>
        <v/>
      </c>
      <c r="J858" s="102" t="str">
        <f t="shared" si="26"/>
        <v/>
      </c>
      <c r="L858" s="102" t="str">
        <f t="shared" si="27"/>
        <v/>
      </c>
    </row>
    <row r="859" spans="8:12" ht="14.25" customHeight="1" x14ac:dyDescent="0.2">
      <c r="H859" s="19" t="str">
        <f>IF(I859="","", VLOOKUP(I859,All_LTMN_Lookups!J859:K2081,2,FALSE))</f>
        <v/>
      </c>
      <c r="J859" s="102" t="str">
        <f t="shared" si="26"/>
        <v/>
      </c>
      <c r="L859" s="102" t="str">
        <f t="shared" si="27"/>
        <v/>
      </c>
    </row>
    <row r="860" spans="8:12" ht="14.25" customHeight="1" x14ac:dyDescent="0.2">
      <c r="H860" s="19" t="str">
        <f>IF(I860="","", VLOOKUP(I860,All_LTMN_Lookups!J860:K2082,2,FALSE))</f>
        <v/>
      </c>
      <c r="J860" s="102" t="str">
        <f t="shared" si="26"/>
        <v/>
      </c>
      <c r="L860" s="102" t="str">
        <f t="shared" si="27"/>
        <v/>
      </c>
    </row>
    <row r="861" spans="8:12" ht="14.25" customHeight="1" x14ac:dyDescent="0.2">
      <c r="H861" s="19" t="str">
        <f>IF(I861="","", VLOOKUP(I861,All_LTMN_Lookups!J861:K2083,2,FALSE))</f>
        <v/>
      </c>
      <c r="J861" s="102" t="str">
        <f t="shared" si="26"/>
        <v/>
      </c>
      <c r="L861" s="102" t="str">
        <f t="shared" si="27"/>
        <v/>
      </c>
    </row>
    <row r="862" spans="8:12" ht="14.25" customHeight="1" x14ac:dyDescent="0.2">
      <c r="H862" s="19" t="str">
        <f>IF(I862="","", VLOOKUP(I862,All_LTMN_Lookups!J862:K2084,2,FALSE))</f>
        <v/>
      </c>
      <c r="J862" s="102" t="str">
        <f t="shared" si="26"/>
        <v/>
      </c>
      <c r="L862" s="102" t="str">
        <f t="shared" si="27"/>
        <v/>
      </c>
    </row>
    <row r="863" spans="8:12" ht="14.25" customHeight="1" x14ac:dyDescent="0.2">
      <c r="H863" s="19" t="str">
        <f>IF(I863="","", VLOOKUP(I863,All_LTMN_Lookups!J863:K2085,2,FALSE))</f>
        <v/>
      </c>
      <c r="J863" s="102" t="str">
        <f t="shared" si="26"/>
        <v/>
      </c>
      <c r="L863" s="102" t="str">
        <f t="shared" si="27"/>
        <v/>
      </c>
    </row>
    <row r="864" spans="8:12" ht="14.25" customHeight="1" x14ac:dyDescent="0.2">
      <c r="H864" s="19" t="str">
        <f>IF(I864="","", VLOOKUP(I864,All_LTMN_Lookups!J864:K2086,2,FALSE))</f>
        <v/>
      </c>
      <c r="J864" s="102" t="str">
        <f t="shared" si="26"/>
        <v/>
      </c>
      <c r="L864" s="102" t="str">
        <f t="shared" si="27"/>
        <v/>
      </c>
    </row>
    <row r="865" spans="8:12" ht="14.25" customHeight="1" x14ac:dyDescent="0.2">
      <c r="H865" s="19" t="str">
        <f>IF(I865="","", VLOOKUP(I865,All_LTMN_Lookups!J865:K2087,2,FALSE))</f>
        <v/>
      </c>
      <c r="J865" s="102" t="str">
        <f t="shared" si="26"/>
        <v/>
      </c>
      <c r="L865" s="102" t="str">
        <f t="shared" si="27"/>
        <v/>
      </c>
    </row>
    <row r="866" spans="8:12" ht="14.25" customHeight="1" x14ac:dyDescent="0.2">
      <c r="H866" s="19" t="str">
        <f>IF(I866="","", VLOOKUP(I866,All_LTMN_Lookups!J866:K2088,2,FALSE))</f>
        <v/>
      </c>
      <c r="J866" s="102" t="str">
        <f t="shared" si="26"/>
        <v/>
      </c>
      <c r="L866" s="102" t="str">
        <f t="shared" si="27"/>
        <v/>
      </c>
    </row>
    <row r="867" spans="8:12" ht="14.25" customHeight="1" x14ac:dyDescent="0.2">
      <c r="H867" s="19" t="str">
        <f>IF(I867="","", VLOOKUP(I867,All_LTMN_Lookups!J867:K2089,2,FALSE))</f>
        <v/>
      </c>
      <c r="J867" s="102" t="str">
        <f t="shared" si="26"/>
        <v/>
      </c>
      <c r="L867" s="102" t="str">
        <f t="shared" si="27"/>
        <v/>
      </c>
    </row>
    <row r="868" spans="8:12" ht="14.25" customHeight="1" x14ac:dyDescent="0.2">
      <c r="H868" s="19" t="str">
        <f>IF(I868="","", VLOOKUP(I868,All_LTMN_Lookups!J868:K2090,2,FALSE))</f>
        <v/>
      </c>
      <c r="J868" s="102" t="str">
        <f t="shared" si="26"/>
        <v/>
      </c>
      <c r="L868" s="102" t="str">
        <f t="shared" si="27"/>
        <v/>
      </c>
    </row>
    <row r="869" spans="8:12" ht="14.25" customHeight="1" x14ac:dyDescent="0.2">
      <c r="H869" s="19" t="str">
        <f>IF(I869="","", VLOOKUP(I869,All_LTMN_Lookups!J869:K2091,2,FALSE))</f>
        <v/>
      </c>
      <c r="J869" s="102" t="str">
        <f t="shared" si="26"/>
        <v/>
      </c>
      <c r="L869" s="102" t="str">
        <f t="shared" si="27"/>
        <v/>
      </c>
    </row>
    <row r="870" spans="8:12" ht="14.25" customHeight="1" x14ac:dyDescent="0.2">
      <c r="H870" s="19" t="str">
        <f>IF(I870="","", VLOOKUP(I870,All_LTMN_Lookups!J870:K2092,2,FALSE))</f>
        <v/>
      </c>
      <c r="J870" s="102" t="str">
        <f t="shared" si="26"/>
        <v/>
      </c>
      <c r="L870" s="102" t="str">
        <f t="shared" si="27"/>
        <v/>
      </c>
    </row>
    <row r="871" spans="8:12" ht="14.25" customHeight="1" x14ac:dyDescent="0.2">
      <c r="H871" s="19" t="str">
        <f>IF(I871="","", VLOOKUP(I871,All_LTMN_Lookups!J871:K2093,2,FALSE))</f>
        <v/>
      </c>
      <c r="J871" s="102" t="str">
        <f t="shared" si="26"/>
        <v/>
      </c>
      <c r="L871" s="102" t="str">
        <f t="shared" si="27"/>
        <v/>
      </c>
    </row>
    <row r="872" spans="8:12" ht="14.25" customHeight="1" x14ac:dyDescent="0.2">
      <c r="H872" s="19" t="str">
        <f>IF(I872="","", VLOOKUP(I872,All_LTMN_Lookups!J872:K2094,2,FALSE))</f>
        <v/>
      </c>
      <c r="J872" s="102" t="str">
        <f t="shared" si="26"/>
        <v/>
      </c>
      <c r="L872" s="102" t="str">
        <f t="shared" si="27"/>
        <v/>
      </c>
    </row>
    <row r="873" spans="8:12" ht="14.25" customHeight="1" x14ac:dyDescent="0.2">
      <c r="H873" s="19" t="str">
        <f>IF(I873="","", VLOOKUP(I873,All_LTMN_Lookups!J873:K2095,2,FALSE))</f>
        <v/>
      </c>
      <c r="J873" s="102" t="str">
        <f t="shared" si="26"/>
        <v/>
      </c>
      <c r="L873" s="102" t="str">
        <f t="shared" si="27"/>
        <v/>
      </c>
    </row>
    <row r="874" spans="8:12" ht="14.25" customHeight="1" x14ac:dyDescent="0.2">
      <c r="H874" s="19" t="str">
        <f>IF(I874="","", VLOOKUP(I874,All_LTMN_Lookups!J874:K2096,2,FALSE))</f>
        <v/>
      </c>
      <c r="J874" s="102" t="str">
        <f t="shared" si="26"/>
        <v/>
      </c>
      <c r="L874" s="102" t="str">
        <f t="shared" si="27"/>
        <v/>
      </c>
    </row>
    <row r="875" spans="8:12" ht="14.25" customHeight="1" x14ac:dyDescent="0.2">
      <c r="H875" s="19" t="str">
        <f>IF(I875="","", VLOOKUP(I875,All_LTMN_Lookups!J875:K2097,2,FALSE))</f>
        <v/>
      </c>
      <c r="J875" s="102" t="str">
        <f t="shared" si="26"/>
        <v/>
      </c>
      <c r="L875" s="102" t="str">
        <f t="shared" si="27"/>
        <v/>
      </c>
    </row>
    <row r="876" spans="8:12" ht="14.25" customHeight="1" x14ac:dyDescent="0.2">
      <c r="H876" s="19" t="str">
        <f>IF(I876="","", VLOOKUP(I876,All_LTMN_Lookups!J876:K2098,2,FALSE))</f>
        <v/>
      </c>
      <c r="J876" s="102" t="str">
        <f t="shared" si="26"/>
        <v/>
      </c>
      <c r="L876" s="102" t="str">
        <f t="shared" si="27"/>
        <v/>
      </c>
    </row>
    <row r="877" spans="8:12" ht="14.25" customHeight="1" x14ac:dyDescent="0.2">
      <c r="H877" s="19" t="str">
        <f>IF(I877="","", VLOOKUP(I877,All_LTMN_Lookups!J877:K2099,2,FALSE))</f>
        <v/>
      </c>
      <c r="J877" s="102" t="str">
        <f t="shared" si="26"/>
        <v/>
      </c>
      <c r="L877" s="102" t="str">
        <f t="shared" si="27"/>
        <v/>
      </c>
    </row>
    <row r="878" spans="8:12" ht="14.25" customHeight="1" x14ac:dyDescent="0.2">
      <c r="H878" s="19" t="str">
        <f>IF(I878="","", VLOOKUP(I878,All_LTMN_Lookups!J878:K2100,2,FALSE))</f>
        <v/>
      </c>
      <c r="J878" s="102" t="str">
        <f t="shared" si="26"/>
        <v/>
      </c>
      <c r="L878" s="102" t="str">
        <f t="shared" si="27"/>
        <v/>
      </c>
    </row>
    <row r="879" spans="8:12" ht="14.25" customHeight="1" x14ac:dyDescent="0.2">
      <c r="H879" s="19" t="str">
        <f>IF(I879="","", VLOOKUP(I879,All_LTMN_Lookups!J879:K2101,2,FALSE))</f>
        <v/>
      </c>
      <c r="J879" s="102" t="str">
        <f t="shared" si="26"/>
        <v/>
      </c>
      <c r="L879" s="102" t="str">
        <f t="shared" si="27"/>
        <v/>
      </c>
    </row>
    <row r="880" spans="8:12" ht="14.25" customHeight="1" x14ac:dyDescent="0.2">
      <c r="H880" s="19" t="str">
        <f>IF(I880="","", VLOOKUP(I880,All_LTMN_Lookups!J880:K2102,2,FALSE))</f>
        <v/>
      </c>
      <c r="J880" s="102" t="str">
        <f t="shared" si="26"/>
        <v/>
      </c>
      <c r="L880" s="102" t="str">
        <f t="shared" si="27"/>
        <v/>
      </c>
    </row>
    <row r="881" spans="8:12" ht="14.25" customHeight="1" x14ac:dyDescent="0.2">
      <c r="H881" s="19" t="str">
        <f>IF(I881="","", VLOOKUP(I881,All_LTMN_Lookups!J881:K2103,2,FALSE))</f>
        <v/>
      </c>
      <c r="J881" s="102" t="str">
        <f t="shared" si="26"/>
        <v/>
      </c>
      <c r="L881" s="102" t="str">
        <f t="shared" si="27"/>
        <v/>
      </c>
    </row>
    <row r="882" spans="8:12" ht="14.25" customHeight="1" x14ac:dyDescent="0.2">
      <c r="H882" s="19" t="str">
        <f>IF(I882="","", VLOOKUP(I882,All_LTMN_Lookups!J882:K2104,2,FALSE))</f>
        <v/>
      </c>
      <c r="J882" s="102" t="str">
        <f t="shared" si="26"/>
        <v/>
      </c>
      <c r="L882" s="102" t="str">
        <f t="shared" si="27"/>
        <v/>
      </c>
    </row>
    <row r="883" spans="8:12" ht="14.25" customHeight="1" x14ac:dyDescent="0.2">
      <c r="H883" s="19" t="str">
        <f>IF(I883="","", VLOOKUP(I883,All_LTMN_Lookups!J883:K2105,2,FALSE))</f>
        <v/>
      </c>
      <c r="J883" s="102" t="str">
        <f t="shared" si="26"/>
        <v/>
      </c>
      <c r="L883" s="102" t="str">
        <f t="shared" si="27"/>
        <v/>
      </c>
    </row>
    <row r="884" spans="8:12" ht="14.25" customHeight="1" x14ac:dyDescent="0.2">
      <c r="H884" s="19" t="str">
        <f>IF(I884="","", VLOOKUP(I884,All_LTMN_Lookups!J884:K2106,2,FALSE))</f>
        <v/>
      </c>
      <c r="J884" s="102" t="str">
        <f t="shared" si="26"/>
        <v/>
      </c>
      <c r="L884" s="102" t="str">
        <f t="shared" si="27"/>
        <v/>
      </c>
    </row>
    <row r="885" spans="8:12" ht="14.25" customHeight="1" x14ac:dyDescent="0.2">
      <c r="H885" s="19" t="str">
        <f>IF(I885="","", VLOOKUP(I885,All_LTMN_Lookups!J885:K2107,2,FALSE))</f>
        <v/>
      </c>
      <c r="J885" s="102" t="str">
        <f t="shared" si="26"/>
        <v/>
      </c>
      <c r="L885" s="102" t="str">
        <f t="shared" si="27"/>
        <v/>
      </c>
    </row>
    <row r="886" spans="8:12" ht="14.25" customHeight="1" x14ac:dyDescent="0.2">
      <c r="H886" s="19" t="str">
        <f>IF(I886="","", VLOOKUP(I886,All_LTMN_Lookups!J886:K2108,2,FALSE))</f>
        <v/>
      </c>
      <c r="J886" s="102" t="str">
        <f t="shared" si="26"/>
        <v/>
      </c>
      <c r="L886" s="102" t="str">
        <f t="shared" si="27"/>
        <v/>
      </c>
    </row>
    <row r="887" spans="8:12" ht="14.25" customHeight="1" x14ac:dyDescent="0.2">
      <c r="H887" s="19" t="str">
        <f>IF(I887="","", VLOOKUP(I887,All_LTMN_Lookups!J887:K2109,2,FALSE))</f>
        <v/>
      </c>
      <c r="J887" s="102" t="str">
        <f t="shared" si="26"/>
        <v/>
      </c>
      <c r="L887" s="102" t="str">
        <f t="shared" si="27"/>
        <v/>
      </c>
    </row>
    <row r="888" spans="8:12" ht="14.25" customHeight="1" x14ac:dyDescent="0.2">
      <c r="H888" s="19" t="str">
        <f>IF(I888="","", VLOOKUP(I888,All_LTMN_Lookups!J888:K2110,2,FALSE))</f>
        <v/>
      </c>
      <c r="J888" s="102" t="str">
        <f t="shared" si="26"/>
        <v/>
      </c>
      <c r="L888" s="102" t="str">
        <f t="shared" si="27"/>
        <v/>
      </c>
    </row>
    <row r="889" spans="8:12" ht="14.25" customHeight="1" x14ac:dyDescent="0.2">
      <c r="H889" s="19" t="str">
        <f>IF(I889="","", VLOOKUP(I889,All_LTMN_Lookups!J889:K2111,2,FALSE))</f>
        <v/>
      </c>
      <c r="J889" s="102" t="str">
        <f t="shared" si="26"/>
        <v/>
      </c>
      <c r="L889" s="102" t="str">
        <f t="shared" si="27"/>
        <v/>
      </c>
    </row>
    <row r="890" spans="8:12" ht="14.25" customHeight="1" x14ac:dyDescent="0.2">
      <c r="H890" s="19" t="str">
        <f>IF(I890="","", VLOOKUP(I890,All_LTMN_Lookups!J890:K2112,2,FALSE))</f>
        <v/>
      </c>
      <c r="J890" s="102" t="str">
        <f t="shared" si="26"/>
        <v/>
      </c>
      <c r="L890" s="102" t="str">
        <f t="shared" si="27"/>
        <v/>
      </c>
    </row>
    <row r="891" spans="8:12" ht="14.25" customHeight="1" x14ac:dyDescent="0.2">
      <c r="H891" s="19" t="str">
        <f>IF(I891="","", VLOOKUP(I891,All_LTMN_Lookups!J891:K2113,2,FALSE))</f>
        <v/>
      </c>
      <c r="J891" s="102" t="str">
        <f t="shared" si="26"/>
        <v/>
      </c>
      <c r="L891" s="102" t="str">
        <f t="shared" si="27"/>
        <v/>
      </c>
    </row>
    <row r="892" spans="8:12" ht="14.25" customHeight="1" x14ac:dyDescent="0.2">
      <c r="H892" s="19" t="str">
        <f>IF(I892="","", VLOOKUP(I892,All_LTMN_Lookups!J892:K2114,2,FALSE))</f>
        <v/>
      </c>
      <c r="J892" s="102" t="str">
        <f t="shared" si="26"/>
        <v/>
      </c>
      <c r="L892" s="102" t="str">
        <f t="shared" si="27"/>
        <v/>
      </c>
    </row>
    <row r="893" spans="8:12" ht="14.25" customHeight="1" x14ac:dyDescent="0.2">
      <c r="H893" s="19" t="str">
        <f>IF(I893="","", VLOOKUP(I893,All_LTMN_Lookups!J893:K2115,2,FALSE))</f>
        <v/>
      </c>
      <c r="J893" s="102" t="str">
        <f t="shared" si="26"/>
        <v/>
      </c>
      <c r="L893" s="102" t="str">
        <f t="shared" si="27"/>
        <v/>
      </c>
    </row>
    <row r="894" spans="8:12" ht="14.25" customHeight="1" x14ac:dyDescent="0.2">
      <c r="H894" s="19" t="str">
        <f>IF(I894="","", VLOOKUP(I894,All_LTMN_Lookups!J894:K2116,2,FALSE))</f>
        <v/>
      </c>
      <c r="J894" s="102" t="str">
        <f t="shared" si="26"/>
        <v/>
      </c>
      <c r="L894" s="102" t="str">
        <f t="shared" si="27"/>
        <v/>
      </c>
    </row>
    <row r="895" spans="8:12" ht="14.25" customHeight="1" x14ac:dyDescent="0.2">
      <c r="H895" s="19" t="str">
        <f>IF(I895="","", VLOOKUP(I895,All_LTMN_Lookups!J895:K2117,2,FALSE))</f>
        <v/>
      </c>
      <c r="J895" s="102" t="str">
        <f t="shared" si="26"/>
        <v/>
      </c>
      <c r="L895" s="102" t="str">
        <f t="shared" si="27"/>
        <v/>
      </c>
    </row>
    <row r="896" spans="8:12" ht="14.25" customHeight="1" x14ac:dyDescent="0.2">
      <c r="H896" s="19" t="str">
        <f>IF(I896="","", VLOOKUP(I896,All_LTMN_Lookups!J896:K2118,2,FALSE))</f>
        <v/>
      </c>
      <c r="J896" s="102" t="str">
        <f t="shared" si="26"/>
        <v/>
      </c>
      <c r="L896" s="102" t="str">
        <f t="shared" si="27"/>
        <v/>
      </c>
    </row>
    <row r="897" spans="8:12" ht="14.25" customHeight="1" x14ac:dyDescent="0.2">
      <c r="H897" s="19" t="str">
        <f>IF(I897="","", VLOOKUP(I897,All_LTMN_Lookups!J897:K2119,2,FALSE))</f>
        <v/>
      </c>
      <c r="J897" s="102" t="str">
        <f t="shared" si="26"/>
        <v/>
      </c>
      <c r="L897" s="102" t="str">
        <f t="shared" si="27"/>
        <v/>
      </c>
    </row>
    <row r="898" spans="8:12" ht="14.25" customHeight="1" x14ac:dyDescent="0.2">
      <c r="H898" s="19" t="str">
        <f>IF(I898="","", VLOOKUP(I898,All_LTMN_Lookups!J898:K2120,2,FALSE))</f>
        <v/>
      </c>
      <c r="J898" s="102" t="str">
        <f t="shared" ref="J898:J961" si="28">IF(K898="","", K898/PI())</f>
        <v/>
      </c>
      <c r="L898" s="102" t="str">
        <f t="shared" ref="L898:L961" si="29">IF(OR(P898="", N898="", O898=""), "", TAN(P898*PI()/180)*N898 +O898)</f>
        <v/>
      </c>
    </row>
    <row r="899" spans="8:12" ht="14.25" customHeight="1" x14ac:dyDescent="0.2">
      <c r="H899" s="19" t="str">
        <f>IF(I899="","", VLOOKUP(I899,All_LTMN_Lookups!J899:K2121,2,FALSE))</f>
        <v/>
      </c>
      <c r="J899" s="102" t="str">
        <f t="shared" si="28"/>
        <v/>
      </c>
      <c r="L899" s="102" t="str">
        <f t="shared" si="29"/>
        <v/>
      </c>
    </row>
    <row r="900" spans="8:12" ht="14.25" customHeight="1" x14ac:dyDescent="0.2">
      <c r="H900" s="19" t="str">
        <f>IF(I900="","", VLOOKUP(I900,All_LTMN_Lookups!J900:K2122,2,FALSE))</f>
        <v/>
      </c>
      <c r="J900" s="102" t="str">
        <f t="shared" si="28"/>
        <v/>
      </c>
      <c r="L900" s="102" t="str">
        <f t="shared" si="29"/>
        <v/>
      </c>
    </row>
    <row r="901" spans="8:12" ht="14.25" customHeight="1" x14ac:dyDescent="0.2">
      <c r="H901" s="19" t="str">
        <f>IF(I901="","", VLOOKUP(I901,All_LTMN_Lookups!J901:K2123,2,FALSE))</f>
        <v/>
      </c>
      <c r="J901" s="102" t="str">
        <f t="shared" si="28"/>
        <v/>
      </c>
      <c r="L901" s="102" t="str">
        <f t="shared" si="29"/>
        <v/>
      </c>
    </row>
    <row r="902" spans="8:12" ht="14.25" customHeight="1" x14ac:dyDescent="0.2">
      <c r="H902" s="19" t="str">
        <f>IF(I902="","", VLOOKUP(I902,All_LTMN_Lookups!J902:K2124,2,FALSE))</f>
        <v/>
      </c>
      <c r="J902" s="102" t="str">
        <f t="shared" si="28"/>
        <v/>
      </c>
      <c r="L902" s="102" t="str">
        <f t="shared" si="29"/>
        <v/>
      </c>
    </row>
    <row r="903" spans="8:12" ht="14.25" customHeight="1" x14ac:dyDescent="0.2">
      <c r="H903" s="19" t="str">
        <f>IF(I903="","", VLOOKUP(I903,All_LTMN_Lookups!J903:K2125,2,FALSE))</f>
        <v/>
      </c>
      <c r="J903" s="102" t="str">
        <f t="shared" si="28"/>
        <v/>
      </c>
      <c r="L903" s="102" t="str">
        <f t="shared" si="29"/>
        <v/>
      </c>
    </row>
    <row r="904" spans="8:12" ht="14.25" customHeight="1" x14ac:dyDescent="0.2">
      <c r="H904" s="19" t="str">
        <f>IF(I904="","", VLOOKUP(I904,All_LTMN_Lookups!J904:K2126,2,FALSE))</f>
        <v/>
      </c>
      <c r="J904" s="102" t="str">
        <f t="shared" si="28"/>
        <v/>
      </c>
      <c r="L904" s="102" t="str">
        <f t="shared" si="29"/>
        <v/>
      </c>
    </row>
    <row r="905" spans="8:12" ht="14.25" customHeight="1" x14ac:dyDescent="0.2">
      <c r="H905" s="19" t="str">
        <f>IF(I905="","", VLOOKUP(I905,All_LTMN_Lookups!J905:K2127,2,FALSE))</f>
        <v/>
      </c>
      <c r="J905" s="102" t="str">
        <f t="shared" si="28"/>
        <v/>
      </c>
      <c r="L905" s="102" t="str">
        <f t="shared" si="29"/>
        <v/>
      </c>
    </row>
    <row r="906" spans="8:12" ht="14.25" customHeight="1" x14ac:dyDescent="0.2">
      <c r="H906" s="19" t="str">
        <f>IF(I906="","", VLOOKUP(I906,All_LTMN_Lookups!J906:K2128,2,FALSE))</f>
        <v/>
      </c>
      <c r="J906" s="102" t="str">
        <f t="shared" si="28"/>
        <v/>
      </c>
      <c r="L906" s="102" t="str">
        <f t="shared" si="29"/>
        <v/>
      </c>
    </row>
    <row r="907" spans="8:12" ht="14.25" customHeight="1" x14ac:dyDescent="0.2">
      <c r="H907" s="19" t="str">
        <f>IF(I907="","", VLOOKUP(I907,All_LTMN_Lookups!J907:K2129,2,FALSE))</f>
        <v/>
      </c>
      <c r="J907" s="102" t="str">
        <f t="shared" si="28"/>
        <v/>
      </c>
      <c r="L907" s="102" t="str">
        <f t="shared" si="29"/>
        <v/>
      </c>
    </row>
    <row r="908" spans="8:12" ht="14.25" customHeight="1" x14ac:dyDescent="0.2">
      <c r="H908" s="19" t="str">
        <f>IF(I908="","", VLOOKUP(I908,All_LTMN_Lookups!J908:K2130,2,FALSE))</f>
        <v/>
      </c>
      <c r="J908" s="102" t="str">
        <f t="shared" si="28"/>
        <v/>
      </c>
      <c r="L908" s="102" t="str">
        <f t="shared" si="29"/>
        <v/>
      </c>
    </row>
    <row r="909" spans="8:12" ht="14.25" customHeight="1" x14ac:dyDescent="0.2">
      <c r="H909" s="19" t="str">
        <f>IF(I909="","", VLOOKUP(I909,All_LTMN_Lookups!J909:K2131,2,FALSE))</f>
        <v/>
      </c>
      <c r="J909" s="102" t="str">
        <f t="shared" si="28"/>
        <v/>
      </c>
      <c r="L909" s="102" t="str">
        <f t="shared" si="29"/>
        <v/>
      </c>
    </row>
    <row r="910" spans="8:12" ht="14.25" customHeight="1" x14ac:dyDescent="0.2">
      <c r="H910" s="19" t="str">
        <f>IF(I910="","", VLOOKUP(I910,All_LTMN_Lookups!J910:K2132,2,FALSE))</f>
        <v/>
      </c>
      <c r="J910" s="102" t="str">
        <f t="shared" si="28"/>
        <v/>
      </c>
      <c r="L910" s="102" t="str">
        <f t="shared" si="29"/>
        <v/>
      </c>
    </row>
    <row r="911" spans="8:12" ht="14.25" customHeight="1" x14ac:dyDescent="0.2">
      <c r="H911" s="19" t="str">
        <f>IF(I911="","", VLOOKUP(I911,All_LTMN_Lookups!J911:K2133,2,FALSE))</f>
        <v/>
      </c>
      <c r="J911" s="102" t="str">
        <f t="shared" si="28"/>
        <v/>
      </c>
      <c r="L911" s="102" t="str">
        <f t="shared" si="29"/>
        <v/>
      </c>
    </row>
    <row r="912" spans="8:12" ht="14.25" customHeight="1" x14ac:dyDescent="0.2">
      <c r="H912" s="19" t="str">
        <f>IF(I912="","", VLOOKUP(I912,All_LTMN_Lookups!J912:K2134,2,FALSE))</f>
        <v/>
      </c>
      <c r="J912" s="102" t="str">
        <f t="shared" si="28"/>
        <v/>
      </c>
      <c r="L912" s="102" t="str">
        <f t="shared" si="29"/>
        <v/>
      </c>
    </row>
    <row r="913" spans="8:12" ht="14.25" customHeight="1" x14ac:dyDescent="0.2">
      <c r="H913" s="19" t="str">
        <f>IF(I913="","", VLOOKUP(I913,All_LTMN_Lookups!J913:K2135,2,FALSE))</f>
        <v/>
      </c>
      <c r="J913" s="102" t="str">
        <f t="shared" si="28"/>
        <v/>
      </c>
      <c r="L913" s="102" t="str">
        <f t="shared" si="29"/>
        <v/>
      </c>
    </row>
    <row r="914" spans="8:12" ht="14.25" customHeight="1" x14ac:dyDescent="0.2">
      <c r="H914" s="19" t="str">
        <f>IF(I914="","", VLOOKUP(I914,All_LTMN_Lookups!J914:K2136,2,FALSE))</f>
        <v/>
      </c>
      <c r="J914" s="102" t="str">
        <f t="shared" si="28"/>
        <v/>
      </c>
      <c r="L914" s="102" t="str">
        <f t="shared" si="29"/>
        <v/>
      </c>
    </row>
    <row r="915" spans="8:12" ht="14.25" customHeight="1" x14ac:dyDescent="0.2">
      <c r="H915" s="19" t="str">
        <f>IF(I915="","", VLOOKUP(I915,All_LTMN_Lookups!J915:K2137,2,FALSE))</f>
        <v/>
      </c>
      <c r="J915" s="102" t="str">
        <f t="shared" si="28"/>
        <v/>
      </c>
      <c r="L915" s="102" t="str">
        <f t="shared" si="29"/>
        <v/>
      </c>
    </row>
    <row r="916" spans="8:12" ht="14.25" customHeight="1" x14ac:dyDescent="0.2">
      <c r="H916" s="19" t="str">
        <f>IF(I916="","", VLOOKUP(I916,All_LTMN_Lookups!J916:K2138,2,FALSE))</f>
        <v/>
      </c>
      <c r="J916" s="102" t="str">
        <f t="shared" si="28"/>
        <v/>
      </c>
      <c r="L916" s="102" t="str">
        <f t="shared" si="29"/>
        <v/>
      </c>
    </row>
    <row r="917" spans="8:12" ht="14.25" customHeight="1" x14ac:dyDescent="0.2">
      <c r="H917" s="19" t="str">
        <f>IF(I917="","", VLOOKUP(I917,All_LTMN_Lookups!J917:K2139,2,FALSE))</f>
        <v/>
      </c>
      <c r="J917" s="102" t="str">
        <f t="shared" si="28"/>
        <v/>
      </c>
      <c r="L917" s="102" t="str">
        <f t="shared" si="29"/>
        <v/>
      </c>
    </row>
    <row r="918" spans="8:12" ht="14.25" customHeight="1" x14ac:dyDescent="0.2">
      <c r="H918" s="19" t="str">
        <f>IF(I918="","", VLOOKUP(I918,All_LTMN_Lookups!J918:K2140,2,FALSE))</f>
        <v/>
      </c>
      <c r="J918" s="102" t="str">
        <f t="shared" si="28"/>
        <v/>
      </c>
      <c r="L918" s="102" t="str">
        <f t="shared" si="29"/>
        <v/>
      </c>
    </row>
    <row r="919" spans="8:12" ht="14.25" customHeight="1" x14ac:dyDescent="0.2">
      <c r="H919" s="19" t="str">
        <f>IF(I919="","", VLOOKUP(I919,All_LTMN_Lookups!J919:K2141,2,FALSE))</f>
        <v/>
      </c>
      <c r="J919" s="102" t="str">
        <f t="shared" si="28"/>
        <v/>
      </c>
      <c r="L919" s="102" t="str">
        <f t="shared" si="29"/>
        <v/>
      </c>
    </row>
    <row r="920" spans="8:12" ht="14.25" customHeight="1" x14ac:dyDescent="0.2">
      <c r="H920" s="19" t="str">
        <f>IF(I920="","", VLOOKUP(I920,All_LTMN_Lookups!J920:K2142,2,FALSE))</f>
        <v/>
      </c>
      <c r="J920" s="102" t="str">
        <f t="shared" si="28"/>
        <v/>
      </c>
      <c r="L920" s="102" t="str">
        <f t="shared" si="29"/>
        <v/>
      </c>
    </row>
    <row r="921" spans="8:12" ht="14.25" customHeight="1" x14ac:dyDescent="0.2">
      <c r="H921" s="19" t="str">
        <f>IF(I921="","", VLOOKUP(I921,All_LTMN_Lookups!J921:K2143,2,FALSE))</f>
        <v/>
      </c>
      <c r="J921" s="102" t="str">
        <f t="shared" si="28"/>
        <v/>
      </c>
      <c r="L921" s="102" t="str">
        <f t="shared" si="29"/>
        <v/>
      </c>
    </row>
    <row r="922" spans="8:12" ht="14.25" customHeight="1" x14ac:dyDescent="0.2">
      <c r="H922" s="19" t="str">
        <f>IF(I922="","", VLOOKUP(I922,All_LTMN_Lookups!J922:K2144,2,FALSE))</f>
        <v/>
      </c>
      <c r="J922" s="102" t="str">
        <f t="shared" si="28"/>
        <v/>
      </c>
      <c r="L922" s="102" t="str">
        <f t="shared" si="29"/>
        <v/>
      </c>
    </row>
    <row r="923" spans="8:12" ht="14.25" customHeight="1" x14ac:dyDescent="0.2">
      <c r="H923" s="19" t="str">
        <f>IF(I923="","", VLOOKUP(I923,All_LTMN_Lookups!J923:K2145,2,FALSE))</f>
        <v/>
      </c>
      <c r="J923" s="102" t="str">
        <f t="shared" si="28"/>
        <v/>
      </c>
      <c r="L923" s="102" t="str">
        <f t="shared" si="29"/>
        <v/>
      </c>
    </row>
    <row r="924" spans="8:12" ht="14.25" customHeight="1" x14ac:dyDescent="0.2">
      <c r="H924" s="19" t="str">
        <f>IF(I924="","", VLOOKUP(I924,All_LTMN_Lookups!J924:K2146,2,FALSE))</f>
        <v/>
      </c>
      <c r="J924" s="102" t="str">
        <f t="shared" si="28"/>
        <v/>
      </c>
      <c r="L924" s="102" t="str">
        <f t="shared" si="29"/>
        <v/>
      </c>
    </row>
    <row r="925" spans="8:12" ht="14.25" customHeight="1" x14ac:dyDescent="0.2">
      <c r="H925" s="19" t="str">
        <f>IF(I925="","", VLOOKUP(I925,All_LTMN_Lookups!J925:K2147,2,FALSE))</f>
        <v/>
      </c>
      <c r="J925" s="102" t="str">
        <f t="shared" si="28"/>
        <v/>
      </c>
      <c r="L925" s="102" t="str">
        <f t="shared" si="29"/>
        <v/>
      </c>
    </row>
    <row r="926" spans="8:12" ht="14.25" customHeight="1" x14ac:dyDescent="0.2">
      <c r="H926" s="19" t="str">
        <f>IF(I926="","", VLOOKUP(I926,All_LTMN_Lookups!J926:K2148,2,FALSE))</f>
        <v/>
      </c>
      <c r="J926" s="102" t="str">
        <f t="shared" si="28"/>
        <v/>
      </c>
      <c r="L926" s="102" t="str">
        <f t="shared" si="29"/>
        <v/>
      </c>
    </row>
    <row r="927" spans="8:12" ht="14.25" customHeight="1" x14ac:dyDescent="0.2">
      <c r="H927" s="19" t="str">
        <f>IF(I927="","", VLOOKUP(I927,All_LTMN_Lookups!J927:K2149,2,FALSE))</f>
        <v/>
      </c>
      <c r="J927" s="102" t="str">
        <f t="shared" si="28"/>
        <v/>
      </c>
      <c r="L927" s="102" t="str">
        <f t="shared" si="29"/>
        <v/>
      </c>
    </row>
    <row r="928" spans="8:12" ht="14.25" customHeight="1" x14ac:dyDescent="0.2">
      <c r="H928" s="19" t="str">
        <f>IF(I928="","", VLOOKUP(I928,All_LTMN_Lookups!J928:K2150,2,FALSE))</f>
        <v/>
      </c>
      <c r="J928" s="102" t="str">
        <f t="shared" si="28"/>
        <v/>
      </c>
      <c r="L928" s="102" t="str">
        <f t="shared" si="29"/>
        <v/>
      </c>
    </row>
    <row r="929" spans="8:12" ht="14.25" customHeight="1" x14ac:dyDescent="0.2">
      <c r="H929" s="19" t="str">
        <f>IF(I929="","", VLOOKUP(I929,All_LTMN_Lookups!J929:K2151,2,FALSE))</f>
        <v/>
      </c>
      <c r="J929" s="102" t="str">
        <f t="shared" si="28"/>
        <v/>
      </c>
      <c r="L929" s="102" t="str">
        <f t="shared" si="29"/>
        <v/>
      </c>
    </row>
    <row r="930" spans="8:12" ht="14.25" customHeight="1" x14ac:dyDescent="0.2">
      <c r="H930" s="19" t="str">
        <f>IF(I930="","", VLOOKUP(I930,All_LTMN_Lookups!J930:K2152,2,FALSE))</f>
        <v/>
      </c>
      <c r="J930" s="102" t="str">
        <f t="shared" si="28"/>
        <v/>
      </c>
      <c r="L930" s="102" t="str">
        <f t="shared" si="29"/>
        <v/>
      </c>
    </row>
    <row r="931" spans="8:12" ht="14.25" customHeight="1" x14ac:dyDescent="0.2">
      <c r="H931" s="19" t="str">
        <f>IF(I931="","", VLOOKUP(I931,All_LTMN_Lookups!J931:K2153,2,FALSE))</f>
        <v/>
      </c>
      <c r="J931" s="102" t="str">
        <f t="shared" si="28"/>
        <v/>
      </c>
      <c r="L931" s="102" t="str">
        <f t="shared" si="29"/>
        <v/>
      </c>
    </row>
    <row r="932" spans="8:12" ht="14.25" customHeight="1" x14ac:dyDescent="0.2">
      <c r="H932" s="19" t="str">
        <f>IF(I932="","", VLOOKUP(I932,All_LTMN_Lookups!J932:K2154,2,FALSE))</f>
        <v/>
      </c>
      <c r="J932" s="102" t="str">
        <f t="shared" si="28"/>
        <v/>
      </c>
      <c r="L932" s="102" t="str">
        <f t="shared" si="29"/>
        <v/>
      </c>
    </row>
    <row r="933" spans="8:12" ht="14.25" customHeight="1" x14ac:dyDescent="0.2">
      <c r="H933" s="19" t="str">
        <f>IF(I933="","", VLOOKUP(I933,All_LTMN_Lookups!J933:K2155,2,FALSE))</f>
        <v/>
      </c>
      <c r="J933" s="102" t="str">
        <f t="shared" si="28"/>
        <v/>
      </c>
      <c r="L933" s="102" t="str">
        <f t="shared" si="29"/>
        <v/>
      </c>
    </row>
    <row r="934" spans="8:12" ht="14.25" customHeight="1" x14ac:dyDescent="0.2">
      <c r="H934" s="19" t="str">
        <f>IF(I934="","", VLOOKUP(I934,All_LTMN_Lookups!J934:K2156,2,FALSE))</f>
        <v/>
      </c>
      <c r="J934" s="102" t="str">
        <f t="shared" si="28"/>
        <v/>
      </c>
      <c r="L934" s="102" t="str">
        <f t="shared" si="29"/>
        <v/>
      </c>
    </row>
    <row r="935" spans="8:12" ht="14.25" customHeight="1" x14ac:dyDescent="0.2">
      <c r="H935" s="19" t="str">
        <f>IF(I935="","", VLOOKUP(I935,All_LTMN_Lookups!J935:K2157,2,FALSE))</f>
        <v/>
      </c>
      <c r="J935" s="102" t="str">
        <f t="shared" si="28"/>
        <v/>
      </c>
      <c r="L935" s="102" t="str">
        <f t="shared" si="29"/>
        <v/>
      </c>
    </row>
    <row r="936" spans="8:12" ht="14.25" customHeight="1" x14ac:dyDescent="0.2">
      <c r="H936" s="19" t="str">
        <f>IF(I936="","", VLOOKUP(I936,All_LTMN_Lookups!J936:K2158,2,FALSE))</f>
        <v/>
      </c>
      <c r="J936" s="102" t="str">
        <f t="shared" si="28"/>
        <v/>
      </c>
      <c r="L936" s="102" t="str">
        <f t="shared" si="29"/>
        <v/>
      </c>
    </row>
    <row r="937" spans="8:12" ht="14.25" customHeight="1" x14ac:dyDescent="0.2">
      <c r="H937" s="19" t="str">
        <f>IF(I937="","", VLOOKUP(I937,All_LTMN_Lookups!J937:K2159,2,FALSE))</f>
        <v/>
      </c>
      <c r="J937" s="102" t="str">
        <f t="shared" si="28"/>
        <v/>
      </c>
      <c r="L937" s="102" t="str">
        <f t="shared" si="29"/>
        <v/>
      </c>
    </row>
    <row r="938" spans="8:12" ht="14.25" customHeight="1" x14ac:dyDescent="0.2">
      <c r="H938" s="19" t="str">
        <f>IF(I938="","", VLOOKUP(I938,All_LTMN_Lookups!J938:K2160,2,FALSE))</f>
        <v/>
      </c>
      <c r="J938" s="102" t="str">
        <f t="shared" si="28"/>
        <v/>
      </c>
      <c r="L938" s="102" t="str">
        <f t="shared" si="29"/>
        <v/>
      </c>
    </row>
    <row r="939" spans="8:12" ht="14.25" customHeight="1" x14ac:dyDescent="0.2">
      <c r="H939" s="19" t="str">
        <f>IF(I939="","", VLOOKUP(I939,All_LTMN_Lookups!J939:K2161,2,FALSE))</f>
        <v/>
      </c>
      <c r="J939" s="102" t="str">
        <f t="shared" si="28"/>
        <v/>
      </c>
      <c r="L939" s="102" t="str">
        <f t="shared" si="29"/>
        <v/>
      </c>
    </row>
    <row r="940" spans="8:12" ht="14.25" customHeight="1" x14ac:dyDescent="0.2">
      <c r="H940" s="19" t="str">
        <f>IF(I940="","", VLOOKUP(I940,All_LTMN_Lookups!J940:K2162,2,FALSE))</f>
        <v/>
      </c>
      <c r="J940" s="102" t="str">
        <f t="shared" si="28"/>
        <v/>
      </c>
      <c r="L940" s="102" t="str">
        <f t="shared" si="29"/>
        <v/>
      </c>
    </row>
    <row r="941" spans="8:12" ht="14.25" customHeight="1" x14ac:dyDescent="0.2">
      <c r="H941" s="19" t="str">
        <f>IF(I941="","", VLOOKUP(I941,All_LTMN_Lookups!J941:K2163,2,FALSE))</f>
        <v/>
      </c>
      <c r="J941" s="102" t="str">
        <f t="shared" si="28"/>
        <v/>
      </c>
      <c r="L941" s="102" t="str">
        <f t="shared" si="29"/>
        <v/>
      </c>
    </row>
    <row r="942" spans="8:12" ht="14.25" customHeight="1" x14ac:dyDescent="0.2">
      <c r="H942" s="19" t="str">
        <f>IF(I942="","", VLOOKUP(I942,All_LTMN_Lookups!J942:K2164,2,FALSE))</f>
        <v/>
      </c>
      <c r="J942" s="102" t="str">
        <f t="shared" si="28"/>
        <v/>
      </c>
      <c r="L942" s="102" t="str">
        <f t="shared" si="29"/>
        <v/>
      </c>
    </row>
    <row r="943" spans="8:12" ht="14.25" customHeight="1" x14ac:dyDescent="0.2">
      <c r="H943" s="19" t="str">
        <f>IF(I943="","", VLOOKUP(I943,All_LTMN_Lookups!J943:K2165,2,FALSE))</f>
        <v/>
      </c>
      <c r="J943" s="102" t="str">
        <f t="shared" si="28"/>
        <v/>
      </c>
      <c r="L943" s="102" t="str">
        <f t="shared" si="29"/>
        <v/>
      </c>
    </row>
    <row r="944" spans="8:12" ht="14.25" customHeight="1" x14ac:dyDescent="0.2">
      <c r="H944" s="19" t="str">
        <f>IF(I944="","", VLOOKUP(I944,All_LTMN_Lookups!J944:K2166,2,FALSE))</f>
        <v/>
      </c>
      <c r="J944" s="102" t="str">
        <f t="shared" si="28"/>
        <v/>
      </c>
      <c r="L944" s="102" t="str">
        <f t="shared" si="29"/>
        <v/>
      </c>
    </row>
    <row r="945" spans="8:12" ht="14.25" customHeight="1" x14ac:dyDescent="0.2">
      <c r="H945" s="19" t="str">
        <f>IF(I945="","", VLOOKUP(I945,All_LTMN_Lookups!J945:K2167,2,FALSE))</f>
        <v/>
      </c>
      <c r="J945" s="102" t="str">
        <f t="shared" si="28"/>
        <v/>
      </c>
      <c r="L945" s="102" t="str">
        <f t="shared" si="29"/>
        <v/>
      </c>
    </row>
    <row r="946" spans="8:12" ht="14.25" customHeight="1" x14ac:dyDescent="0.2">
      <c r="H946" s="19" t="str">
        <f>IF(I946="","", VLOOKUP(I946,All_LTMN_Lookups!J946:K2168,2,FALSE))</f>
        <v/>
      </c>
      <c r="J946" s="102" t="str">
        <f t="shared" si="28"/>
        <v/>
      </c>
      <c r="L946" s="102" t="str">
        <f t="shared" si="29"/>
        <v/>
      </c>
    </row>
    <row r="947" spans="8:12" ht="14.25" customHeight="1" x14ac:dyDescent="0.2">
      <c r="H947" s="19" t="str">
        <f>IF(I947="","", VLOOKUP(I947,All_LTMN_Lookups!J947:K2169,2,FALSE))</f>
        <v/>
      </c>
      <c r="J947" s="102" t="str">
        <f t="shared" si="28"/>
        <v/>
      </c>
      <c r="L947" s="102" t="str">
        <f t="shared" si="29"/>
        <v/>
      </c>
    </row>
    <row r="948" spans="8:12" ht="14.25" customHeight="1" x14ac:dyDescent="0.2">
      <c r="H948" s="19" t="str">
        <f>IF(I948="","", VLOOKUP(I948,All_LTMN_Lookups!J948:K2170,2,FALSE))</f>
        <v/>
      </c>
      <c r="J948" s="102" t="str">
        <f t="shared" si="28"/>
        <v/>
      </c>
      <c r="L948" s="102" t="str">
        <f t="shared" si="29"/>
        <v/>
      </c>
    </row>
    <row r="949" spans="8:12" ht="14.25" customHeight="1" x14ac:dyDescent="0.2">
      <c r="H949" s="19" t="str">
        <f>IF(I949="","", VLOOKUP(I949,All_LTMN_Lookups!J949:K2171,2,FALSE))</f>
        <v/>
      </c>
      <c r="J949" s="102" t="str">
        <f t="shared" si="28"/>
        <v/>
      </c>
      <c r="L949" s="102" t="str">
        <f t="shared" si="29"/>
        <v/>
      </c>
    </row>
    <row r="950" spans="8:12" ht="14.25" customHeight="1" x14ac:dyDescent="0.2">
      <c r="H950" s="19" t="str">
        <f>IF(I950="","", VLOOKUP(I950,All_LTMN_Lookups!J950:K2172,2,FALSE))</f>
        <v/>
      </c>
      <c r="J950" s="102" t="str">
        <f t="shared" si="28"/>
        <v/>
      </c>
      <c r="L950" s="102" t="str">
        <f t="shared" si="29"/>
        <v/>
      </c>
    </row>
    <row r="951" spans="8:12" ht="14.25" customHeight="1" x14ac:dyDescent="0.2">
      <c r="H951" s="19" t="str">
        <f>IF(I951="","", VLOOKUP(I951,All_LTMN_Lookups!J951:K2173,2,FALSE))</f>
        <v/>
      </c>
      <c r="J951" s="102" t="str">
        <f t="shared" si="28"/>
        <v/>
      </c>
      <c r="L951" s="102" t="str">
        <f t="shared" si="29"/>
        <v/>
      </c>
    </row>
    <row r="952" spans="8:12" ht="14.25" customHeight="1" x14ac:dyDescent="0.2">
      <c r="H952" s="19" t="str">
        <f>IF(I952="","", VLOOKUP(I952,All_LTMN_Lookups!J952:K2174,2,FALSE))</f>
        <v/>
      </c>
      <c r="J952" s="102" t="str">
        <f t="shared" si="28"/>
        <v/>
      </c>
      <c r="L952" s="102" t="str">
        <f t="shared" si="29"/>
        <v/>
      </c>
    </row>
    <row r="953" spans="8:12" ht="14.25" customHeight="1" x14ac:dyDescent="0.2">
      <c r="H953" s="19" t="str">
        <f>IF(I953="","", VLOOKUP(I953,All_LTMN_Lookups!J953:K2175,2,FALSE))</f>
        <v/>
      </c>
      <c r="J953" s="102" t="str">
        <f t="shared" si="28"/>
        <v/>
      </c>
      <c r="L953" s="102" t="str">
        <f t="shared" si="29"/>
        <v/>
      </c>
    </row>
    <row r="954" spans="8:12" ht="14.25" customHeight="1" x14ac:dyDescent="0.2">
      <c r="H954" s="19" t="str">
        <f>IF(I954="","", VLOOKUP(I954,All_LTMN_Lookups!J954:K2176,2,FALSE))</f>
        <v/>
      </c>
      <c r="J954" s="102" t="str">
        <f t="shared" si="28"/>
        <v/>
      </c>
      <c r="L954" s="102" t="str">
        <f t="shared" si="29"/>
        <v/>
      </c>
    </row>
    <row r="955" spans="8:12" ht="14.25" customHeight="1" x14ac:dyDescent="0.2">
      <c r="H955" s="19" t="str">
        <f>IF(I955="","", VLOOKUP(I955,All_LTMN_Lookups!J955:K2177,2,FALSE))</f>
        <v/>
      </c>
      <c r="J955" s="102" t="str">
        <f t="shared" si="28"/>
        <v/>
      </c>
      <c r="L955" s="102" t="str">
        <f t="shared" si="29"/>
        <v/>
      </c>
    </row>
    <row r="956" spans="8:12" ht="14.25" customHeight="1" x14ac:dyDescent="0.2">
      <c r="H956" s="19" t="str">
        <f>IF(I956="","", VLOOKUP(I956,All_LTMN_Lookups!J956:K2178,2,FALSE))</f>
        <v/>
      </c>
      <c r="J956" s="102" t="str">
        <f t="shared" si="28"/>
        <v/>
      </c>
      <c r="L956" s="102" t="str">
        <f t="shared" si="29"/>
        <v/>
      </c>
    </row>
    <row r="957" spans="8:12" ht="14.25" customHeight="1" x14ac:dyDescent="0.2">
      <c r="H957" s="19" t="str">
        <f>IF(I957="","", VLOOKUP(I957,All_LTMN_Lookups!J957:K2179,2,FALSE))</f>
        <v/>
      </c>
      <c r="J957" s="102" t="str">
        <f t="shared" si="28"/>
        <v/>
      </c>
      <c r="L957" s="102" t="str">
        <f t="shared" si="29"/>
        <v/>
      </c>
    </row>
    <row r="958" spans="8:12" ht="14.25" customHeight="1" x14ac:dyDescent="0.2">
      <c r="H958" s="19" t="str">
        <f>IF(I958="","", VLOOKUP(I958,All_LTMN_Lookups!J958:K2180,2,FALSE))</f>
        <v/>
      </c>
      <c r="J958" s="102" t="str">
        <f t="shared" si="28"/>
        <v/>
      </c>
      <c r="L958" s="102" t="str">
        <f t="shared" si="29"/>
        <v/>
      </c>
    </row>
    <row r="959" spans="8:12" ht="14.25" customHeight="1" x14ac:dyDescent="0.2">
      <c r="H959" s="19" t="str">
        <f>IF(I959="","", VLOOKUP(I959,All_LTMN_Lookups!J959:K2181,2,FALSE))</f>
        <v/>
      </c>
      <c r="J959" s="102" t="str">
        <f t="shared" si="28"/>
        <v/>
      </c>
      <c r="L959" s="102" t="str">
        <f t="shared" si="29"/>
        <v/>
      </c>
    </row>
    <row r="960" spans="8:12" ht="14.25" customHeight="1" x14ac:dyDescent="0.2">
      <c r="H960" s="19" t="str">
        <f>IF(I960="","", VLOOKUP(I960,All_LTMN_Lookups!J960:K2182,2,FALSE))</f>
        <v/>
      </c>
      <c r="J960" s="102" t="str">
        <f t="shared" si="28"/>
        <v/>
      </c>
      <c r="L960" s="102" t="str">
        <f t="shared" si="29"/>
        <v/>
      </c>
    </row>
    <row r="961" spans="8:12" ht="14.25" customHeight="1" x14ac:dyDescent="0.2">
      <c r="H961" s="19" t="str">
        <f>IF(I961="","", VLOOKUP(I961,All_LTMN_Lookups!J961:K2183,2,FALSE))</f>
        <v/>
      </c>
      <c r="J961" s="102" t="str">
        <f t="shared" si="28"/>
        <v/>
      </c>
      <c r="L961" s="102" t="str">
        <f t="shared" si="29"/>
        <v/>
      </c>
    </row>
    <row r="962" spans="8:12" ht="14.25" customHeight="1" x14ac:dyDescent="0.2">
      <c r="H962" s="19" t="str">
        <f>IF(I962="","", VLOOKUP(I962,All_LTMN_Lookups!J962:K2184,2,FALSE))</f>
        <v/>
      </c>
      <c r="J962" s="102" t="str">
        <f t="shared" ref="J962:J1025" si="30">IF(K962="","", K962/PI())</f>
        <v/>
      </c>
      <c r="L962" s="102" t="str">
        <f t="shared" ref="L962:L1025" si="31">IF(OR(P962="", N962="", O962=""), "", TAN(P962*PI()/180)*N962 +O962)</f>
        <v/>
      </c>
    </row>
    <row r="963" spans="8:12" ht="14.25" customHeight="1" x14ac:dyDescent="0.2">
      <c r="H963" s="19" t="str">
        <f>IF(I963="","", VLOOKUP(I963,All_LTMN_Lookups!J963:K2185,2,FALSE))</f>
        <v/>
      </c>
      <c r="J963" s="102" t="str">
        <f t="shared" si="30"/>
        <v/>
      </c>
      <c r="L963" s="102" t="str">
        <f t="shared" si="31"/>
        <v/>
      </c>
    </row>
    <row r="964" spans="8:12" ht="14.25" customHeight="1" x14ac:dyDescent="0.2">
      <c r="H964" s="19" t="str">
        <f>IF(I964="","", VLOOKUP(I964,All_LTMN_Lookups!J964:K2186,2,FALSE))</f>
        <v/>
      </c>
      <c r="J964" s="102" t="str">
        <f t="shared" si="30"/>
        <v/>
      </c>
      <c r="L964" s="102" t="str">
        <f t="shared" si="31"/>
        <v/>
      </c>
    </row>
    <row r="965" spans="8:12" ht="14.25" customHeight="1" x14ac:dyDescent="0.2">
      <c r="H965" s="19" t="str">
        <f>IF(I965="","", VLOOKUP(I965,All_LTMN_Lookups!J965:K2187,2,FALSE))</f>
        <v/>
      </c>
      <c r="J965" s="102" t="str">
        <f t="shared" si="30"/>
        <v/>
      </c>
      <c r="L965" s="102" t="str">
        <f t="shared" si="31"/>
        <v/>
      </c>
    </row>
    <row r="966" spans="8:12" ht="14.25" customHeight="1" x14ac:dyDescent="0.2">
      <c r="H966" s="19" t="str">
        <f>IF(I966="","", VLOOKUP(I966,All_LTMN_Lookups!J966:K2188,2,FALSE))</f>
        <v/>
      </c>
      <c r="J966" s="102" t="str">
        <f t="shared" si="30"/>
        <v/>
      </c>
      <c r="L966" s="102" t="str">
        <f t="shared" si="31"/>
        <v/>
      </c>
    </row>
    <row r="967" spans="8:12" ht="14.25" customHeight="1" x14ac:dyDescent="0.2">
      <c r="H967" s="19" t="str">
        <f>IF(I967="","", VLOOKUP(I967,All_LTMN_Lookups!J967:K2189,2,FALSE))</f>
        <v/>
      </c>
      <c r="J967" s="102" t="str">
        <f t="shared" si="30"/>
        <v/>
      </c>
      <c r="L967" s="102" t="str">
        <f t="shared" si="31"/>
        <v/>
      </c>
    </row>
    <row r="968" spans="8:12" ht="14.25" customHeight="1" x14ac:dyDescent="0.2">
      <c r="H968" s="19" t="str">
        <f>IF(I968="","", VLOOKUP(I968,All_LTMN_Lookups!J968:K2190,2,FALSE))</f>
        <v/>
      </c>
      <c r="J968" s="102" t="str">
        <f t="shared" si="30"/>
        <v/>
      </c>
      <c r="L968" s="102" t="str">
        <f t="shared" si="31"/>
        <v/>
      </c>
    </row>
    <row r="969" spans="8:12" ht="14.25" customHeight="1" x14ac:dyDescent="0.2">
      <c r="H969" s="19" t="str">
        <f>IF(I969="","", VLOOKUP(I969,All_LTMN_Lookups!J969:K2191,2,FALSE))</f>
        <v/>
      </c>
      <c r="J969" s="102" t="str">
        <f t="shared" si="30"/>
        <v/>
      </c>
      <c r="L969" s="102" t="str">
        <f t="shared" si="31"/>
        <v/>
      </c>
    </row>
    <row r="970" spans="8:12" ht="14.25" customHeight="1" x14ac:dyDescent="0.2">
      <c r="H970" s="19" t="str">
        <f>IF(I970="","", VLOOKUP(I970,All_LTMN_Lookups!J970:K2192,2,FALSE))</f>
        <v/>
      </c>
      <c r="J970" s="102" t="str">
        <f t="shared" si="30"/>
        <v/>
      </c>
      <c r="L970" s="102" t="str">
        <f t="shared" si="31"/>
        <v/>
      </c>
    </row>
    <row r="971" spans="8:12" ht="14.25" customHeight="1" x14ac:dyDescent="0.2">
      <c r="H971" s="19" t="str">
        <f>IF(I971="","", VLOOKUP(I971,All_LTMN_Lookups!J971:K2193,2,FALSE))</f>
        <v/>
      </c>
      <c r="J971" s="102" t="str">
        <f t="shared" si="30"/>
        <v/>
      </c>
      <c r="L971" s="102" t="str">
        <f t="shared" si="31"/>
        <v/>
      </c>
    </row>
    <row r="972" spans="8:12" ht="14.25" customHeight="1" x14ac:dyDescent="0.2">
      <c r="H972" s="19" t="str">
        <f>IF(I972="","", VLOOKUP(I972,All_LTMN_Lookups!J972:K2194,2,FALSE))</f>
        <v/>
      </c>
      <c r="J972" s="102" t="str">
        <f t="shared" si="30"/>
        <v/>
      </c>
      <c r="L972" s="102" t="str">
        <f t="shared" si="31"/>
        <v/>
      </c>
    </row>
    <row r="973" spans="8:12" ht="14.25" customHeight="1" x14ac:dyDescent="0.2">
      <c r="H973" s="19" t="str">
        <f>IF(I973="","", VLOOKUP(I973,All_LTMN_Lookups!J973:K2195,2,FALSE))</f>
        <v/>
      </c>
      <c r="J973" s="102" t="str">
        <f t="shared" si="30"/>
        <v/>
      </c>
      <c r="L973" s="102" t="str">
        <f t="shared" si="31"/>
        <v/>
      </c>
    </row>
    <row r="974" spans="8:12" ht="14.25" customHeight="1" x14ac:dyDescent="0.2">
      <c r="H974" s="19" t="str">
        <f>IF(I974="","", VLOOKUP(I974,All_LTMN_Lookups!J974:K2196,2,FALSE))</f>
        <v/>
      </c>
      <c r="J974" s="102" t="str">
        <f t="shared" si="30"/>
        <v/>
      </c>
      <c r="L974" s="102" t="str">
        <f t="shared" si="31"/>
        <v/>
      </c>
    </row>
    <row r="975" spans="8:12" ht="14.25" customHeight="1" x14ac:dyDescent="0.2">
      <c r="H975" s="19" t="str">
        <f>IF(I975="","", VLOOKUP(I975,All_LTMN_Lookups!J975:K2197,2,FALSE))</f>
        <v/>
      </c>
      <c r="J975" s="102" t="str">
        <f t="shared" si="30"/>
        <v/>
      </c>
      <c r="L975" s="102" t="str">
        <f t="shared" si="31"/>
        <v/>
      </c>
    </row>
    <row r="976" spans="8:12" ht="14.25" customHeight="1" x14ac:dyDescent="0.2">
      <c r="H976" s="19" t="str">
        <f>IF(I976="","", VLOOKUP(I976,All_LTMN_Lookups!J976:K2198,2,FALSE))</f>
        <v/>
      </c>
      <c r="J976" s="102" t="str">
        <f t="shared" si="30"/>
        <v/>
      </c>
      <c r="L976" s="102" t="str">
        <f t="shared" si="31"/>
        <v/>
      </c>
    </row>
    <row r="977" spans="8:12" ht="14.25" customHeight="1" x14ac:dyDescent="0.2">
      <c r="H977" s="19" t="str">
        <f>IF(I977="","", VLOOKUP(I977,All_LTMN_Lookups!J977:K2199,2,FALSE))</f>
        <v/>
      </c>
      <c r="J977" s="102" t="str">
        <f t="shared" si="30"/>
        <v/>
      </c>
      <c r="L977" s="102" t="str">
        <f t="shared" si="31"/>
        <v/>
      </c>
    </row>
    <row r="978" spans="8:12" ht="14.25" customHeight="1" x14ac:dyDescent="0.2">
      <c r="H978" s="19" t="str">
        <f>IF(I978="","", VLOOKUP(I978,All_LTMN_Lookups!J978:K2200,2,FALSE))</f>
        <v/>
      </c>
      <c r="J978" s="102" t="str">
        <f t="shared" si="30"/>
        <v/>
      </c>
      <c r="L978" s="102" t="str">
        <f t="shared" si="31"/>
        <v/>
      </c>
    </row>
    <row r="979" spans="8:12" ht="14.25" customHeight="1" x14ac:dyDescent="0.2">
      <c r="H979" s="19" t="str">
        <f>IF(I979="","", VLOOKUP(I979,All_LTMN_Lookups!J979:K2201,2,FALSE))</f>
        <v/>
      </c>
      <c r="J979" s="102" t="str">
        <f t="shared" si="30"/>
        <v/>
      </c>
      <c r="L979" s="102" t="str">
        <f t="shared" si="31"/>
        <v/>
      </c>
    </row>
    <row r="980" spans="8:12" ht="14.25" customHeight="1" x14ac:dyDescent="0.2">
      <c r="H980" s="19" t="str">
        <f>IF(I980="","", VLOOKUP(I980,All_LTMN_Lookups!J980:K2202,2,FALSE))</f>
        <v/>
      </c>
      <c r="J980" s="102" t="str">
        <f t="shared" si="30"/>
        <v/>
      </c>
      <c r="L980" s="102" t="str">
        <f t="shared" si="31"/>
        <v/>
      </c>
    </row>
    <row r="981" spans="8:12" ht="14.25" customHeight="1" x14ac:dyDescent="0.2">
      <c r="H981" s="19" t="str">
        <f>IF(I981="","", VLOOKUP(I981,All_LTMN_Lookups!J981:K2203,2,FALSE))</f>
        <v/>
      </c>
      <c r="J981" s="102" t="str">
        <f t="shared" si="30"/>
        <v/>
      </c>
      <c r="L981" s="102" t="str">
        <f t="shared" si="31"/>
        <v/>
      </c>
    </row>
    <row r="982" spans="8:12" ht="14.25" customHeight="1" x14ac:dyDescent="0.2">
      <c r="H982" s="19" t="str">
        <f>IF(I982="","", VLOOKUP(I982,All_LTMN_Lookups!J982:K2204,2,FALSE))</f>
        <v/>
      </c>
      <c r="J982" s="102" t="str">
        <f t="shared" si="30"/>
        <v/>
      </c>
      <c r="L982" s="102" t="str">
        <f t="shared" si="31"/>
        <v/>
      </c>
    </row>
    <row r="983" spans="8:12" ht="14.25" customHeight="1" x14ac:dyDescent="0.2">
      <c r="H983" s="19" t="str">
        <f>IF(I983="","", VLOOKUP(I983,All_LTMN_Lookups!J983:K2205,2,FALSE))</f>
        <v/>
      </c>
      <c r="J983" s="102" t="str">
        <f t="shared" si="30"/>
        <v/>
      </c>
      <c r="L983" s="102" t="str">
        <f t="shared" si="31"/>
        <v/>
      </c>
    </row>
    <row r="984" spans="8:12" ht="14.25" customHeight="1" x14ac:dyDescent="0.2">
      <c r="H984" s="19" t="str">
        <f>IF(I984="","", VLOOKUP(I984,All_LTMN_Lookups!J984:K2206,2,FALSE))</f>
        <v/>
      </c>
      <c r="J984" s="102" t="str">
        <f t="shared" si="30"/>
        <v/>
      </c>
      <c r="L984" s="102" t="str">
        <f t="shared" si="31"/>
        <v/>
      </c>
    </row>
    <row r="985" spans="8:12" ht="14.25" customHeight="1" x14ac:dyDescent="0.2">
      <c r="H985" s="19" t="str">
        <f>IF(I985="","", VLOOKUP(I985,All_LTMN_Lookups!J985:K2207,2,FALSE))</f>
        <v/>
      </c>
      <c r="J985" s="102" t="str">
        <f t="shared" si="30"/>
        <v/>
      </c>
      <c r="L985" s="102" t="str">
        <f t="shared" si="31"/>
        <v/>
      </c>
    </row>
    <row r="986" spans="8:12" ht="14.25" customHeight="1" x14ac:dyDescent="0.2">
      <c r="H986" s="19" t="str">
        <f>IF(I986="","", VLOOKUP(I986,All_LTMN_Lookups!J986:K2208,2,FALSE))</f>
        <v/>
      </c>
      <c r="J986" s="102" t="str">
        <f t="shared" si="30"/>
        <v/>
      </c>
      <c r="L986" s="102" t="str">
        <f t="shared" si="31"/>
        <v/>
      </c>
    </row>
    <row r="987" spans="8:12" ht="14.25" customHeight="1" x14ac:dyDescent="0.2">
      <c r="H987" s="19" t="str">
        <f>IF(I987="","", VLOOKUP(I987,All_LTMN_Lookups!J987:K2209,2,FALSE))</f>
        <v/>
      </c>
      <c r="J987" s="102" t="str">
        <f t="shared" si="30"/>
        <v/>
      </c>
      <c r="L987" s="102" t="str">
        <f t="shared" si="31"/>
        <v/>
      </c>
    </row>
    <row r="988" spans="8:12" ht="14.25" customHeight="1" x14ac:dyDescent="0.2">
      <c r="H988" s="19" t="str">
        <f>IF(I988="","", VLOOKUP(I988,All_LTMN_Lookups!J988:K2210,2,FALSE))</f>
        <v/>
      </c>
      <c r="J988" s="102" t="str">
        <f t="shared" si="30"/>
        <v/>
      </c>
      <c r="L988" s="102" t="str">
        <f t="shared" si="31"/>
        <v/>
      </c>
    </row>
    <row r="989" spans="8:12" ht="14.25" customHeight="1" x14ac:dyDescent="0.2">
      <c r="H989" s="19" t="str">
        <f>IF(I989="","", VLOOKUP(I989,All_LTMN_Lookups!J989:K2211,2,FALSE))</f>
        <v/>
      </c>
      <c r="J989" s="102" t="str">
        <f t="shared" si="30"/>
        <v/>
      </c>
      <c r="L989" s="102" t="str">
        <f t="shared" si="31"/>
        <v/>
      </c>
    </row>
    <row r="990" spans="8:12" ht="14.25" customHeight="1" x14ac:dyDescent="0.2">
      <c r="H990" s="19" t="str">
        <f>IF(I990="","", VLOOKUP(I990,All_LTMN_Lookups!J990:K2212,2,FALSE))</f>
        <v/>
      </c>
      <c r="J990" s="102" t="str">
        <f t="shared" si="30"/>
        <v/>
      </c>
      <c r="L990" s="102" t="str">
        <f t="shared" si="31"/>
        <v/>
      </c>
    </row>
    <row r="991" spans="8:12" ht="14.25" customHeight="1" x14ac:dyDescent="0.2">
      <c r="H991" s="19" t="str">
        <f>IF(I991="","", VLOOKUP(I991,All_LTMN_Lookups!J991:K2213,2,FALSE))</f>
        <v/>
      </c>
      <c r="J991" s="102" t="str">
        <f t="shared" si="30"/>
        <v/>
      </c>
      <c r="L991" s="102" t="str">
        <f t="shared" si="31"/>
        <v/>
      </c>
    </row>
    <row r="992" spans="8:12" ht="14.25" customHeight="1" x14ac:dyDescent="0.2">
      <c r="H992" s="19" t="str">
        <f>IF(I992="","", VLOOKUP(I992,All_LTMN_Lookups!J992:K2214,2,FALSE))</f>
        <v/>
      </c>
      <c r="J992" s="102" t="str">
        <f t="shared" si="30"/>
        <v/>
      </c>
      <c r="L992" s="102" t="str">
        <f t="shared" si="31"/>
        <v/>
      </c>
    </row>
    <row r="993" spans="8:12" ht="14.25" customHeight="1" x14ac:dyDescent="0.2">
      <c r="H993" s="19" t="str">
        <f>IF(I993="","", VLOOKUP(I993,All_LTMN_Lookups!J993:K2215,2,FALSE))</f>
        <v/>
      </c>
      <c r="J993" s="102" t="str">
        <f t="shared" si="30"/>
        <v/>
      </c>
      <c r="L993" s="102" t="str">
        <f t="shared" si="31"/>
        <v/>
      </c>
    </row>
    <row r="994" spans="8:12" ht="14.25" customHeight="1" x14ac:dyDescent="0.2">
      <c r="H994" s="19" t="str">
        <f>IF(I994="","", VLOOKUP(I994,All_LTMN_Lookups!J994:K2216,2,FALSE))</f>
        <v/>
      </c>
      <c r="J994" s="102" t="str">
        <f t="shared" si="30"/>
        <v/>
      </c>
      <c r="L994" s="102" t="str">
        <f t="shared" si="31"/>
        <v/>
      </c>
    </row>
    <row r="995" spans="8:12" ht="14.25" customHeight="1" x14ac:dyDescent="0.2">
      <c r="H995" s="19" t="str">
        <f>IF(I995="","", VLOOKUP(I995,All_LTMN_Lookups!J995:K2217,2,FALSE))</f>
        <v/>
      </c>
      <c r="J995" s="102" t="str">
        <f t="shared" si="30"/>
        <v/>
      </c>
      <c r="L995" s="102" t="str">
        <f t="shared" si="31"/>
        <v/>
      </c>
    </row>
    <row r="996" spans="8:12" ht="14.25" customHeight="1" x14ac:dyDescent="0.2">
      <c r="H996" s="19" t="str">
        <f>IF(I996="","", VLOOKUP(I996,All_LTMN_Lookups!J996:K2218,2,FALSE))</f>
        <v/>
      </c>
      <c r="J996" s="102" t="str">
        <f t="shared" si="30"/>
        <v/>
      </c>
      <c r="L996" s="102" t="str">
        <f t="shared" si="31"/>
        <v/>
      </c>
    </row>
    <row r="997" spans="8:12" ht="14.25" customHeight="1" x14ac:dyDescent="0.2">
      <c r="H997" s="19" t="str">
        <f>IF(I997="","", VLOOKUP(I997,All_LTMN_Lookups!J997:K2219,2,FALSE))</f>
        <v/>
      </c>
      <c r="J997" s="102" t="str">
        <f t="shared" si="30"/>
        <v/>
      </c>
      <c r="L997" s="102" t="str">
        <f t="shared" si="31"/>
        <v/>
      </c>
    </row>
    <row r="998" spans="8:12" ht="14.25" customHeight="1" x14ac:dyDescent="0.2">
      <c r="H998" s="19" t="str">
        <f>IF(I998="","", VLOOKUP(I998,All_LTMN_Lookups!J998:K2220,2,FALSE))</f>
        <v/>
      </c>
      <c r="J998" s="102" t="str">
        <f t="shared" si="30"/>
        <v/>
      </c>
      <c r="L998" s="102" t="str">
        <f t="shared" si="31"/>
        <v/>
      </c>
    </row>
    <row r="999" spans="8:12" ht="14.25" customHeight="1" x14ac:dyDescent="0.2">
      <c r="H999" s="19" t="str">
        <f>IF(I999="","", VLOOKUP(I999,All_LTMN_Lookups!J999:K2221,2,FALSE))</f>
        <v/>
      </c>
      <c r="J999" s="102" t="str">
        <f t="shared" si="30"/>
        <v/>
      </c>
      <c r="L999" s="102" t="str">
        <f t="shared" si="31"/>
        <v/>
      </c>
    </row>
    <row r="1000" spans="8:12" ht="14.25" customHeight="1" x14ac:dyDescent="0.2">
      <c r="H1000" s="19" t="str">
        <f>IF(I1000="","", VLOOKUP(I1000,All_LTMN_Lookups!J1000:K2222,2,FALSE))</f>
        <v/>
      </c>
      <c r="J1000" s="102" t="str">
        <f t="shared" si="30"/>
        <v/>
      </c>
      <c r="L1000" s="102" t="str">
        <f t="shared" si="31"/>
        <v/>
      </c>
    </row>
    <row r="1001" spans="8:12" ht="14.25" customHeight="1" x14ac:dyDescent="0.2">
      <c r="H1001" s="19" t="str">
        <f>IF(I1001="","", VLOOKUP(I1001,All_LTMN_Lookups!J1001:K2223,2,FALSE))</f>
        <v/>
      </c>
      <c r="J1001" s="102" t="str">
        <f t="shared" si="30"/>
        <v/>
      </c>
      <c r="L1001" s="102" t="str">
        <f t="shared" si="31"/>
        <v/>
      </c>
    </row>
    <row r="1002" spans="8:12" ht="14.25" customHeight="1" x14ac:dyDescent="0.2">
      <c r="H1002" s="19" t="str">
        <f>IF(I1002="","", VLOOKUP(I1002,All_LTMN_Lookups!J1002:K2224,2,FALSE))</f>
        <v/>
      </c>
      <c r="J1002" s="102" t="str">
        <f t="shared" si="30"/>
        <v/>
      </c>
      <c r="L1002" s="102" t="str">
        <f t="shared" si="31"/>
        <v/>
      </c>
    </row>
    <row r="1003" spans="8:12" ht="14.25" customHeight="1" x14ac:dyDescent="0.2">
      <c r="H1003" s="19" t="str">
        <f>IF(I1003="","", VLOOKUP(I1003,All_LTMN_Lookups!J1003:K2225,2,FALSE))</f>
        <v/>
      </c>
      <c r="J1003" s="102" t="str">
        <f t="shared" si="30"/>
        <v/>
      </c>
      <c r="L1003" s="102" t="str">
        <f t="shared" si="31"/>
        <v/>
      </c>
    </row>
    <row r="1004" spans="8:12" ht="14.25" customHeight="1" x14ac:dyDescent="0.2">
      <c r="H1004" s="19" t="str">
        <f>IF(I1004="","", VLOOKUP(I1004,All_LTMN_Lookups!J1004:K2226,2,FALSE))</f>
        <v/>
      </c>
      <c r="J1004" s="102" t="str">
        <f t="shared" si="30"/>
        <v/>
      </c>
      <c r="L1004" s="102" t="str">
        <f t="shared" si="31"/>
        <v/>
      </c>
    </row>
    <row r="1005" spans="8:12" ht="14.25" customHeight="1" x14ac:dyDescent="0.2">
      <c r="H1005" s="19" t="str">
        <f>IF(I1005="","", VLOOKUP(I1005,All_LTMN_Lookups!J1005:K2227,2,FALSE))</f>
        <v/>
      </c>
      <c r="J1005" s="102" t="str">
        <f t="shared" si="30"/>
        <v/>
      </c>
      <c r="L1005" s="102" t="str">
        <f t="shared" si="31"/>
        <v/>
      </c>
    </row>
    <row r="1006" spans="8:12" ht="14.25" customHeight="1" x14ac:dyDescent="0.2">
      <c r="H1006" s="19" t="str">
        <f>IF(I1006="","", VLOOKUP(I1006,All_LTMN_Lookups!J1006:K2228,2,FALSE))</f>
        <v/>
      </c>
      <c r="J1006" s="102" t="str">
        <f t="shared" si="30"/>
        <v/>
      </c>
      <c r="L1006" s="102" t="str">
        <f t="shared" si="31"/>
        <v/>
      </c>
    </row>
    <row r="1007" spans="8:12" ht="14.25" customHeight="1" x14ac:dyDescent="0.2">
      <c r="H1007" s="19" t="str">
        <f>IF(I1007="","", VLOOKUP(I1007,All_LTMN_Lookups!J1007:K2229,2,FALSE))</f>
        <v/>
      </c>
      <c r="J1007" s="102" t="str">
        <f t="shared" si="30"/>
        <v/>
      </c>
      <c r="L1007" s="102" t="str">
        <f t="shared" si="31"/>
        <v/>
      </c>
    </row>
    <row r="1008" spans="8:12" ht="14.25" customHeight="1" x14ac:dyDescent="0.2">
      <c r="H1008" s="19" t="str">
        <f>IF(I1008="","", VLOOKUP(I1008,All_LTMN_Lookups!J1008:K2230,2,FALSE))</f>
        <v/>
      </c>
      <c r="J1008" s="102" t="str">
        <f t="shared" si="30"/>
        <v/>
      </c>
      <c r="L1008" s="102" t="str">
        <f t="shared" si="31"/>
        <v/>
      </c>
    </row>
    <row r="1009" spans="8:12" ht="14.25" customHeight="1" x14ac:dyDescent="0.2">
      <c r="H1009" s="19" t="str">
        <f>IF(I1009="","", VLOOKUP(I1009,All_LTMN_Lookups!J1009:K2231,2,FALSE))</f>
        <v/>
      </c>
      <c r="J1009" s="102" t="str">
        <f t="shared" si="30"/>
        <v/>
      </c>
      <c r="L1009" s="102" t="str">
        <f t="shared" si="31"/>
        <v/>
      </c>
    </row>
    <row r="1010" spans="8:12" ht="14.25" customHeight="1" x14ac:dyDescent="0.2">
      <c r="H1010" s="19" t="str">
        <f>IF(I1010="","", VLOOKUP(I1010,All_LTMN_Lookups!J1010:K2232,2,FALSE))</f>
        <v/>
      </c>
      <c r="J1010" s="102" t="str">
        <f t="shared" si="30"/>
        <v/>
      </c>
      <c r="L1010" s="102" t="str">
        <f t="shared" si="31"/>
        <v/>
      </c>
    </row>
    <row r="1011" spans="8:12" ht="14.25" customHeight="1" x14ac:dyDescent="0.2">
      <c r="H1011" s="19" t="str">
        <f>IF(I1011="","", VLOOKUP(I1011,All_LTMN_Lookups!J1011:K2233,2,FALSE))</f>
        <v/>
      </c>
      <c r="J1011" s="102" t="str">
        <f t="shared" si="30"/>
        <v/>
      </c>
      <c r="L1011" s="102" t="str">
        <f t="shared" si="31"/>
        <v/>
      </c>
    </row>
    <row r="1012" spans="8:12" ht="14.25" customHeight="1" x14ac:dyDescent="0.2">
      <c r="H1012" s="19" t="str">
        <f>IF(I1012="","", VLOOKUP(I1012,All_LTMN_Lookups!J1012:K2234,2,FALSE))</f>
        <v/>
      </c>
      <c r="J1012" s="102" t="str">
        <f t="shared" si="30"/>
        <v/>
      </c>
      <c r="L1012" s="102" t="str">
        <f t="shared" si="31"/>
        <v/>
      </c>
    </row>
    <row r="1013" spans="8:12" ht="14.25" customHeight="1" x14ac:dyDescent="0.2">
      <c r="H1013" s="19" t="str">
        <f>IF(I1013="","", VLOOKUP(I1013,All_LTMN_Lookups!J1013:K2235,2,FALSE))</f>
        <v/>
      </c>
      <c r="J1013" s="102" t="str">
        <f t="shared" si="30"/>
        <v/>
      </c>
      <c r="L1013" s="102" t="str">
        <f t="shared" si="31"/>
        <v/>
      </c>
    </row>
    <row r="1014" spans="8:12" ht="14.25" customHeight="1" x14ac:dyDescent="0.2">
      <c r="H1014" s="19" t="str">
        <f>IF(I1014="","", VLOOKUP(I1014,All_LTMN_Lookups!J1014:K2236,2,FALSE))</f>
        <v/>
      </c>
      <c r="J1014" s="102" t="str">
        <f t="shared" si="30"/>
        <v/>
      </c>
      <c r="L1014" s="102" t="str">
        <f t="shared" si="31"/>
        <v/>
      </c>
    </row>
    <row r="1015" spans="8:12" ht="14.25" customHeight="1" x14ac:dyDescent="0.2">
      <c r="H1015" s="19" t="str">
        <f>IF(I1015="","", VLOOKUP(I1015,All_LTMN_Lookups!J1015:K2237,2,FALSE))</f>
        <v/>
      </c>
      <c r="J1015" s="102" t="str">
        <f t="shared" si="30"/>
        <v/>
      </c>
      <c r="L1015" s="102" t="str">
        <f t="shared" si="31"/>
        <v/>
      </c>
    </row>
    <row r="1016" spans="8:12" ht="14.25" customHeight="1" x14ac:dyDescent="0.2">
      <c r="H1016" s="19" t="str">
        <f>IF(I1016="","", VLOOKUP(I1016,All_LTMN_Lookups!J1016:K2238,2,FALSE))</f>
        <v/>
      </c>
      <c r="J1016" s="102" t="str">
        <f t="shared" si="30"/>
        <v/>
      </c>
      <c r="L1016" s="102" t="str">
        <f t="shared" si="31"/>
        <v/>
      </c>
    </row>
    <row r="1017" spans="8:12" ht="14.25" customHeight="1" x14ac:dyDescent="0.2">
      <c r="H1017" s="19" t="str">
        <f>IF(I1017="","", VLOOKUP(I1017,All_LTMN_Lookups!J1017:K2239,2,FALSE))</f>
        <v/>
      </c>
      <c r="J1017" s="102" t="str">
        <f t="shared" si="30"/>
        <v/>
      </c>
      <c r="L1017" s="102" t="str">
        <f t="shared" si="31"/>
        <v/>
      </c>
    </row>
    <row r="1018" spans="8:12" ht="14.25" customHeight="1" x14ac:dyDescent="0.2">
      <c r="H1018" s="19" t="str">
        <f>IF(I1018="","", VLOOKUP(I1018,All_LTMN_Lookups!J1018:K2240,2,FALSE))</f>
        <v/>
      </c>
      <c r="J1018" s="102" t="str">
        <f t="shared" si="30"/>
        <v/>
      </c>
      <c r="L1018" s="102" t="str">
        <f t="shared" si="31"/>
        <v/>
      </c>
    </row>
    <row r="1019" spans="8:12" ht="14.25" customHeight="1" x14ac:dyDescent="0.2">
      <c r="H1019" s="19" t="str">
        <f>IF(I1019="","", VLOOKUP(I1019,All_LTMN_Lookups!J1019:K2241,2,FALSE))</f>
        <v/>
      </c>
      <c r="J1019" s="102" t="str">
        <f t="shared" si="30"/>
        <v/>
      </c>
      <c r="L1019" s="102" t="str">
        <f t="shared" si="31"/>
        <v/>
      </c>
    </row>
    <row r="1020" spans="8:12" ht="14.25" customHeight="1" x14ac:dyDescent="0.2">
      <c r="H1020" s="19" t="str">
        <f>IF(I1020="","", VLOOKUP(I1020,All_LTMN_Lookups!J1020:K2242,2,FALSE))</f>
        <v/>
      </c>
      <c r="J1020" s="102" t="str">
        <f t="shared" si="30"/>
        <v/>
      </c>
      <c r="L1020" s="102" t="str">
        <f t="shared" si="31"/>
        <v/>
      </c>
    </row>
    <row r="1021" spans="8:12" ht="14.25" customHeight="1" x14ac:dyDescent="0.2">
      <c r="H1021" s="19" t="str">
        <f>IF(I1021="","", VLOOKUP(I1021,All_LTMN_Lookups!J1021:K2243,2,FALSE))</f>
        <v/>
      </c>
      <c r="J1021" s="102" t="str">
        <f t="shared" si="30"/>
        <v/>
      </c>
      <c r="L1021" s="102" t="str">
        <f t="shared" si="31"/>
        <v/>
      </c>
    </row>
    <row r="1022" spans="8:12" ht="14.25" customHeight="1" x14ac:dyDescent="0.2">
      <c r="H1022" s="19" t="str">
        <f>IF(I1022="","", VLOOKUP(I1022,All_LTMN_Lookups!J1022:K2244,2,FALSE))</f>
        <v/>
      </c>
      <c r="J1022" s="102" t="str">
        <f t="shared" si="30"/>
        <v/>
      </c>
      <c r="L1022" s="102" t="str">
        <f t="shared" si="31"/>
        <v/>
      </c>
    </row>
    <row r="1023" spans="8:12" ht="14.25" customHeight="1" x14ac:dyDescent="0.2">
      <c r="H1023" s="19" t="str">
        <f>IF(I1023="","", VLOOKUP(I1023,All_LTMN_Lookups!J1023:K2245,2,FALSE))</f>
        <v/>
      </c>
      <c r="J1023" s="102" t="str">
        <f t="shared" si="30"/>
        <v/>
      </c>
      <c r="L1023" s="102" t="str">
        <f t="shared" si="31"/>
        <v/>
      </c>
    </row>
    <row r="1024" spans="8:12" ht="14.25" customHeight="1" x14ac:dyDescent="0.2">
      <c r="H1024" s="19" t="str">
        <f>IF(I1024="","", VLOOKUP(I1024,All_LTMN_Lookups!J1024:K2246,2,FALSE))</f>
        <v/>
      </c>
      <c r="J1024" s="102" t="str">
        <f t="shared" si="30"/>
        <v/>
      </c>
      <c r="L1024" s="102" t="str">
        <f t="shared" si="31"/>
        <v/>
      </c>
    </row>
    <row r="1025" spans="8:12" ht="14.25" customHeight="1" x14ac:dyDescent="0.2">
      <c r="H1025" s="19" t="str">
        <f>IF(I1025="","", VLOOKUP(I1025,All_LTMN_Lookups!J1025:K2247,2,FALSE))</f>
        <v/>
      </c>
      <c r="J1025" s="102" t="str">
        <f t="shared" si="30"/>
        <v/>
      </c>
      <c r="L1025" s="102" t="str">
        <f t="shared" si="31"/>
        <v/>
      </c>
    </row>
    <row r="1026" spans="8:12" ht="14.25" customHeight="1" x14ac:dyDescent="0.2">
      <c r="H1026" s="19" t="str">
        <f>IF(I1026="","", VLOOKUP(I1026,All_LTMN_Lookups!J1026:K2248,2,FALSE))</f>
        <v/>
      </c>
      <c r="J1026" s="102" t="str">
        <f t="shared" ref="J1026:J1089" si="32">IF(K1026="","", K1026/PI())</f>
        <v/>
      </c>
      <c r="L1026" s="102" t="str">
        <f t="shared" ref="L1026:L1089" si="33">IF(OR(P1026="", N1026="", O1026=""), "", TAN(P1026*PI()/180)*N1026 +O1026)</f>
        <v/>
      </c>
    </row>
    <row r="1027" spans="8:12" ht="14.25" customHeight="1" x14ac:dyDescent="0.2">
      <c r="H1027" s="19" t="str">
        <f>IF(I1027="","", VLOOKUP(I1027,All_LTMN_Lookups!J1027:K2249,2,FALSE))</f>
        <v/>
      </c>
      <c r="J1027" s="102" t="str">
        <f t="shared" si="32"/>
        <v/>
      </c>
      <c r="L1027" s="102" t="str">
        <f t="shared" si="33"/>
        <v/>
      </c>
    </row>
    <row r="1028" spans="8:12" ht="14.25" customHeight="1" x14ac:dyDescent="0.2">
      <c r="H1028" s="19" t="str">
        <f>IF(I1028="","", VLOOKUP(I1028,All_LTMN_Lookups!J1028:K2250,2,FALSE))</f>
        <v/>
      </c>
      <c r="J1028" s="102" t="str">
        <f t="shared" si="32"/>
        <v/>
      </c>
      <c r="L1028" s="102" t="str">
        <f t="shared" si="33"/>
        <v/>
      </c>
    </row>
    <row r="1029" spans="8:12" ht="14.25" customHeight="1" x14ac:dyDescent="0.2">
      <c r="H1029" s="19" t="str">
        <f>IF(I1029="","", VLOOKUP(I1029,All_LTMN_Lookups!J1029:K2251,2,FALSE))</f>
        <v/>
      </c>
      <c r="J1029" s="102" t="str">
        <f t="shared" si="32"/>
        <v/>
      </c>
      <c r="L1029" s="102" t="str">
        <f t="shared" si="33"/>
        <v/>
      </c>
    </row>
    <row r="1030" spans="8:12" ht="14.25" customHeight="1" x14ac:dyDescent="0.2">
      <c r="H1030" s="19" t="str">
        <f>IF(I1030="","", VLOOKUP(I1030,All_LTMN_Lookups!J1030:K2252,2,FALSE))</f>
        <v/>
      </c>
      <c r="J1030" s="102" t="str">
        <f t="shared" si="32"/>
        <v/>
      </c>
      <c r="L1030" s="102" t="str">
        <f t="shared" si="33"/>
        <v/>
      </c>
    </row>
    <row r="1031" spans="8:12" ht="14.25" customHeight="1" x14ac:dyDescent="0.2">
      <c r="H1031" s="19" t="str">
        <f>IF(I1031="","", VLOOKUP(I1031,All_LTMN_Lookups!J1031:K2253,2,FALSE))</f>
        <v/>
      </c>
      <c r="J1031" s="102" t="str">
        <f t="shared" si="32"/>
        <v/>
      </c>
      <c r="L1031" s="102" t="str">
        <f t="shared" si="33"/>
        <v/>
      </c>
    </row>
    <row r="1032" spans="8:12" ht="14.25" customHeight="1" x14ac:dyDescent="0.2">
      <c r="H1032" s="19" t="str">
        <f>IF(I1032="","", VLOOKUP(I1032,All_LTMN_Lookups!J1032:K2254,2,FALSE))</f>
        <v/>
      </c>
      <c r="J1032" s="102" t="str">
        <f t="shared" si="32"/>
        <v/>
      </c>
      <c r="L1032" s="102" t="str">
        <f t="shared" si="33"/>
        <v/>
      </c>
    </row>
    <row r="1033" spans="8:12" ht="14.25" customHeight="1" x14ac:dyDescent="0.2">
      <c r="H1033" s="19" t="str">
        <f>IF(I1033="","", VLOOKUP(I1033,All_LTMN_Lookups!J1033:K2255,2,FALSE))</f>
        <v/>
      </c>
      <c r="J1033" s="102" t="str">
        <f t="shared" si="32"/>
        <v/>
      </c>
      <c r="L1033" s="102" t="str">
        <f t="shared" si="33"/>
        <v/>
      </c>
    </row>
    <row r="1034" spans="8:12" ht="14.25" customHeight="1" x14ac:dyDescent="0.2">
      <c r="H1034" s="19" t="str">
        <f>IF(I1034="","", VLOOKUP(I1034,All_LTMN_Lookups!J1034:K2256,2,FALSE))</f>
        <v/>
      </c>
      <c r="J1034" s="102" t="str">
        <f t="shared" si="32"/>
        <v/>
      </c>
      <c r="L1034" s="102" t="str">
        <f t="shared" si="33"/>
        <v/>
      </c>
    </row>
    <row r="1035" spans="8:12" ht="14.25" customHeight="1" x14ac:dyDescent="0.2">
      <c r="H1035" s="19" t="str">
        <f>IF(I1035="","", VLOOKUP(I1035,All_LTMN_Lookups!J1035:K2257,2,FALSE))</f>
        <v/>
      </c>
      <c r="J1035" s="102" t="str">
        <f t="shared" si="32"/>
        <v/>
      </c>
      <c r="L1035" s="102" t="str">
        <f t="shared" si="33"/>
        <v/>
      </c>
    </row>
    <row r="1036" spans="8:12" ht="14.25" customHeight="1" x14ac:dyDescent="0.2">
      <c r="H1036" s="19" t="str">
        <f>IF(I1036="","", VLOOKUP(I1036,All_LTMN_Lookups!J1036:K2258,2,FALSE))</f>
        <v/>
      </c>
      <c r="J1036" s="102" t="str">
        <f t="shared" si="32"/>
        <v/>
      </c>
      <c r="L1036" s="102" t="str">
        <f t="shared" si="33"/>
        <v/>
      </c>
    </row>
    <row r="1037" spans="8:12" ht="14.25" customHeight="1" x14ac:dyDescent="0.2">
      <c r="H1037" s="19" t="str">
        <f>IF(I1037="","", VLOOKUP(I1037,All_LTMN_Lookups!J1037:K2259,2,FALSE))</f>
        <v/>
      </c>
      <c r="J1037" s="102" t="str">
        <f t="shared" si="32"/>
        <v/>
      </c>
      <c r="L1037" s="102" t="str">
        <f t="shared" si="33"/>
        <v/>
      </c>
    </row>
    <row r="1038" spans="8:12" ht="14.25" customHeight="1" x14ac:dyDescent="0.2">
      <c r="H1038" s="19" t="str">
        <f>IF(I1038="","", VLOOKUP(I1038,All_LTMN_Lookups!J1038:K2260,2,FALSE))</f>
        <v/>
      </c>
      <c r="J1038" s="102" t="str">
        <f t="shared" si="32"/>
        <v/>
      </c>
      <c r="L1038" s="102" t="str">
        <f t="shared" si="33"/>
        <v/>
      </c>
    </row>
    <row r="1039" spans="8:12" ht="14.25" customHeight="1" x14ac:dyDescent="0.2">
      <c r="H1039" s="19" t="str">
        <f>IF(I1039="","", VLOOKUP(I1039,All_LTMN_Lookups!J1039:K2261,2,FALSE))</f>
        <v/>
      </c>
      <c r="J1039" s="102" t="str">
        <f t="shared" si="32"/>
        <v/>
      </c>
      <c r="L1039" s="102" t="str">
        <f t="shared" si="33"/>
        <v/>
      </c>
    </row>
    <row r="1040" spans="8:12" ht="14.25" customHeight="1" x14ac:dyDescent="0.2">
      <c r="H1040" s="19" t="str">
        <f>IF(I1040="","", VLOOKUP(I1040,All_LTMN_Lookups!J1040:K2262,2,FALSE))</f>
        <v/>
      </c>
      <c r="J1040" s="102" t="str">
        <f t="shared" si="32"/>
        <v/>
      </c>
      <c r="L1040" s="102" t="str">
        <f t="shared" si="33"/>
        <v/>
      </c>
    </row>
    <row r="1041" spans="8:12" ht="14.25" customHeight="1" x14ac:dyDescent="0.2">
      <c r="H1041" s="19" t="str">
        <f>IF(I1041="","", VLOOKUP(I1041,All_LTMN_Lookups!J1041:K2263,2,FALSE))</f>
        <v/>
      </c>
      <c r="J1041" s="102" t="str">
        <f t="shared" si="32"/>
        <v/>
      </c>
      <c r="L1041" s="102" t="str">
        <f t="shared" si="33"/>
        <v/>
      </c>
    </row>
    <row r="1042" spans="8:12" ht="14.25" customHeight="1" x14ac:dyDescent="0.2">
      <c r="H1042" s="19" t="str">
        <f>IF(I1042="","", VLOOKUP(I1042,All_LTMN_Lookups!J1042:K2264,2,FALSE))</f>
        <v/>
      </c>
      <c r="J1042" s="102" t="str">
        <f t="shared" si="32"/>
        <v/>
      </c>
      <c r="L1042" s="102" t="str">
        <f t="shared" si="33"/>
        <v/>
      </c>
    </row>
    <row r="1043" spans="8:12" ht="14.25" customHeight="1" x14ac:dyDescent="0.2">
      <c r="H1043" s="19" t="str">
        <f>IF(I1043="","", VLOOKUP(I1043,All_LTMN_Lookups!J1043:K2265,2,FALSE))</f>
        <v/>
      </c>
      <c r="J1043" s="102" t="str">
        <f t="shared" si="32"/>
        <v/>
      </c>
      <c r="L1043" s="102" t="str">
        <f t="shared" si="33"/>
        <v/>
      </c>
    </row>
    <row r="1044" spans="8:12" ht="14.25" customHeight="1" x14ac:dyDescent="0.2">
      <c r="H1044" s="19" t="str">
        <f>IF(I1044="","", VLOOKUP(I1044,All_LTMN_Lookups!J1044:K2266,2,FALSE))</f>
        <v/>
      </c>
      <c r="J1044" s="102" t="str">
        <f t="shared" si="32"/>
        <v/>
      </c>
      <c r="L1044" s="102" t="str">
        <f t="shared" si="33"/>
        <v/>
      </c>
    </row>
    <row r="1045" spans="8:12" ht="14.25" customHeight="1" x14ac:dyDescent="0.2">
      <c r="H1045" s="19" t="str">
        <f>IF(I1045="","", VLOOKUP(I1045,All_LTMN_Lookups!J1045:K2267,2,FALSE))</f>
        <v/>
      </c>
      <c r="J1045" s="102" t="str">
        <f t="shared" si="32"/>
        <v/>
      </c>
      <c r="L1045" s="102" t="str">
        <f t="shared" si="33"/>
        <v/>
      </c>
    </row>
    <row r="1046" spans="8:12" ht="14.25" customHeight="1" x14ac:dyDescent="0.2">
      <c r="H1046" s="19" t="str">
        <f>IF(I1046="","", VLOOKUP(I1046,All_LTMN_Lookups!J1046:K2268,2,FALSE))</f>
        <v/>
      </c>
      <c r="J1046" s="102" t="str">
        <f t="shared" si="32"/>
        <v/>
      </c>
      <c r="L1046" s="102" t="str">
        <f t="shared" si="33"/>
        <v/>
      </c>
    </row>
    <row r="1047" spans="8:12" ht="14.25" customHeight="1" x14ac:dyDescent="0.2">
      <c r="H1047" s="19" t="str">
        <f>IF(I1047="","", VLOOKUP(I1047,All_LTMN_Lookups!J1047:K2269,2,FALSE))</f>
        <v/>
      </c>
      <c r="J1047" s="102" t="str">
        <f t="shared" si="32"/>
        <v/>
      </c>
      <c r="L1047" s="102" t="str">
        <f t="shared" si="33"/>
        <v/>
      </c>
    </row>
    <row r="1048" spans="8:12" ht="14.25" customHeight="1" x14ac:dyDescent="0.2">
      <c r="H1048" s="19" t="str">
        <f>IF(I1048="","", VLOOKUP(I1048,All_LTMN_Lookups!J1048:K2270,2,FALSE))</f>
        <v/>
      </c>
      <c r="J1048" s="102" t="str">
        <f t="shared" si="32"/>
        <v/>
      </c>
      <c r="L1048" s="102" t="str">
        <f t="shared" si="33"/>
        <v/>
      </c>
    </row>
    <row r="1049" spans="8:12" ht="14.25" customHeight="1" x14ac:dyDescent="0.2">
      <c r="H1049" s="19" t="str">
        <f>IF(I1049="","", VLOOKUP(I1049,All_LTMN_Lookups!J1049:K2271,2,FALSE))</f>
        <v/>
      </c>
      <c r="J1049" s="102" t="str">
        <f t="shared" si="32"/>
        <v/>
      </c>
      <c r="L1049" s="102" t="str">
        <f t="shared" si="33"/>
        <v/>
      </c>
    </row>
    <row r="1050" spans="8:12" ht="14.25" customHeight="1" x14ac:dyDescent="0.2">
      <c r="H1050" s="19" t="str">
        <f>IF(I1050="","", VLOOKUP(I1050,All_LTMN_Lookups!J1050:K2272,2,FALSE))</f>
        <v/>
      </c>
      <c r="J1050" s="102" t="str">
        <f t="shared" si="32"/>
        <v/>
      </c>
      <c r="L1050" s="102" t="str">
        <f t="shared" si="33"/>
        <v/>
      </c>
    </row>
    <row r="1051" spans="8:12" ht="14.25" customHeight="1" x14ac:dyDescent="0.2">
      <c r="H1051" s="19" t="str">
        <f>IF(I1051="","", VLOOKUP(I1051,All_LTMN_Lookups!J1051:K2273,2,FALSE))</f>
        <v/>
      </c>
      <c r="J1051" s="102" t="str">
        <f t="shared" si="32"/>
        <v/>
      </c>
      <c r="L1051" s="102" t="str">
        <f t="shared" si="33"/>
        <v/>
      </c>
    </row>
    <row r="1052" spans="8:12" ht="14.25" customHeight="1" x14ac:dyDescent="0.2">
      <c r="H1052" s="19" t="str">
        <f>IF(I1052="","", VLOOKUP(I1052,All_LTMN_Lookups!J1052:K2274,2,FALSE))</f>
        <v/>
      </c>
      <c r="J1052" s="102" t="str">
        <f t="shared" si="32"/>
        <v/>
      </c>
      <c r="L1052" s="102" t="str">
        <f t="shared" si="33"/>
        <v/>
      </c>
    </row>
    <row r="1053" spans="8:12" ht="14.25" customHeight="1" x14ac:dyDescent="0.2">
      <c r="H1053" s="19" t="str">
        <f>IF(I1053="","", VLOOKUP(I1053,All_LTMN_Lookups!J1053:K2275,2,FALSE))</f>
        <v/>
      </c>
      <c r="J1053" s="102" t="str">
        <f t="shared" si="32"/>
        <v/>
      </c>
      <c r="L1053" s="102" t="str">
        <f t="shared" si="33"/>
        <v/>
      </c>
    </row>
    <row r="1054" spans="8:12" ht="14.25" customHeight="1" x14ac:dyDescent="0.2">
      <c r="H1054" s="19" t="str">
        <f>IF(I1054="","", VLOOKUP(I1054,All_LTMN_Lookups!J1054:K2276,2,FALSE))</f>
        <v/>
      </c>
      <c r="J1054" s="102" t="str">
        <f t="shared" si="32"/>
        <v/>
      </c>
      <c r="L1054" s="102" t="str">
        <f t="shared" si="33"/>
        <v/>
      </c>
    </row>
    <row r="1055" spans="8:12" ht="14.25" customHeight="1" x14ac:dyDescent="0.2">
      <c r="H1055" s="19" t="str">
        <f>IF(I1055="","", VLOOKUP(I1055,All_LTMN_Lookups!J1055:K2277,2,FALSE))</f>
        <v/>
      </c>
      <c r="J1055" s="102" t="str">
        <f t="shared" si="32"/>
        <v/>
      </c>
      <c r="L1055" s="102" t="str">
        <f t="shared" si="33"/>
        <v/>
      </c>
    </row>
    <row r="1056" spans="8:12" ht="14.25" customHeight="1" x14ac:dyDescent="0.2">
      <c r="H1056" s="19" t="str">
        <f>IF(I1056="","", VLOOKUP(I1056,All_LTMN_Lookups!J1056:K2278,2,FALSE))</f>
        <v/>
      </c>
      <c r="J1056" s="102" t="str">
        <f t="shared" si="32"/>
        <v/>
      </c>
      <c r="L1056" s="102" t="str">
        <f t="shared" si="33"/>
        <v/>
      </c>
    </row>
    <row r="1057" spans="8:12" ht="14.25" customHeight="1" x14ac:dyDescent="0.2">
      <c r="H1057" s="19" t="str">
        <f>IF(I1057="","", VLOOKUP(I1057,All_LTMN_Lookups!J1057:K2279,2,FALSE))</f>
        <v/>
      </c>
      <c r="J1057" s="102" t="str">
        <f t="shared" si="32"/>
        <v/>
      </c>
      <c r="L1057" s="102" t="str">
        <f t="shared" si="33"/>
        <v/>
      </c>
    </row>
    <row r="1058" spans="8:12" ht="14.25" customHeight="1" x14ac:dyDescent="0.2">
      <c r="H1058" s="19" t="str">
        <f>IF(I1058="","", VLOOKUP(I1058,All_LTMN_Lookups!J1058:K2280,2,FALSE))</f>
        <v/>
      </c>
      <c r="J1058" s="102" t="str">
        <f t="shared" si="32"/>
        <v/>
      </c>
      <c r="L1058" s="102" t="str">
        <f t="shared" si="33"/>
        <v/>
      </c>
    </row>
    <row r="1059" spans="8:12" ht="14.25" customHeight="1" x14ac:dyDescent="0.2">
      <c r="H1059" s="19" t="str">
        <f>IF(I1059="","", VLOOKUP(I1059,All_LTMN_Lookups!J1059:K2281,2,FALSE))</f>
        <v/>
      </c>
      <c r="J1059" s="102" t="str">
        <f t="shared" si="32"/>
        <v/>
      </c>
      <c r="L1059" s="102" t="str">
        <f t="shared" si="33"/>
        <v/>
      </c>
    </row>
    <row r="1060" spans="8:12" ht="14.25" customHeight="1" x14ac:dyDescent="0.2">
      <c r="H1060" s="19" t="str">
        <f>IF(I1060="","", VLOOKUP(I1060,All_LTMN_Lookups!J1060:K2282,2,FALSE))</f>
        <v/>
      </c>
      <c r="J1060" s="102" t="str">
        <f t="shared" si="32"/>
        <v/>
      </c>
      <c r="L1060" s="102" t="str">
        <f t="shared" si="33"/>
        <v/>
      </c>
    </row>
    <row r="1061" spans="8:12" ht="14.25" customHeight="1" x14ac:dyDescent="0.2">
      <c r="H1061" s="19" t="str">
        <f>IF(I1061="","", VLOOKUP(I1061,All_LTMN_Lookups!J1061:K2283,2,FALSE))</f>
        <v/>
      </c>
      <c r="J1061" s="102" t="str">
        <f t="shared" si="32"/>
        <v/>
      </c>
      <c r="L1061" s="102" t="str">
        <f t="shared" si="33"/>
        <v/>
      </c>
    </row>
    <row r="1062" spans="8:12" ht="14.25" customHeight="1" x14ac:dyDescent="0.2">
      <c r="H1062" s="19" t="str">
        <f>IF(I1062="","", VLOOKUP(I1062,All_LTMN_Lookups!J1062:K2284,2,FALSE))</f>
        <v/>
      </c>
      <c r="J1062" s="102" t="str">
        <f t="shared" si="32"/>
        <v/>
      </c>
      <c r="L1062" s="102" t="str">
        <f t="shared" si="33"/>
        <v/>
      </c>
    </row>
    <row r="1063" spans="8:12" ht="14.25" customHeight="1" x14ac:dyDescent="0.2">
      <c r="H1063" s="19" t="str">
        <f>IF(I1063="","", VLOOKUP(I1063,All_LTMN_Lookups!J1063:K2285,2,FALSE))</f>
        <v/>
      </c>
      <c r="J1063" s="102" t="str">
        <f t="shared" si="32"/>
        <v/>
      </c>
      <c r="L1063" s="102" t="str">
        <f t="shared" si="33"/>
        <v/>
      </c>
    </row>
    <row r="1064" spans="8:12" ht="14.25" customHeight="1" x14ac:dyDescent="0.2">
      <c r="H1064" s="19" t="str">
        <f>IF(I1064="","", VLOOKUP(I1064,All_LTMN_Lookups!J1064:K2286,2,FALSE))</f>
        <v/>
      </c>
      <c r="J1064" s="102" t="str">
        <f t="shared" si="32"/>
        <v/>
      </c>
      <c r="L1064" s="102" t="str">
        <f t="shared" si="33"/>
        <v/>
      </c>
    </row>
    <row r="1065" spans="8:12" ht="14.25" customHeight="1" x14ac:dyDescent="0.2">
      <c r="H1065" s="19" t="str">
        <f>IF(I1065="","", VLOOKUP(I1065,All_LTMN_Lookups!J1065:K2287,2,FALSE))</f>
        <v/>
      </c>
      <c r="J1065" s="102" t="str">
        <f t="shared" si="32"/>
        <v/>
      </c>
      <c r="L1065" s="102" t="str">
        <f t="shared" si="33"/>
        <v/>
      </c>
    </row>
    <row r="1066" spans="8:12" ht="14.25" customHeight="1" x14ac:dyDescent="0.2">
      <c r="H1066" s="19" t="str">
        <f>IF(I1066="","", VLOOKUP(I1066,All_LTMN_Lookups!J1066:K2288,2,FALSE))</f>
        <v/>
      </c>
      <c r="J1066" s="102" t="str">
        <f t="shared" si="32"/>
        <v/>
      </c>
      <c r="L1066" s="102" t="str">
        <f t="shared" si="33"/>
        <v/>
      </c>
    </row>
    <row r="1067" spans="8:12" ht="14.25" customHeight="1" x14ac:dyDescent="0.2">
      <c r="H1067" s="19" t="str">
        <f>IF(I1067="","", VLOOKUP(I1067,All_LTMN_Lookups!J1067:K2289,2,FALSE))</f>
        <v/>
      </c>
      <c r="J1067" s="102" t="str">
        <f t="shared" si="32"/>
        <v/>
      </c>
      <c r="L1067" s="102" t="str">
        <f t="shared" si="33"/>
        <v/>
      </c>
    </row>
    <row r="1068" spans="8:12" ht="14.25" customHeight="1" x14ac:dyDescent="0.2">
      <c r="H1068" s="19" t="str">
        <f>IF(I1068="","", VLOOKUP(I1068,All_LTMN_Lookups!J1068:K2290,2,FALSE))</f>
        <v/>
      </c>
      <c r="J1068" s="102" t="str">
        <f t="shared" si="32"/>
        <v/>
      </c>
      <c r="L1068" s="102" t="str">
        <f t="shared" si="33"/>
        <v/>
      </c>
    </row>
    <row r="1069" spans="8:12" ht="14.25" customHeight="1" x14ac:dyDescent="0.2">
      <c r="H1069" s="19" t="str">
        <f>IF(I1069="","", VLOOKUP(I1069,All_LTMN_Lookups!J1069:K2291,2,FALSE))</f>
        <v/>
      </c>
      <c r="J1069" s="102" t="str">
        <f t="shared" si="32"/>
        <v/>
      </c>
      <c r="L1069" s="102" t="str">
        <f t="shared" si="33"/>
        <v/>
      </c>
    </row>
    <row r="1070" spans="8:12" ht="14.25" customHeight="1" x14ac:dyDescent="0.2">
      <c r="H1070" s="19" t="str">
        <f>IF(I1070="","", VLOOKUP(I1070,All_LTMN_Lookups!J1070:K2292,2,FALSE))</f>
        <v/>
      </c>
      <c r="J1070" s="102" t="str">
        <f t="shared" si="32"/>
        <v/>
      </c>
      <c r="L1070" s="102" t="str">
        <f t="shared" si="33"/>
        <v/>
      </c>
    </row>
    <row r="1071" spans="8:12" ht="14.25" customHeight="1" x14ac:dyDescent="0.2">
      <c r="H1071" s="19" t="str">
        <f>IF(I1071="","", VLOOKUP(I1071,All_LTMN_Lookups!J1071:K2293,2,FALSE))</f>
        <v/>
      </c>
      <c r="J1071" s="102" t="str">
        <f t="shared" si="32"/>
        <v/>
      </c>
      <c r="L1071" s="102" t="str">
        <f t="shared" si="33"/>
        <v/>
      </c>
    </row>
    <row r="1072" spans="8:12" ht="14.25" customHeight="1" x14ac:dyDescent="0.2">
      <c r="H1072" s="19" t="str">
        <f>IF(I1072="","", VLOOKUP(I1072,All_LTMN_Lookups!J1072:K2294,2,FALSE))</f>
        <v/>
      </c>
      <c r="J1072" s="102" t="str">
        <f t="shared" si="32"/>
        <v/>
      </c>
      <c r="L1072" s="102" t="str">
        <f t="shared" si="33"/>
        <v/>
      </c>
    </row>
    <row r="1073" spans="8:12" ht="14.25" customHeight="1" x14ac:dyDescent="0.2">
      <c r="H1073" s="19" t="str">
        <f>IF(I1073="","", VLOOKUP(I1073,All_LTMN_Lookups!J1073:K2295,2,FALSE))</f>
        <v/>
      </c>
      <c r="J1073" s="102" t="str">
        <f t="shared" si="32"/>
        <v/>
      </c>
      <c r="L1073" s="102" t="str">
        <f t="shared" si="33"/>
        <v/>
      </c>
    </row>
    <row r="1074" spans="8:12" ht="14.25" customHeight="1" x14ac:dyDescent="0.2">
      <c r="H1074" s="19" t="str">
        <f>IF(I1074="","", VLOOKUP(I1074,All_LTMN_Lookups!J1074:K2296,2,FALSE))</f>
        <v/>
      </c>
      <c r="J1074" s="102" t="str">
        <f t="shared" si="32"/>
        <v/>
      </c>
      <c r="L1074" s="102" t="str">
        <f t="shared" si="33"/>
        <v/>
      </c>
    </row>
    <row r="1075" spans="8:12" ht="14.25" customHeight="1" x14ac:dyDescent="0.2">
      <c r="H1075" s="19" t="str">
        <f>IF(I1075="","", VLOOKUP(I1075,All_LTMN_Lookups!J1075:K2297,2,FALSE))</f>
        <v/>
      </c>
      <c r="J1075" s="102" t="str">
        <f t="shared" si="32"/>
        <v/>
      </c>
      <c r="L1075" s="102" t="str">
        <f t="shared" si="33"/>
        <v/>
      </c>
    </row>
    <row r="1076" spans="8:12" ht="14.25" customHeight="1" x14ac:dyDescent="0.2">
      <c r="H1076" s="19" t="str">
        <f>IF(I1076="","", VLOOKUP(I1076,All_LTMN_Lookups!J1076:K2298,2,FALSE))</f>
        <v/>
      </c>
      <c r="J1076" s="102" t="str">
        <f t="shared" si="32"/>
        <v/>
      </c>
      <c r="L1076" s="102" t="str">
        <f t="shared" si="33"/>
        <v/>
      </c>
    </row>
    <row r="1077" spans="8:12" ht="14.25" customHeight="1" x14ac:dyDescent="0.2">
      <c r="H1077" s="19" t="str">
        <f>IF(I1077="","", VLOOKUP(I1077,All_LTMN_Lookups!J1077:K2299,2,FALSE))</f>
        <v/>
      </c>
      <c r="J1077" s="102" t="str">
        <f t="shared" si="32"/>
        <v/>
      </c>
      <c r="L1077" s="102" t="str">
        <f t="shared" si="33"/>
        <v/>
      </c>
    </row>
    <row r="1078" spans="8:12" ht="14.25" customHeight="1" x14ac:dyDescent="0.2">
      <c r="H1078" s="19" t="str">
        <f>IF(I1078="","", VLOOKUP(I1078,All_LTMN_Lookups!J1078:K2300,2,FALSE))</f>
        <v/>
      </c>
      <c r="J1078" s="102" t="str">
        <f t="shared" si="32"/>
        <v/>
      </c>
      <c r="L1078" s="102" t="str">
        <f t="shared" si="33"/>
        <v/>
      </c>
    </row>
    <row r="1079" spans="8:12" ht="14.25" customHeight="1" x14ac:dyDescent="0.2">
      <c r="H1079" s="19" t="str">
        <f>IF(I1079="","", VLOOKUP(I1079,All_LTMN_Lookups!J1079:K2301,2,FALSE))</f>
        <v/>
      </c>
      <c r="J1079" s="102" t="str">
        <f t="shared" si="32"/>
        <v/>
      </c>
      <c r="L1079" s="102" t="str">
        <f t="shared" si="33"/>
        <v/>
      </c>
    </row>
    <row r="1080" spans="8:12" ht="14.25" customHeight="1" x14ac:dyDescent="0.2">
      <c r="H1080" s="19" t="str">
        <f>IF(I1080="","", VLOOKUP(I1080,All_LTMN_Lookups!J1080:K2302,2,FALSE))</f>
        <v/>
      </c>
      <c r="J1080" s="102" t="str">
        <f t="shared" si="32"/>
        <v/>
      </c>
      <c r="L1080" s="102" t="str">
        <f t="shared" si="33"/>
        <v/>
      </c>
    </row>
    <row r="1081" spans="8:12" ht="14.25" customHeight="1" x14ac:dyDescent="0.2">
      <c r="H1081" s="19" t="str">
        <f>IF(I1081="","", VLOOKUP(I1081,All_LTMN_Lookups!J1081:K2303,2,FALSE))</f>
        <v/>
      </c>
      <c r="J1081" s="102" t="str">
        <f t="shared" si="32"/>
        <v/>
      </c>
      <c r="L1081" s="102" t="str">
        <f t="shared" si="33"/>
        <v/>
      </c>
    </row>
    <row r="1082" spans="8:12" ht="14.25" customHeight="1" x14ac:dyDescent="0.2">
      <c r="H1082" s="19" t="str">
        <f>IF(I1082="","", VLOOKUP(I1082,All_LTMN_Lookups!J1082:K2304,2,FALSE))</f>
        <v/>
      </c>
      <c r="J1082" s="102" t="str">
        <f t="shared" si="32"/>
        <v/>
      </c>
      <c r="L1082" s="102" t="str">
        <f t="shared" si="33"/>
        <v/>
      </c>
    </row>
    <row r="1083" spans="8:12" ht="14.25" customHeight="1" x14ac:dyDescent="0.2">
      <c r="H1083" s="19" t="str">
        <f>IF(I1083="","", VLOOKUP(I1083,All_LTMN_Lookups!J1083:K2305,2,FALSE))</f>
        <v/>
      </c>
      <c r="J1083" s="102" t="str">
        <f t="shared" si="32"/>
        <v/>
      </c>
      <c r="L1083" s="102" t="str">
        <f t="shared" si="33"/>
        <v/>
      </c>
    </row>
    <row r="1084" spans="8:12" ht="14.25" customHeight="1" x14ac:dyDescent="0.2">
      <c r="H1084" s="19" t="str">
        <f>IF(I1084="","", VLOOKUP(I1084,All_LTMN_Lookups!J1084:K2306,2,FALSE))</f>
        <v/>
      </c>
      <c r="J1084" s="102" t="str">
        <f t="shared" si="32"/>
        <v/>
      </c>
      <c r="L1084" s="102" t="str">
        <f t="shared" si="33"/>
        <v/>
      </c>
    </row>
    <row r="1085" spans="8:12" ht="14.25" customHeight="1" x14ac:dyDescent="0.2">
      <c r="H1085" s="19" t="str">
        <f>IF(I1085="","", VLOOKUP(I1085,All_LTMN_Lookups!J1085:K2307,2,FALSE))</f>
        <v/>
      </c>
      <c r="J1085" s="102" t="str">
        <f t="shared" si="32"/>
        <v/>
      </c>
      <c r="L1085" s="102" t="str">
        <f t="shared" si="33"/>
        <v/>
      </c>
    </row>
    <row r="1086" spans="8:12" ht="14.25" customHeight="1" x14ac:dyDescent="0.2">
      <c r="H1086" s="19" t="str">
        <f>IF(I1086="","", VLOOKUP(I1086,All_LTMN_Lookups!J1086:K2308,2,FALSE))</f>
        <v/>
      </c>
      <c r="J1086" s="102" t="str">
        <f t="shared" si="32"/>
        <v/>
      </c>
      <c r="L1086" s="102" t="str">
        <f t="shared" si="33"/>
        <v/>
      </c>
    </row>
    <row r="1087" spans="8:12" ht="14.25" customHeight="1" x14ac:dyDescent="0.2">
      <c r="H1087" s="19" t="str">
        <f>IF(I1087="","", VLOOKUP(I1087,All_LTMN_Lookups!J1087:K2309,2,FALSE))</f>
        <v/>
      </c>
      <c r="J1087" s="102" t="str">
        <f t="shared" si="32"/>
        <v/>
      </c>
      <c r="L1087" s="102" t="str">
        <f t="shared" si="33"/>
        <v/>
      </c>
    </row>
    <row r="1088" spans="8:12" ht="14.25" customHeight="1" x14ac:dyDescent="0.2">
      <c r="H1088" s="19" t="str">
        <f>IF(I1088="","", VLOOKUP(I1088,All_LTMN_Lookups!J1088:K2310,2,FALSE))</f>
        <v/>
      </c>
      <c r="J1088" s="102" t="str">
        <f t="shared" si="32"/>
        <v/>
      </c>
      <c r="L1088" s="102" t="str">
        <f t="shared" si="33"/>
        <v/>
      </c>
    </row>
    <row r="1089" spans="8:12" ht="14.25" customHeight="1" x14ac:dyDescent="0.2">
      <c r="H1089" s="19" t="str">
        <f>IF(I1089="","", VLOOKUP(I1089,All_LTMN_Lookups!J1089:K2311,2,FALSE))</f>
        <v/>
      </c>
      <c r="J1089" s="102" t="str">
        <f t="shared" si="32"/>
        <v/>
      </c>
      <c r="L1089" s="102" t="str">
        <f t="shared" si="33"/>
        <v/>
      </c>
    </row>
    <row r="1090" spans="8:12" ht="14.25" customHeight="1" x14ac:dyDescent="0.2">
      <c r="H1090" s="19" t="str">
        <f>IF(I1090="","", VLOOKUP(I1090,All_LTMN_Lookups!J1090:K2312,2,FALSE))</f>
        <v/>
      </c>
      <c r="J1090" s="102" t="str">
        <f t="shared" ref="J1090:J1153" si="34">IF(K1090="","", K1090/PI())</f>
        <v/>
      </c>
      <c r="L1090" s="102" t="str">
        <f t="shared" ref="L1090:L1153" si="35">IF(OR(P1090="", N1090="", O1090=""), "", TAN(P1090*PI()/180)*N1090 +O1090)</f>
        <v/>
      </c>
    </row>
    <row r="1091" spans="8:12" ht="14.25" customHeight="1" x14ac:dyDescent="0.2">
      <c r="H1091" s="19" t="str">
        <f>IF(I1091="","", VLOOKUP(I1091,All_LTMN_Lookups!J1091:K2313,2,FALSE))</f>
        <v/>
      </c>
      <c r="J1091" s="102" t="str">
        <f t="shared" si="34"/>
        <v/>
      </c>
      <c r="L1091" s="102" t="str">
        <f t="shared" si="35"/>
        <v/>
      </c>
    </row>
    <row r="1092" spans="8:12" ht="14.25" customHeight="1" x14ac:dyDescent="0.2">
      <c r="H1092" s="19" t="str">
        <f>IF(I1092="","", VLOOKUP(I1092,All_LTMN_Lookups!J1092:K2314,2,FALSE))</f>
        <v/>
      </c>
      <c r="J1092" s="102" t="str">
        <f t="shared" si="34"/>
        <v/>
      </c>
      <c r="L1092" s="102" t="str">
        <f t="shared" si="35"/>
        <v/>
      </c>
    </row>
    <row r="1093" spans="8:12" ht="14.25" customHeight="1" x14ac:dyDescent="0.2">
      <c r="H1093" s="19" t="str">
        <f>IF(I1093="","", VLOOKUP(I1093,All_LTMN_Lookups!J1093:K2315,2,FALSE))</f>
        <v/>
      </c>
      <c r="J1093" s="102" t="str">
        <f t="shared" si="34"/>
        <v/>
      </c>
      <c r="L1093" s="102" t="str">
        <f t="shared" si="35"/>
        <v/>
      </c>
    </row>
    <row r="1094" spans="8:12" ht="14.25" customHeight="1" x14ac:dyDescent="0.2">
      <c r="H1094" s="19" t="str">
        <f>IF(I1094="","", VLOOKUP(I1094,All_LTMN_Lookups!J1094:K2316,2,FALSE))</f>
        <v/>
      </c>
      <c r="J1094" s="102" t="str">
        <f t="shared" si="34"/>
        <v/>
      </c>
      <c r="L1094" s="102" t="str">
        <f t="shared" si="35"/>
        <v/>
      </c>
    </row>
    <row r="1095" spans="8:12" ht="14.25" customHeight="1" x14ac:dyDescent="0.2">
      <c r="H1095" s="19" t="str">
        <f>IF(I1095="","", VLOOKUP(I1095,All_LTMN_Lookups!J1095:K2317,2,FALSE))</f>
        <v/>
      </c>
      <c r="J1095" s="102" t="str">
        <f t="shared" si="34"/>
        <v/>
      </c>
      <c r="L1095" s="102" t="str">
        <f t="shared" si="35"/>
        <v/>
      </c>
    </row>
    <row r="1096" spans="8:12" ht="14.25" customHeight="1" x14ac:dyDescent="0.2">
      <c r="H1096" s="19" t="str">
        <f>IF(I1096="","", VLOOKUP(I1096,All_LTMN_Lookups!J1096:K2318,2,FALSE))</f>
        <v/>
      </c>
      <c r="J1096" s="102" t="str">
        <f t="shared" si="34"/>
        <v/>
      </c>
      <c r="L1096" s="102" t="str">
        <f t="shared" si="35"/>
        <v/>
      </c>
    </row>
    <row r="1097" spans="8:12" ht="14.25" customHeight="1" x14ac:dyDescent="0.2">
      <c r="H1097" s="19" t="str">
        <f>IF(I1097="","", VLOOKUP(I1097,All_LTMN_Lookups!J1097:K2319,2,FALSE))</f>
        <v/>
      </c>
      <c r="J1097" s="102" t="str">
        <f t="shared" si="34"/>
        <v/>
      </c>
      <c r="L1097" s="102" t="str">
        <f t="shared" si="35"/>
        <v/>
      </c>
    </row>
    <row r="1098" spans="8:12" ht="14.25" customHeight="1" x14ac:dyDescent="0.2">
      <c r="H1098" s="19" t="str">
        <f>IF(I1098="","", VLOOKUP(I1098,All_LTMN_Lookups!J1098:K2320,2,FALSE))</f>
        <v/>
      </c>
      <c r="J1098" s="102" t="str">
        <f t="shared" si="34"/>
        <v/>
      </c>
      <c r="L1098" s="102" t="str">
        <f t="shared" si="35"/>
        <v/>
      </c>
    </row>
    <row r="1099" spans="8:12" ht="14.25" customHeight="1" x14ac:dyDescent="0.2">
      <c r="H1099" s="19" t="str">
        <f>IF(I1099="","", VLOOKUP(I1099,All_LTMN_Lookups!J1099:K2321,2,FALSE))</f>
        <v/>
      </c>
      <c r="J1099" s="102" t="str">
        <f t="shared" si="34"/>
        <v/>
      </c>
      <c r="L1099" s="102" t="str">
        <f t="shared" si="35"/>
        <v/>
      </c>
    </row>
    <row r="1100" spans="8:12" ht="14.25" customHeight="1" x14ac:dyDescent="0.2">
      <c r="H1100" s="19" t="str">
        <f>IF(I1100="","", VLOOKUP(I1100,All_LTMN_Lookups!J1100:K2322,2,FALSE))</f>
        <v/>
      </c>
      <c r="J1100" s="102" t="str">
        <f t="shared" si="34"/>
        <v/>
      </c>
      <c r="L1100" s="102" t="str">
        <f t="shared" si="35"/>
        <v/>
      </c>
    </row>
    <row r="1101" spans="8:12" ht="14.25" customHeight="1" x14ac:dyDescent="0.2">
      <c r="H1101" s="19" t="str">
        <f>IF(I1101="","", VLOOKUP(I1101,All_LTMN_Lookups!J1101:K2323,2,FALSE))</f>
        <v/>
      </c>
      <c r="J1101" s="102" t="str">
        <f t="shared" si="34"/>
        <v/>
      </c>
      <c r="L1101" s="102" t="str">
        <f t="shared" si="35"/>
        <v/>
      </c>
    </row>
    <row r="1102" spans="8:12" ht="14.25" customHeight="1" x14ac:dyDescent="0.2">
      <c r="H1102" s="19" t="str">
        <f>IF(I1102="","", VLOOKUP(I1102,All_LTMN_Lookups!J1102:K2324,2,FALSE))</f>
        <v/>
      </c>
      <c r="J1102" s="102" t="str">
        <f t="shared" si="34"/>
        <v/>
      </c>
      <c r="L1102" s="102" t="str">
        <f t="shared" si="35"/>
        <v/>
      </c>
    </row>
    <row r="1103" spans="8:12" ht="14.25" customHeight="1" x14ac:dyDescent="0.2">
      <c r="H1103" s="19" t="str">
        <f>IF(I1103="","", VLOOKUP(I1103,All_LTMN_Lookups!J1103:K2325,2,FALSE))</f>
        <v/>
      </c>
      <c r="J1103" s="102" t="str">
        <f t="shared" si="34"/>
        <v/>
      </c>
      <c r="L1103" s="102" t="str">
        <f t="shared" si="35"/>
        <v/>
      </c>
    </row>
    <row r="1104" spans="8:12" ht="14.25" customHeight="1" x14ac:dyDescent="0.2">
      <c r="H1104" s="19" t="str">
        <f>IF(I1104="","", VLOOKUP(I1104,All_LTMN_Lookups!J1104:K2326,2,FALSE))</f>
        <v/>
      </c>
      <c r="J1104" s="102" t="str">
        <f t="shared" si="34"/>
        <v/>
      </c>
      <c r="L1104" s="102" t="str">
        <f t="shared" si="35"/>
        <v/>
      </c>
    </row>
    <row r="1105" spans="8:12" ht="14.25" customHeight="1" x14ac:dyDescent="0.2">
      <c r="H1105" s="19" t="str">
        <f>IF(I1105="","", VLOOKUP(I1105,All_LTMN_Lookups!J1105:K2327,2,FALSE))</f>
        <v/>
      </c>
      <c r="J1105" s="102" t="str">
        <f t="shared" si="34"/>
        <v/>
      </c>
      <c r="L1105" s="102" t="str">
        <f t="shared" si="35"/>
        <v/>
      </c>
    </row>
    <row r="1106" spans="8:12" ht="14.25" customHeight="1" x14ac:dyDescent="0.2">
      <c r="H1106" s="19" t="str">
        <f>IF(I1106="","", VLOOKUP(I1106,All_LTMN_Lookups!J1106:K2328,2,FALSE))</f>
        <v/>
      </c>
      <c r="J1106" s="102" t="str">
        <f t="shared" si="34"/>
        <v/>
      </c>
      <c r="L1106" s="102" t="str">
        <f t="shared" si="35"/>
        <v/>
      </c>
    </row>
    <row r="1107" spans="8:12" ht="14.25" customHeight="1" x14ac:dyDescent="0.2">
      <c r="H1107" s="19" t="str">
        <f>IF(I1107="","", VLOOKUP(I1107,All_LTMN_Lookups!J1107:K2329,2,FALSE))</f>
        <v/>
      </c>
      <c r="J1107" s="102" t="str">
        <f t="shared" si="34"/>
        <v/>
      </c>
      <c r="L1107" s="102" t="str">
        <f t="shared" si="35"/>
        <v/>
      </c>
    </row>
    <row r="1108" spans="8:12" ht="14.25" customHeight="1" x14ac:dyDescent="0.2">
      <c r="H1108" s="19" t="str">
        <f>IF(I1108="","", VLOOKUP(I1108,All_LTMN_Lookups!J1108:K2330,2,FALSE))</f>
        <v/>
      </c>
      <c r="J1108" s="102" t="str">
        <f t="shared" si="34"/>
        <v/>
      </c>
      <c r="L1108" s="102" t="str">
        <f t="shared" si="35"/>
        <v/>
      </c>
    </row>
    <row r="1109" spans="8:12" ht="14.25" customHeight="1" x14ac:dyDescent="0.2">
      <c r="H1109" s="19" t="str">
        <f>IF(I1109="","", VLOOKUP(I1109,All_LTMN_Lookups!J1109:K2331,2,FALSE))</f>
        <v/>
      </c>
      <c r="J1109" s="102" t="str">
        <f t="shared" si="34"/>
        <v/>
      </c>
      <c r="L1109" s="102" t="str">
        <f t="shared" si="35"/>
        <v/>
      </c>
    </row>
    <row r="1110" spans="8:12" ht="14.25" customHeight="1" x14ac:dyDescent="0.2">
      <c r="H1110" s="19" t="str">
        <f>IF(I1110="","", VLOOKUP(I1110,All_LTMN_Lookups!J1110:K2332,2,FALSE))</f>
        <v/>
      </c>
      <c r="J1110" s="102" t="str">
        <f t="shared" si="34"/>
        <v/>
      </c>
      <c r="L1110" s="102" t="str">
        <f t="shared" si="35"/>
        <v/>
      </c>
    </row>
    <row r="1111" spans="8:12" ht="14.25" customHeight="1" x14ac:dyDescent="0.2">
      <c r="H1111" s="19" t="str">
        <f>IF(I1111="","", VLOOKUP(I1111,All_LTMN_Lookups!J1111:K2333,2,FALSE))</f>
        <v/>
      </c>
      <c r="J1111" s="102" t="str">
        <f t="shared" si="34"/>
        <v/>
      </c>
      <c r="L1111" s="102" t="str">
        <f t="shared" si="35"/>
        <v/>
      </c>
    </row>
    <row r="1112" spans="8:12" ht="14.25" customHeight="1" x14ac:dyDescent="0.2">
      <c r="H1112" s="19" t="str">
        <f>IF(I1112="","", VLOOKUP(I1112,All_LTMN_Lookups!J1112:K2334,2,FALSE))</f>
        <v/>
      </c>
      <c r="J1112" s="102" t="str">
        <f t="shared" si="34"/>
        <v/>
      </c>
      <c r="L1112" s="102" t="str">
        <f t="shared" si="35"/>
        <v/>
      </c>
    </row>
    <row r="1113" spans="8:12" ht="14.25" customHeight="1" x14ac:dyDescent="0.2">
      <c r="H1113" s="19" t="str">
        <f>IF(I1113="","", VLOOKUP(I1113,All_LTMN_Lookups!J1113:K2335,2,FALSE))</f>
        <v/>
      </c>
      <c r="J1113" s="102" t="str">
        <f t="shared" si="34"/>
        <v/>
      </c>
      <c r="L1113" s="102" t="str">
        <f t="shared" si="35"/>
        <v/>
      </c>
    </row>
    <row r="1114" spans="8:12" ht="14.25" customHeight="1" x14ac:dyDescent="0.2">
      <c r="H1114" s="19" t="str">
        <f>IF(I1114="","", VLOOKUP(I1114,All_LTMN_Lookups!J1114:K2336,2,FALSE))</f>
        <v/>
      </c>
      <c r="J1114" s="102" t="str">
        <f t="shared" si="34"/>
        <v/>
      </c>
      <c r="L1114" s="102" t="str">
        <f t="shared" si="35"/>
        <v/>
      </c>
    </row>
    <row r="1115" spans="8:12" ht="14.25" customHeight="1" x14ac:dyDescent="0.2">
      <c r="H1115" s="19" t="str">
        <f>IF(I1115="","", VLOOKUP(I1115,All_LTMN_Lookups!J1115:K2337,2,FALSE))</f>
        <v/>
      </c>
      <c r="J1115" s="102" t="str">
        <f t="shared" si="34"/>
        <v/>
      </c>
      <c r="L1115" s="102" t="str">
        <f t="shared" si="35"/>
        <v/>
      </c>
    </row>
    <row r="1116" spans="8:12" ht="14.25" customHeight="1" x14ac:dyDescent="0.2">
      <c r="H1116" s="19" t="str">
        <f>IF(I1116="","", VLOOKUP(I1116,All_LTMN_Lookups!J1116:K2338,2,FALSE))</f>
        <v/>
      </c>
      <c r="J1116" s="102" t="str">
        <f t="shared" si="34"/>
        <v/>
      </c>
      <c r="L1116" s="102" t="str">
        <f t="shared" si="35"/>
        <v/>
      </c>
    </row>
    <row r="1117" spans="8:12" ht="14.25" customHeight="1" x14ac:dyDescent="0.2">
      <c r="H1117" s="19" t="str">
        <f>IF(I1117="","", VLOOKUP(I1117,All_LTMN_Lookups!J1117:K2339,2,FALSE))</f>
        <v/>
      </c>
      <c r="J1117" s="102" t="str">
        <f t="shared" si="34"/>
        <v/>
      </c>
      <c r="L1117" s="102" t="str">
        <f t="shared" si="35"/>
        <v/>
      </c>
    </row>
    <row r="1118" spans="8:12" ht="14.25" customHeight="1" x14ac:dyDescent="0.2">
      <c r="H1118" s="19" t="str">
        <f>IF(I1118="","", VLOOKUP(I1118,All_LTMN_Lookups!J1118:K2340,2,FALSE))</f>
        <v/>
      </c>
      <c r="J1118" s="102" t="str">
        <f t="shared" si="34"/>
        <v/>
      </c>
      <c r="L1118" s="102" t="str">
        <f t="shared" si="35"/>
        <v/>
      </c>
    </row>
    <row r="1119" spans="8:12" ht="14.25" customHeight="1" x14ac:dyDescent="0.2">
      <c r="H1119" s="19" t="str">
        <f>IF(I1119="","", VLOOKUP(I1119,All_LTMN_Lookups!J1119:K2341,2,FALSE))</f>
        <v/>
      </c>
      <c r="J1119" s="102" t="str">
        <f t="shared" si="34"/>
        <v/>
      </c>
      <c r="L1119" s="102" t="str">
        <f t="shared" si="35"/>
        <v/>
      </c>
    </row>
    <row r="1120" spans="8:12" ht="14.25" customHeight="1" x14ac:dyDescent="0.2">
      <c r="H1120" s="19" t="str">
        <f>IF(I1120="","", VLOOKUP(I1120,All_LTMN_Lookups!J1120:K2342,2,FALSE))</f>
        <v/>
      </c>
      <c r="J1120" s="102" t="str">
        <f t="shared" si="34"/>
        <v/>
      </c>
      <c r="L1120" s="102" t="str">
        <f t="shared" si="35"/>
        <v/>
      </c>
    </row>
    <row r="1121" spans="8:12" ht="14.25" customHeight="1" x14ac:dyDescent="0.2">
      <c r="H1121" s="19" t="str">
        <f>IF(I1121="","", VLOOKUP(I1121,All_LTMN_Lookups!J1121:K2343,2,FALSE))</f>
        <v/>
      </c>
      <c r="J1121" s="102" t="str">
        <f t="shared" si="34"/>
        <v/>
      </c>
      <c r="L1121" s="102" t="str">
        <f t="shared" si="35"/>
        <v/>
      </c>
    </row>
    <row r="1122" spans="8:12" ht="14.25" customHeight="1" x14ac:dyDescent="0.2">
      <c r="H1122" s="19" t="str">
        <f>IF(I1122="","", VLOOKUP(I1122,All_LTMN_Lookups!J1122:K2344,2,FALSE))</f>
        <v/>
      </c>
      <c r="J1122" s="102" t="str">
        <f t="shared" si="34"/>
        <v/>
      </c>
      <c r="L1122" s="102" t="str">
        <f t="shared" si="35"/>
        <v/>
      </c>
    </row>
    <row r="1123" spans="8:12" ht="14.25" customHeight="1" x14ac:dyDescent="0.2">
      <c r="H1123" s="19" t="str">
        <f>IF(I1123="","", VLOOKUP(I1123,All_LTMN_Lookups!J1123:K2345,2,FALSE))</f>
        <v/>
      </c>
      <c r="J1123" s="102" t="str">
        <f t="shared" si="34"/>
        <v/>
      </c>
      <c r="L1123" s="102" t="str">
        <f t="shared" si="35"/>
        <v/>
      </c>
    </row>
    <row r="1124" spans="8:12" ht="14.25" customHeight="1" x14ac:dyDescent="0.2">
      <c r="H1124" s="19" t="str">
        <f>IF(I1124="","", VLOOKUP(I1124,All_LTMN_Lookups!J1124:K2346,2,FALSE))</f>
        <v/>
      </c>
      <c r="J1124" s="102" t="str">
        <f t="shared" si="34"/>
        <v/>
      </c>
      <c r="L1124" s="102" t="str">
        <f t="shared" si="35"/>
        <v/>
      </c>
    </row>
    <row r="1125" spans="8:12" ht="14.25" customHeight="1" x14ac:dyDescent="0.2">
      <c r="H1125" s="19" t="str">
        <f>IF(I1125="","", VLOOKUP(I1125,All_LTMN_Lookups!J1125:K2347,2,FALSE))</f>
        <v/>
      </c>
      <c r="J1125" s="102" t="str">
        <f t="shared" si="34"/>
        <v/>
      </c>
      <c r="L1125" s="102" t="str">
        <f t="shared" si="35"/>
        <v/>
      </c>
    </row>
    <row r="1126" spans="8:12" ht="14.25" customHeight="1" x14ac:dyDescent="0.2">
      <c r="H1126" s="19" t="str">
        <f>IF(I1126="","", VLOOKUP(I1126,All_LTMN_Lookups!J1126:K2348,2,FALSE))</f>
        <v/>
      </c>
      <c r="J1126" s="102" t="str">
        <f t="shared" si="34"/>
        <v/>
      </c>
      <c r="L1126" s="102" t="str">
        <f t="shared" si="35"/>
        <v/>
      </c>
    </row>
    <row r="1127" spans="8:12" ht="14.25" customHeight="1" x14ac:dyDescent="0.2">
      <c r="H1127" s="19" t="str">
        <f>IF(I1127="","", VLOOKUP(I1127,All_LTMN_Lookups!J1127:K2349,2,FALSE))</f>
        <v/>
      </c>
      <c r="J1127" s="102" t="str">
        <f t="shared" si="34"/>
        <v/>
      </c>
      <c r="L1127" s="102" t="str">
        <f t="shared" si="35"/>
        <v/>
      </c>
    </row>
    <row r="1128" spans="8:12" ht="14.25" customHeight="1" x14ac:dyDescent="0.2">
      <c r="H1128" s="19" t="str">
        <f>IF(I1128="","", VLOOKUP(I1128,All_LTMN_Lookups!J1128:K2350,2,FALSE))</f>
        <v/>
      </c>
      <c r="J1128" s="102" t="str">
        <f t="shared" si="34"/>
        <v/>
      </c>
      <c r="L1128" s="102" t="str">
        <f t="shared" si="35"/>
        <v/>
      </c>
    </row>
    <row r="1129" spans="8:12" ht="14.25" customHeight="1" x14ac:dyDescent="0.2">
      <c r="H1129" s="19" t="str">
        <f>IF(I1129="","", VLOOKUP(I1129,All_LTMN_Lookups!J1129:K2351,2,FALSE))</f>
        <v/>
      </c>
      <c r="J1129" s="102" t="str">
        <f t="shared" si="34"/>
        <v/>
      </c>
      <c r="L1129" s="102" t="str">
        <f t="shared" si="35"/>
        <v/>
      </c>
    </row>
    <row r="1130" spans="8:12" ht="14.25" customHeight="1" x14ac:dyDescent="0.2">
      <c r="H1130" s="19" t="str">
        <f>IF(I1130="","", VLOOKUP(I1130,All_LTMN_Lookups!J1130:K2352,2,FALSE))</f>
        <v/>
      </c>
      <c r="J1130" s="102" t="str">
        <f t="shared" si="34"/>
        <v/>
      </c>
      <c r="L1130" s="102" t="str">
        <f t="shared" si="35"/>
        <v/>
      </c>
    </row>
    <row r="1131" spans="8:12" ht="14.25" customHeight="1" x14ac:dyDescent="0.2">
      <c r="H1131" s="19" t="str">
        <f>IF(I1131="","", VLOOKUP(I1131,All_LTMN_Lookups!J1131:K2353,2,FALSE))</f>
        <v/>
      </c>
      <c r="J1131" s="102" t="str">
        <f t="shared" si="34"/>
        <v/>
      </c>
      <c r="L1131" s="102" t="str">
        <f t="shared" si="35"/>
        <v/>
      </c>
    </row>
    <row r="1132" spans="8:12" ht="14.25" customHeight="1" x14ac:dyDescent="0.2">
      <c r="H1132" s="19" t="str">
        <f>IF(I1132="","", VLOOKUP(I1132,All_LTMN_Lookups!J1132:K2354,2,FALSE))</f>
        <v/>
      </c>
      <c r="J1132" s="102" t="str">
        <f t="shared" si="34"/>
        <v/>
      </c>
      <c r="L1132" s="102" t="str">
        <f t="shared" si="35"/>
        <v/>
      </c>
    </row>
    <row r="1133" spans="8:12" ht="14.25" customHeight="1" x14ac:dyDescent="0.2">
      <c r="H1133" s="19" t="str">
        <f>IF(I1133="","", VLOOKUP(I1133,All_LTMN_Lookups!J1133:K2355,2,FALSE))</f>
        <v/>
      </c>
      <c r="J1133" s="102" t="str">
        <f t="shared" si="34"/>
        <v/>
      </c>
      <c r="L1133" s="102" t="str">
        <f t="shared" si="35"/>
        <v/>
      </c>
    </row>
    <row r="1134" spans="8:12" ht="14.25" customHeight="1" x14ac:dyDescent="0.2">
      <c r="H1134" s="19" t="str">
        <f>IF(I1134="","", VLOOKUP(I1134,All_LTMN_Lookups!J1134:K2356,2,FALSE))</f>
        <v/>
      </c>
      <c r="J1134" s="102" t="str">
        <f t="shared" si="34"/>
        <v/>
      </c>
      <c r="L1134" s="102" t="str">
        <f t="shared" si="35"/>
        <v/>
      </c>
    </row>
    <row r="1135" spans="8:12" ht="14.25" customHeight="1" x14ac:dyDescent="0.2">
      <c r="H1135" s="19" t="str">
        <f>IF(I1135="","", VLOOKUP(I1135,All_LTMN_Lookups!J1135:K2357,2,FALSE))</f>
        <v/>
      </c>
      <c r="J1135" s="102" t="str">
        <f t="shared" si="34"/>
        <v/>
      </c>
      <c r="L1135" s="102" t="str">
        <f t="shared" si="35"/>
        <v/>
      </c>
    </row>
    <row r="1136" spans="8:12" ht="14.25" customHeight="1" x14ac:dyDescent="0.2">
      <c r="H1136" s="19" t="str">
        <f>IF(I1136="","", VLOOKUP(I1136,All_LTMN_Lookups!J1136:K2358,2,FALSE))</f>
        <v/>
      </c>
      <c r="J1136" s="102" t="str">
        <f t="shared" si="34"/>
        <v/>
      </c>
      <c r="L1136" s="102" t="str">
        <f t="shared" si="35"/>
        <v/>
      </c>
    </row>
    <row r="1137" spans="8:12" ht="14.25" customHeight="1" x14ac:dyDescent="0.2">
      <c r="H1137" s="19" t="str">
        <f>IF(I1137="","", VLOOKUP(I1137,All_LTMN_Lookups!J1137:K2359,2,FALSE))</f>
        <v/>
      </c>
      <c r="J1137" s="102" t="str">
        <f t="shared" si="34"/>
        <v/>
      </c>
      <c r="L1137" s="102" t="str">
        <f t="shared" si="35"/>
        <v/>
      </c>
    </row>
    <row r="1138" spans="8:12" ht="14.25" customHeight="1" x14ac:dyDescent="0.2">
      <c r="H1138" s="19" t="str">
        <f>IF(I1138="","", VLOOKUP(I1138,All_LTMN_Lookups!J1138:K2360,2,FALSE))</f>
        <v/>
      </c>
      <c r="J1138" s="102" t="str">
        <f t="shared" si="34"/>
        <v/>
      </c>
      <c r="L1138" s="102" t="str">
        <f t="shared" si="35"/>
        <v/>
      </c>
    </row>
    <row r="1139" spans="8:12" ht="14.25" customHeight="1" x14ac:dyDescent="0.2">
      <c r="H1139" s="19" t="str">
        <f>IF(I1139="","", VLOOKUP(I1139,All_LTMN_Lookups!J1139:K2361,2,FALSE))</f>
        <v/>
      </c>
      <c r="J1139" s="102" t="str">
        <f t="shared" si="34"/>
        <v/>
      </c>
      <c r="L1139" s="102" t="str">
        <f t="shared" si="35"/>
        <v/>
      </c>
    </row>
    <row r="1140" spans="8:12" ht="14.25" customHeight="1" x14ac:dyDescent="0.2">
      <c r="H1140" s="19" t="str">
        <f>IF(I1140="","", VLOOKUP(I1140,All_LTMN_Lookups!J1140:K2362,2,FALSE))</f>
        <v/>
      </c>
      <c r="J1140" s="102" t="str">
        <f t="shared" si="34"/>
        <v/>
      </c>
      <c r="L1140" s="102" t="str">
        <f t="shared" si="35"/>
        <v/>
      </c>
    </row>
    <row r="1141" spans="8:12" ht="14.25" customHeight="1" x14ac:dyDescent="0.2">
      <c r="H1141" s="19" t="str">
        <f>IF(I1141="","", VLOOKUP(I1141,All_LTMN_Lookups!J1141:K2363,2,FALSE))</f>
        <v/>
      </c>
      <c r="J1141" s="102" t="str">
        <f t="shared" si="34"/>
        <v/>
      </c>
      <c r="L1141" s="102" t="str">
        <f t="shared" si="35"/>
        <v/>
      </c>
    </row>
    <row r="1142" spans="8:12" ht="14.25" customHeight="1" x14ac:dyDescent="0.2">
      <c r="H1142" s="19" t="str">
        <f>IF(I1142="","", VLOOKUP(I1142,All_LTMN_Lookups!J1142:K2364,2,FALSE))</f>
        <v/>
      </c>
      <c r="J1142" s="102" t="str">
        <f t="shared" si="34"/>
        <v/>
      </c>
      <c r="L1142" s="102" t="str">
        <f t="shared" si="35"/>
        <v/>
      </c>
    </row>
    <row r="1143" spans="8:12" ht="14.25" customHeight="1" x14ac:dyDescent="0.2">
      <c r="H1143" s="19" t="str">
        <f>IF(I1143="","", VLOOKUP(I1143,All_LTMN_Lookups!J1143:K2365,2,FALSE))</f>
        <v/>
      </c>
      <c r="J1143" s="102" t="str">
        <f t="shared" si="34"/>
        <v/>
      </c>
      <c r="L1143" s="102" t="str">
        <f t="shared" si="35"/>
        <v/>
      </c>
    </row>
    <row r="1144" spans="8:12" ht="14.25" customHeight="1" x14ac:dyDescent="0.2">
      <c r="H1144" s="19" t="str">
        <f>IF(I1144="","", VLOOKUP(I1144,All_LTMN_Lookups!J1144:K2366,2,FALSE))</f>
        <v/>
      </c>
      <c r="J1144" s="102" t="str">
        <f t="shared" si="34"/>
        <v/>
      </c>
      <c r="L1144" s="102" t="str">
        <f t="shared" si="35"/>
        <v/>
      </c>
    </row>
    <row r="1145" spans="8:12" ht="14.25" customHeight="1" x14ac:dyDescent="0.2">
      <c r="H1145" s="19" t="str">
        <f>IF(I1145="","", VLOOKUP(I1145,All_LTMN_Lookups!J1145:K2367,2,FALSE))</f>
        <v/>
      </c>
      <c r="J1145" s="102" t="str">
        <f t="shared" si="34"/>
        <v/>
      </c>
      <c r="L1145" s="102" t="str">
        <f t="shared" si="35"/>
        <v/>
      </c>
    </row>
    <row r="1146" spans="8:12" ht="14.25" customHeight="1" x14ac:dyDescent="0.2">
      <c r="H1146" s="19" t="str">
        <f>IF(I1146="","", VLOOKUP(I1146,All_LTMN_Lookups!J1146:K2368,2,FALSE))</f>
        <v/>
      </c>
      <c r="J1146" s="102" t="str">
        <f t="shared" si="34"/>
        <v/>
      </c>
      <c r="L1146" s="102" t="str">
        <f t="shared" si="35"/>
        <v/>
      </c>
    </row>
    <row r="1147" spans="8:12" ht="14.25" customHeight="1" x14ac:dyDescent="0.2">
      <c r="H1147" s="19" t="str">
        <f>IF(I1147="","", VLOOKUP(I1147,All_LTMN_Lookups!J1147:K2369,2,FALSE))</f>
        <v/>
      </c>
      <c r="J1147" s="102" t="str">
        <f t="shared" si="34"/>
        <v/>
      </c>
      <c r="L1147" s="102" t="str">
        <f t="shared" si="35"/>
        <v/>
      </c>
    </row>
    <row r="1148" spans="8:12" ht="14.25" customHeight="1" x14ac:dyDescent="0.2">
      <c r="H1148" s="19" t="str">
        <f>IF(I1148="","", VLOOKUP(I1148,All_LTMN_Lookups!J1148:K2370,2,FALSE))</f>
        <v/>
      </c>
      <c r="J1148" s="102" t="str">
        <f t="shared" si="34"/>
        <v/>
      </c>
      <c r="L1148" s="102" t="str">
        <f t="shared" si="35"/>
        <v/>
      </c>
    </row>
    <row r="1149" spans="8:12" ht="14.25" customHeight="1" x14ac:dyDescent="0.2">
      <c r="H1149" s="19" t="str">
        <f>IF(I1149="","", VLOOKUP(I1149,All_LTMN_Lookups!J1149:K2371,2,FALSE))</f>
        <v/>
      </c>
      <c r="J1149" s="102" t="str">
        <f t="shared" si="34"/>
        <v/>
      </c>
      <c r="L1149" s="102" t="str">
        <f t="shared" si="35"/>
        <v/>
      </c>
    </row>
    <row r="1150" spans="8:12" ht="14.25" customHeight="1" x14ac:dyDescent="0.2">
      <c r="H1150" s="19" t="str">
        <f>IF(I1150="","", VLOOKUP(I1150,All_LTMN_Lookups!J1150:K2372,2,FALSE))</f>
        <v/>
      </c>
      <c r="J1150" s="102" t="str">
        <f t="shared" si="34"/>
        <v/>
      </c>
      <c r="L1150" s="102" t="str">
        <f t="shared" si="35"/>
        <v/>
      </c>
    </row>
    <row r="1151" spans="8:12" ht="14.25" customHeight="1" x14ac:dyDescent="0.2">
      <c r="H1151" s="19" t="str">
        <f>IF(I1151="","", VLOOKUP(I1151,All_LTMN_Lookups!J1151:K2373,2,FALSE))</f>
        <v/>
      </c>
      <c r="J1151" s="102" t="str">
        <f t="shared" si="34"/>
        <v/>
      </c>
      <c r="L1151" s="102" t="str">
        <f t="shared" si="35"/>
        <v/>
      </c>
    </row>
    <row r="1152" spans="8:12" ht="14.25" customHeight="1" x14ac:dyDescent="0.2">
      <c r="H1152" s="19" t="str">
        <f>IF(I1152="","", VLOOKUP(I1152,All_LTMN_Lookups!J1152:K2374,2,FALSE))</f>
        <v/>
      </c>
      <c r="J1152" s="102" t="str">
        <f t="shared" si="34"/>
        <v/>
      </c>
      <c r="L1152" s="102" t="str">
        <f t="shared" si="35"/>
        <v/>
      </c>
    </row>
    <row r="1153" spans="8:12" ht="14.25" customHeight="1" x14ac:dyDescent="0.2">
      <c r="H1153" s="19" t="str">
        <f>IF(I1153="","", VLOOKUP(I1153,All_LTMN_Lookups!J1153:K2375,2,FALSE))</f>
        <v/>
      </c>
      <c r="J1153" s="102" t="str">
        <f t="shared" si="34"/>
        <v/>
      </c>
      <c r="L1153" s="102" t="str">
        <f t="shared" si="35"/>
        <v/>
      </c>
    </row>
    <row r="1154" spans="8:12" ht="14.25" customHeight="1" x14ac:dyDescent="0.2">
      <c r="H1154" s="19" t="str">
        <f>IF(I1154="","", VLOOKUP(I1154,All_LTMN_Lookups!J1154:K2376,2,FALSE))</f>
        <v/>
      </c>
      <c r="J1154" s="102" t="str">
        <f t="shared" ref="J1154:J1217" si="36">IF(K1154="","", K1154/PI())</f>
        <v/>
      </c>
      <c r="L1154" s="102" t="str">
        <f t="shared" ref="L1154:L1217" si="37">IF(OR(P1154="", N1154="", O1154=""), "", TAN(P1154*PI()/180)*N1154 +O1154)</f>
        <v/>
      </c>
    </row>
    <row r="1155" spans="8:12" ht="14.25" customHeight="1" x14ac:dyDescent="0.2">
      <c r="H1155" s="19" t="str">
        <f>IF(I1155="","", VLOOKUP(I1155,All_LTMN_Lookups!J1155:K2377,2,FALSE))</f>
        <v/>
      </c>
      <c r="J1155" s="102" t="str">
        <f t="shared" si="36"/>
        <v/>
      </c>
      <c r="L1155" s="102" t="str">
        <f t="shared" si="37"/>
        <v/>
      </c>
    </row>
    <row r="1156" spans="8:12" ht="14.25" customHeight="1" x14ac:dyDescent="0.2">
      <c r="H1156" s="19" t="str">
        <f>IF(I1156="","", VLOOKUP(I1156,All_LTMN_Lookups!J1156:K2378,2,FALSE))</f>
        <v/>
      </c>
      <c r="J1156" s="102" t="str">
        <f t="shared" si="36"/>
        <v/>
      </c>
      <c r="L1156" s="102" t="str">
        <f t="shared" si="37"/>
        <v/>
      </c>
    </row>
    <row r="1157" spans="8:12" ht="14.25" customHeight="1" x14ac:dyDescent="0.2">
      <c r="H1157" s="19" t="str">
        <f>IF(I1157="","", VLOOKUP(I1157,All_LTMN_Lookups!J1157:K2379,2,FALSE))</f>
        <v/>
      </c>
      <c r="J1157" s="102" t="str">
        <f t="shared" si="36"/>
        <v/>
      </c>
      <c r="L1157" s="102" t="str">
        <f t="shared" si="37"/>
        <v/>
      </c>
    </row>
    <row r="1158" spans="8:12" ht="14.25" customHeight="1" x14ac:dyDescent="0.2">
      <c r="H1158" s="19" t="str">
        <f>IF(I1158="","", VLOOKUP(I1158,All_LTMN_Lookups!J1158:K2380,2,FALSE))</f>
        <v/>
      </c>
      <c r="J1158" s="102" t="str">
        <f t="shared" si="36"/>
        <v/>
      </c>
      <c r="L1158" s="102" t="str">
        <f t="shared" si="37"/>
        <v/>
      </c>
    </row>
    <row r="1159" spans="8:12" ht="14.25" customHeight="1" x14ac:dyDescent="0.2">
      <c r="H1159" s="19" t="str">
        <f>IF(I1159="","", VLOOKUP(I1159,All_LTMN_Lookups!J1159:K2381,2,FALSE))</f>
        <v/>
      </c>
      <c r="J1159" s="102" t="str">
        <f t="shared" si="36"/>
        <v/>
      </c>
      <c r="L1159" s="102" t="str">
        <f t="shared" si="37"/>
        <v/>
      </c>
    </row>
    <row r="1160" spans="8:12" ht="14.25" customHeight="1" x14ac:dyDescent="0.2">
      <c r="H1160" s="19" t="str">
        <f>IF(I1160="","", VLOOKUP(I1160,All_LTMN_Lookups!J1160:K2382,2,FALSE))</f>
        <v/>
      </c>
      <c r="J1160" s="102" t="str">
        <f t="shared" si="36"/>
        <v/>
      </c>
      <c r="L1160" s="102" t="str">
        <f t="shared" si="37"/>
        <v/>
      </c>
    </row>
    <row r="1161" spans="8:12" ht="14.25" customHeight="1" x14ac:dyDescent="0.2">
      <c r="H1161" s="19" t="str">
        <f>IF(I1161="","", VLOOKUP(I1161,All_LTMN_Lookups!J1161:K2383,2,FALSE))</f>
        <v/>
      </c>
      <c r="J1161" s="102" t="str">
        <f t="shared" si="36"/>
        <v/>
      </c>
      <c r="L1161" s="102" t="str">
        <f t="shared" si="37"/>
        <v/>
      </c>
    </row>
    <row r="1162" spans="8:12" ht="14.25" customHeight="1" x14ac:dyDescent="0.2">
      <c r="H1162" s="19" t="str">
        <f>IF(I1162="","", VLOOKUP(I1162,All_LTMN_Lookups!J1162:K2384,2,FALSE))</f>
        <v/>
      </c>
      <c r="J1162" s="102" t="str">
        <f t="shared" si="36"/>
        <v/>
      </c>
      <c r="L1162" s="102" t="str">
        <f t="shared" si="37"/>
        <v/>
      </c>
    </row>
    <row r="1163" spans="8:12" ht="14.25" customHeight="1" x14ac:dyDescent="0.2">
      <c r="H1163" s="19" t="str">
        <f>IF(I1163="","", VLOOKUP(I1163,All_LTMN_Lookups!J1163:K2385,2,FALSE))</f>
        <v/>
      </c>
      <c r="J1163" s="102" t="str">
        <f t="shared" si="36"/>
        <v/>
      </c>
      <c r="L1163" s="102" t="str">
        <f t="shared" si="37"/>
        <v/>
      </c>
    </row>
    <row r="1164" spans="8:12" ht="14.25" customHeight="1" x14ac:dyDescent="0.2">
      <c r="H1164" s="19" t="str">
        <f>IF(I1164="","", VLOOKUP(I1164,All_LTMN_Lookups!J1164:K2386,2,FALSE))</f>
        <v/>
      </c>
      <c r="J1164" s="102" t="str">
        <f t="shared" si="36"/>
        <v/>
      </c>
      <c r="L1164" s="102" t="str">
        <f t="shared" si="37"/>
        <v/>
      </c>
    </row>
    <row r="1165" spans="8:12" ht="14.25" customHeight="1" x14ac:dyDescent="0.2">
      <c r="H1165" s="19" t="str">
        <f>IF(I1165="","", VLOOKUP(I1165,All_LTMN_Lookups!J1165:K2387,2,FALSE))</f>
        <v/>
      </c>
      <c r="J1165" s="102" t="str">
        <f t="shared" si="36"/>
        <v/>
      </c>
      <c r="L1165" s="102" t="str">
        <f t="shared" si="37"/>
        <v/>
      </c>
    </row>
    <row r="1166" spans="8:12" ht="14.25" customHeight="1" x14ac:dyDescent="0.2">
      <c r="H1166" s="19" t="str">
        <f>IF(I1166="","", VLOOKUP(I1166,All_LTMN_Lookups!J1166:K2388,2,FALSE))</f>
        <v/>
      </c>
      <c r="J1166" s="102" t="str">
        <f t="shared" si="36"/>
        <v/>
      </c>
      <c r="L1166" s="102" t="str">
        <f t="shared" si="37"/>
        <v/>
      </c>
    </row>
    <row r="1167" spans="8:12" ht="14.25" customHeight="1" x14ac:dyDescent="0.2">
      <c r="H1167" s="19" t="str">
        <f>IF(I1167="","", VLOOKUP(I1167,All_LTMN_Lookups!J1167:K2389,2,FALSE))</f>
        <v/>
      </c>
      <c r="J1167" s="102" t="str">
        <f t="shared" si="36"/>
        <v/>
      </c>
      <c r="L1167" s="102" t="str">
        <f t="shared" si="37"/>
        <v/>
      </c>
    </row>
    <row r="1168" spans="8:12" ht="14.25" customHeight="1" x14ac:dyDescent="0.2">
      <c r="H1168" s="19" t="str">
        <f>IF(I1168="","", VLOOKUP(I1168,All_LTMN_Lookups!J1168:K2390,2,FALSE))</f>
        <v/>
      </c>
      <c r="J1168" s="102" t="str">
        <f t="shared" si="36"/>
        <v/>
      </c>
      <c r="L1168" s="102" t="str">
        <f t="shared" si="37"/>
        <v/>
      </c>
    </row>
    <row r="1169" spans="8:12" ht="14.25" customHeight="1" x14ac:dyDescent="0.2">
      <c r="H1169" s="19" t="str">
        <f>IF(I1169="","", VLOOKUP(I1169,All_LTMN_Lookups!J1169:K2391,2,FALSE))</f>
        <v/>
      </c>
      <c r="J1169" s="102" t="str">
        <f t="shared" si="36"/>
        <v/>
      </c>
      <c r="L1169" s="102" t="str">
        <f t="shared" si="37"/>
        <v/>
      </c>
    </row>
    <row r="1170" spans="8:12" ht="14.25" customHeight="1" x14ac:dyDescent="0.2">
      <c r="H1170" s="19" t="str">
        <f>IF(I1170="","", VLOOKUP(I1170,All_LTMN_Lookups!J1170:K2392,2,FALSE))</f>
        <v/>
      </c>
      <c r="J1170" s="102" t="str">
        <f t="shared" si="36"/>
        <v/>
      </c>
      <c r="L1170" s="102" t="str">
        <f t="shared" si="37"/>
        <v/>
      </c>
    </row>
    <row r="1171" spans="8:12" ht="14.25" customHeight="1" x14ac:dyDescent="0.2">
      <c r="H1171" s="19" t="str">
        <f>IF(I1171="","", VLOOKUP(I1171,All_LTMN_Lookups!J1171:K2393,2,FALSE))</f>
        <v/>
      </c>
      <c r="J1171" s="102" t="str">
        <f t="shared" si="36"/>
        <v/>
      </c>
      <c r="L1171" s="102" t="str">
        <f t="shared" si="37"/>
        <v/>
      </c>
    </row>
    <row r="1172" spans="8:12" ht="14.25" customHeight="1" x14ac:dyDescent="0.2">
      <c r="H1172" s="19" t="str">
        <f>IF(I1172="","", VLOOKUP(I1172,All_LTMN_Lookups!J1172:K2394,2,FALSE))</f>
        <v/>
      </c>
      <c r="J1172" s="102" t="str">
        <f t="shared" si="36"/>
        <v/>
      </c>
      <c r="L1172" s="102" t="str">
        <f t="shared" si="37"/>
        <v/>
      </c>
    </row>
    <row r="1173" spans="8:12" ht="14.25" customHeight="1" x14ac:dyDescent="0.2">
      <c r="H1173" s="19" t="str">
        <f>IF(I1173="","", VLOOKUP(I1173,All_LTMN_Lookups!J1173:K2395,2,FALSE))</f>
        <v/>
      </c>
      <c r="J1173" s="102" t="str">
        <f t="shared" si="36"/>
        <v/>
      </c>
      <c r="L1173" s="102" t="str">
        <f t="shared" si="37"/>
        <v/>
      </c>
    </row>
    <row r="1174" spans="8:12" ht="14.25" customHeight="1" x14ac:dyDescent="0.2">
      <c r="H1174" s="19" t="str">
        <f>IF(I1174="","", VLOOKUP(I1174,All_LTMN_Lookups!J1174:K2396,2,FALSE))</f>
        <v/>
      </c>
      <c r="J1174" s="102" t="str">
        <f t="shared" si="36"/>
        <v/>
      </c>
      <c r="L1174" s="102" t="str">
        <f t="shared" si="37"/>
        <v/>
      </c>
    </row>
    <row r="1175" spans="8:12" ht="14.25" customHeight="1" x14ac:dyDescent="0.2">
      <c r="H1175" s="19" t="str">
        <f>IF(I1175="","", VLOOKUP(I1175,All_LTMN_Lookups!J1175:K2397,2,FALSE))</f>
        <v/>
      </c>
      <c r="J1175" s="102" t="str">
        <f t="shared" si="36"/>
        <v/>
      </c>
      <c r="L1175" s="102" t="str">
        <f t="shared" si="37"/>
        <v/>
      </c>
    </row>
    <row r="1176" spans="8:12" ht="14.25" customHeight="1" x14ac:dyDescent="0.2">
      <c r="H1176" s="19" t="str">
        <f>IF(I1176="","", VLOOKUP(I1176,All_LTMN_Lookups!J1176:K2398,2,FALSE))</f>
        <v/>
      </c>
      <c r="J1176" s="102" t="str">
        <f t="shared" si="36"/>
        <v/>
      </c>
      <c r="L1176" s="102" t="str">
        <f t="shared" si="37"/>
        <v/>
      </c>
    </row>
    <row r="1177" spans="8:12" ht="14.25" customHeight="1" x14ac:dyDescent="0.2">
      <c r="H1177" s="19" t="str">
        <f>IF(I1177="","", VLOOKUP(I1177,All_LTMN_Lookups!J1177:K2399,2,FALSE))</f>
        <v/>
      </c>
      <c r="J1177" s="102" t="str">
        <f t="shared" si="36"/>
        <v/>
      </c>
      <c r="L1177" s="102" t="str">
        <f t="shared" si="37"/>
        <v/>
      </c>
    </row>
    <row r="1178" spans="8:12" ht="14.25" customHeight="1" x14ac:dyDescent="0.2">
      <c r="H1178" s="19" t="str">
        <f>IF(I1178="","", VLOOKUP(I1178,All_LTMN_Lookups!J1178:K2400,2,FALSE))</f>
        <v/>
      </c>
      <c r="J1178" s="102" t="str">
        <f t="shared" si="36"/>
        <v/>
      </c>
      <c r="L1178" s="102" t="str">
        <f t="shared" si="37"/>
        <v/>
      </c>
    </row>
    <row r="1179" spans="8:12" ht="14.25" customHeight="1" x14ac:dyDescent="0.2">
      <c r="H1179" s="19" t="str">
        <f>IF(I1179="","", VLOOKUP(I1179,All_LTMN_Lookups!J1179:K2401,2,FALSE))</f>
        <v/>
      </c>
      <c r="J1179" s="102" t="str">
        <f t="shared" si="36"/>
        <v/>
      </c>
      <c r="L1179" s="102" t="str">
        <f t="shared" si="37"/>
        <v/>
      </c>
    </row>
    <row r="1180" spans="8:12" ht="14.25" customHeight="1" x14ac:dyDescent="0.2">
      <c r="H1180" s="19" t="str">
        <f>IF(I1180="","", VLOOKUP(I1180,All_LTMN_Lookups!J1180:K2402,2,FALSE))</f>
        <v/>
      </c>
      <c r="J1180" s="102" t="str">
        <f t="shared" si="36"/>
        <v/>
      </c>
      <c r="L1180" s="102" t="str">
        <f t="shared" si="37"/>
        <v/>
      </c>
    </row>
    <row r="1181" spans="8:12" ht="14.25" customHeight="1" x14ac:dyDescent="0.2">
      <c r="H1181" s="19" t="str">
        <f>IF(I1181="","", VLOOKUP(I1181,All_LTMN_Lookups!J1181:K2403,2,FALSE))</f>
        <v/>
      </c>
      <c r="J1181" s="102" t="str">
        <f t="shared" si="36"/>
        <v/>
      </c>
      <c r="L1181" s="102" t="str">
        <f t="shared" si="37"/>
        <v/>
      </c>
    </row>
    <row r="1182" spans="8:12" ht="14.25" customHeight="1" x14ac:dyDescent="0.2">
      <c r="H1182" s="19" t="str">
        <f>IF(I1182="","", VLOOKUP(I1182,All_LTMN_Lookups!J1182:K2404,2,FALSE))</f>
        <v/>
      </c>
      <c r="J1182" s="102" t="str">
        <f t="shared" si="36"/>
        <v/>
      </c>
      <c r="L1182" s="102" t="str">
        <f t="shared" si="37"/>
        <v/>
      </c>
    </row>
    <row r="1183" spans="8:12" ht="14.25" customHeight="1" x14ac:dyDescent="0.2">
      <c r="H1183" s="19" t="str">
        <f>IF(I1183="","", VLOOKUP(I1183,All_LTMN_Lookups!J1183:K2405,2,FALSE))</f>
        <v/>
      </c>
      <c r="J1183" s="102" t="str">
        <f t="shared" si="36"/>
        <v/>
      </c>
      <c r="L1183" s="102" t="str">
        <f t="shared" si="37"/>
        <v/>
      </c>
    </row>
    <row r="1184" spans="8:12" ht="14.25" customHeight="1" x14ac:dyDescent="0.2">
      <c r="H1184" s="19" t="str">
        <f>IF(I1184="","", VLOOKUP(I1184,All_LTMN_Lookups!J1184:K2406,2,FALSE))</f>
        <v/>
      </c>
      <c r="J1184" s="102" t="str">
        <f t="shared" si="36"/>
        <v/>
      </c>
      <c r="L1184" s="102" t="str">
        <f t="shared" si="37"/>
        <v/>
      </c>
    </row>
    <row r="1185" spans="8:12" ht="14.25" customHeight="1" x14ac:dyDescent="0.2">
      <c r="H1185" s="19" t="str">
        <f>IF(I1185="","", VLOOKUP(I1185,All_LTMN_Lookups!J1185:K2407,2,FALSE))</f>
        <v/>
      </c>
      <c r="J1185" s="102" t="str">
        <f t="shared" si="36"/>
        <v/>
      </c>
      <c r="L1185" s="102" t="str">
        <f t="shared" si="37"/>
        <v/>
      </c>
    </row>
    <row r="1186" spans="8:12" ht="14.25" customHeight="1" x14ac:dyDescent="0.2">
      <c r="H1186" s="19" t="str">
        <f>IF(I1186="","", VLOOKUP(I1186,All_LTMN_Lookups!J1186:K2408,2,FALSE))</f>
        <v/>
      </c>
      <c r="J1186" s="102" t="str">
        <f t="shared" si="36"/>
        <v/>
      </c>
      <c r="L1186" s="102" t="str">
        <f t="shared" si="37"/>
        <v/>
      </c>
    </row>
    <row r="1187" spans="8:12" ht="14.25" customHeight="1" x14ac:dyDescent="0.2">
      <c r="H1187" s="19" t="str">
        <f>IF(I1187="","", VLOOKUP(I1187,All_LTMN_Lookups!J1187:K2409,2,FALSE))</f>
        <v/>
      </c>
      <c r="J1187" s="102" t="str">
        <f t="shared" si="36"/>
        <v/>
      </c>
      <c r="L1187" s="102" t="str">
        <f t="shared" si="37"/>
        <v/>
      </c>
    </row>
    <row r="1188" spans="8:12" ht="14.25" customHeight="1" x14ac:dyDescent="0.2">
      <c r="H1188" s="19" t="str">
        <f>IF(I1188="","", VLOOKUP(I1188,All_LTMN_Lookups!J1188:K2410,2,FALSE))</f>
        <v/>
      </c>
      <c r="J1188" s="102" t="str">
        <f t="shared" si="36"/>
        <v/>
      </c>
      <c r="L1188" s="102" t="str">
        <f t="shared" si="37"/>
        <v/>
      </c>
    </row>
    <row r="1189" spans="8:12" ht="14.25" customHeight="1" x14ac:dyDescent="0.2">
      <c r="H1189" s="19" t="str">
        <f>IF(I1189="","", VLOOKUP(I1189,All_LTMN_Lookups!J1189:K2411,2,FALSE))</f>
        <v/>
      </c>
      <c r="J1189" s="102" t="str">
        <f t="shared" si="36"/>
        <v/>
      </c>
      <c r="L1189" s="102" t="str">
        <f t="shared" si="37"/>
        <v/>
      </c>
    </row>
    <row r="1190" spans="8:12" ht="14.25" customHeight="1" x14ac:dyDescent="0.2">
      <c r="H1190" s="19" t="str">
        <f>IF(I1190="","", VLOOKUP(I1190,All_LTMN_Lookups!J1190:K2412,2,FALSE))</f>
        <v/>
      </c>
      <c r="J1190" s="102" t="str">
        <f t="shared" si="36"/>
        <v/>
      </c>
      <c r="L1190" s="102" t="str">
        <f t="shared" si="37"/>
        <v/>
      </c>
    </row>
    <row r="1191" spans="8:12" ht="14.25" customHeight="1" x14ac:dyDescent="0.2">
      <c r="H1191" s="19" t="str">
        <f>IF(I1191="","", VLOOKUP(I1191,All_LTMN_Lookups!J1191:K2413,2,FALSE))</f>
        <v/>
      </c>
      <c r="J1191" s="102" t="str">
        <f t="shared" si="36"/>
        <v/>
      </c>
      <c r="L1191" s="102" t="str">
        <f t="shared" si="37"/>
        <v/>
      </c>
    </row>
    <row r="1192" spans="8:12" ht="14.25" customHeight="1" x14ac:dyDescent="0.2">
      <c r="H1192" s="19" t="str">
        <f>IF(I1192="","", VLOOKUP(I1192,All_LTMN_Lookups!J1192:K2414,2,FALSE))</f>
        <v/>
      </c>
      <c r="J1192" s="102" t="str">
        <f t="shared" si="36"/>
        <v/>
      </c>
      <c r="L1192" s="102" t="str">
        <f t="shared" si="37"/>
        <v/>
      </c>
    </row>
    <row r="1193" spans="8:12" ht="14.25" customHeight="1" x14ac:dyDescent="0.2">
      <c r="H1193" s="19" t="str">
        <f>IF(I1193="","", VLOOKUP(I1193,All_LTMN_Lookups!J1193:K2415,2,FALSE))</f>
        <v/>
      </c>
      <c r="J1193" s="102" t="str">
        <f t="shared" si="36"/>
        <v/>
      </c>
      <c r="L1193" s="102" t="str">
        <f t="shared" si="37"/>
        <v/>
      </c>
    </row>
    <row r="1194" spans="8:12" ht="14.25" customHeight="1" x14ac:dyDescent="0.2">
      <c r="H1194" s="19" t="str">
        <f>IF(I1194="","", VLOOKUP(I1194,All_LTMN_Lookups!J1194:K2416,2,FALSE))</f>
        <v/>
      </c>
      <c r="J1194" s="102" t="str">
        <f t="shared" si="36"/>
        <v/>
      </c>
      <c r="L1194" s="102" t="str">
        <f t="shared" si="37"/>
        <v/>
      </c>
    </row>
    <row r="1195" spans="8:12" ht="14.25" customHeight="1" x14ac:dyDescent="0.2">
      <c r="H1195" s="19" t="str">
        <f>IF(I1195="","", VLOOKUP(I1195,All_LTMN_Lookups!J1195:K2417,2,FALSE))</f>
        <v/>
      </c>
      <c r="J1195" s="102" t="str">
        <f t="shared" si="36"/>
        <v/>
      </c>
      <c r="L1195" s="102" t="str">
        <f t="shared" si="37"/>
        <v/>
      </c>
    </row>
    <row r="1196" spans="8:12" ht="14.25" customHeight="1" x14ac:dyDescent="0.2">
      <c r="H1196" s="19" t="str">
        <f>IF(I1196="","", VLOOKUP(I1196,All_LTMN_Lookups!J1196:K2418,2,FALSE))</f>
        <v/>
      </c>
      <c r="J1196" s="102" t="str">
        <f t="shared" si="36"/>
        <v/>
      </c>
      <c r="L1196" s="102" t="str">
        <f t="shared" si="37"/>
        <v/>
      </c>
    </row>
    <row r="1197" spans="8:12" ht="14.25" customHeight="1" x14ac:dyDescent="0.2">
      <c r="H1197" s="19" t="str">
        <f>IF(I1197="","", VLOOKUP(I1197,All_LTMN_Lookups!J1197:K2419,2,FALSE))</f>
        <v/>
      </c>
      <c r="J1197" s="102" t="str">
        <f t="shared" si="36"/>
        <v/>
      </c>
      <c r="L1197" s="102" t="str">
        <f t="shared" si="37"/>
        <v/>
      </c>
    </row>
    <row r="1198" spans="8:12" ht="14.25" customHeight="1" x14ac:dyDescent="0.2">
      <c r="H1198" s="19" t="str">
        <f>IF(I1198="","", VLOOKUP(I1198,All_LTMN_Lookups!J1198:K2420,2,FALSE))</f>
        <v/>
      </c>
      <c r="J1198" s="102" t="str">
        <f t="shared" si="36"/>
        <v/>
      </c>
      <c r="L1198" s="102" t="str">
        <f t="shared" si="37"/>
        <v/>
      </c>
    </row>
    <row r="1199" spans="8:12" ht="14.25" customHeight="1" x14ac:dyDescent="0.2">
      <c r="H1199" s="19" t="str">
        <f>IF(I1199="","", VLOOKUP(I1199,All_LTMN_Lookups!J1199:K2421,2,FALSE))</f>
        <v/>
      </c>
      <c r="J1199" s="102" t="str">
        <f t="shared" si="36"/>
        <v/>
      </c>
      <c r="L1199" s="102" t="str">
        <f t="shared" si="37"/>
        <v/>
      </c>
    </row>
    <row r="1200" spans="8:12" ht="14.25" customHeight="1" x14ac:dyDescent="0.2">
      <c r="H1200" s="19" t="str">
        <f>IF(I1200="","", VLOOKUP(I1200,All_LTMN_Lookups!J1200:K2422,2,FALSE))</f>
        <v/>
      </c>
      <c r="J1200" s="102" t="str">
        <f t="shared" si="36"/>
        <v/>
      </c>
      <c r="L1200" s="102" t="str">
        <f t="shared" si="37"/>
        <v/>
      </c>
    </row>
    <row r="1201" spans="8:12" ht="14.25" customHeight="1" x14ac:dyDescent="0.2">
      <c r="H1201" s="19" t="str">
        <f>IF(I1201="","", VLOOKUP(I1201,All_LTMN_Lookups!J1201:K2423,2,FALSE))</f>
        <v/>
      </c>
      <c r="J1201" s="102" t="str">
        <f t="shared" si="36"/>
        <v/>
      </c>
      <c r="L1201" s="102" t="str">
        <f t="shared" si="37"/>
        <v/>
      </c>
    </row>
    <row r="1202" spans="8:12" ht="14.25" customHeight="1" x14ac:dyDescent="0.2">
      <c r="H1202" s="19" t="str">
        <f>IF(I1202="","", VLOOKUP(I1202,All_LTMN_Lookups!J1202:K2424,2,FALSE))</f>
        <v/>
      </c>
      <c r="J1202" s="102" t="str">
        <f t="shared" si="36"/>
        <v/>
      </c>
      <c r="L1202" s="102" t="str">
        <f t="shared" si="37"/>
        <v/>
      </c>
    </row>
    <row r="1203" spans="8:12" ht="14.25" customHeight="1" x14ac:dyDescent="0.2">
      <c r="H1203" s="19" t="str">
        <f>IF(I1203="","", VLOOKUP(I1203,All_LTMN_Lookups!J1203:K2425,2,FALSE))</f>
        <v/>
      </c>
      <c r="J1203" s="102" t="str">
        <f t="shared" si="36"/>
        <v/>
      </c>
      <c r="L1203" s="102" t="str">
        <f t="shared" si="37"/>
        <v/>
      </c>
    </row>
    <row r="1204" spans="8:12" ht="14.25" customHeight="1" x14ac:dyDescent="0.2">
      <c r="H1204" s="19" t="str">
        <f>IF(I1204="","", VLOOKUP(I1204,All_LTMN_Lookups!J1204:K2426,2,FALSE))</f>
        <v/>
      </c>
      <c r="J1204" s="102" t="str">
        <f t="shared" si="36"/>
        <v/>
      </c>
      <c r="L1204" s="102" t="str">
        <f t="shared" si="37"/>
        <v/>
      </c>
    </row>
    <row r="1205" spans="8:12" ht="14.25" customHeight="1" x14ac:dyDescent="0.2">
      <c r="H1205" s="19" t="str">
        <f>IF(I1205="","", VLOOKUP(I1205,All_LTMN_Lookups!J1205:K2427,2,FALSE))</f>
        <v/>
      </c>
      <c r="J1205" s="102" t="str">
        <f t="shared" si="36"/>
        <v/>
      </c>
      <c r="L1205" s="102" t="str">
        <f t="shared" si="37"/>
        <v/>
      </c>
    </row>
    <row r="1206" spans="8:12" ht="14.25" customHeight="1" x14ac:dyDescent="0.2">
      <c r="H1206" s="19" t="str">
        <f>IF(I1206="","", VLOOKUP(I1206,All_LTMN_Lookups!J1206:K2428,2,FALSE))</f>
        <v/>
      </c>
      <c r="J1206" s="102" t="str">
        <f t="shared" si="36"/>
        <v/>
      </c>
      <c r="L1206" s="102" t="str">
        <f t="shared" si="37"/>
        <v/>
      </c>
    </row>
    <row r="1207" spans="8:12" ht="14.25" customHeight="1" x14ac:dyDescent="0.2">
      <c r="H1207" s="19" t="str">
        <f>IF(I1207="","", VLOOKUP(I1207,All_LTMN_Lookups!J1207:K2429,2,FALSE))</f>
        <v/>
      </c>
      <c r="J1207" s="102" t="str">
        <f t="shared" si="36"/>
        <v/>
      </c>
      <c r="L1207" s="102" t="str">
        <f t="shared" si="37"/>
        <v/>
      </c>
    </row>
    <row r="1208" spans="8:12" ht="14.25" customHeight="1" x14ac:dyDescent="0.2">
      <c r="H1208" s="19" t="str">
        <f>IF(I1208="","", VLOOKUP(I1208,All_LTMN_Lookups!J1208:K2430,2,FALSE))</f>
        <v/>
      </c>
      <c r="J1208" s="102" t="str">
        <f t="shared" si="36"/>
        <v/>
      </c>
      <c r="L1208" s="102" t="str">
        <f t="shared" si="37"/>
        <v/>
      </c>
    </row>
    <row r="1209" spans="8:12" ht="14.25" customHeight="1" x14ac:dyDescent="0.2">
      <c r="H1209" s="19" t="str">
        <f>IF(I1209="","", VLOOKUP(I1209,All_LTMN_Lookups!J1209:K2431,2,FALSE))</f>
        <v/>
      </c>
      <c r="J1209" s="102" t="str">
        <f t="shared" si="36"/>
        <v/>
      </c>
      <c r="L1209" s="102" t="str">
        <f t="shared" si="37"/>
        <v/>
      </c>
    </row>
    <row r="1210" spans="8:12" ht="14.25" customHeight="1" x14ac:dyDescent="0.2">
      <c r="H1210" s="19" t="str">
        <f>IF(I1210="","", VLOOKUP(I1210,All_LTMN_Lookups!J1210:K2432,2,FALSE))</f>
        <v/>
      </c>
      <c r="J1210" s="102" t="str">
        <f t="shared" si="36"/>
        <v/>
      </c>
      <c r="L1210" s="102" t="str">
        <f t="shared" si="37"/>
        <v/>
      </c>
    </row>
    <row r="1211" spans="8:12" ht="14.25" customHeight="1" x14ac:dyDescent="0.2">
      <c r="H1211" s="19" t="str">
        <f>IF(I1211="","", VLOOKUP(I1211,All_LTMN_Lookups!J1211:K2433,2,FALSE))</f>
        <v/>
      </c>
      <c r="J1211" s="102" t="str">
        <f t="shared" si="36"/>
        <v/>
      </c>
      <c r="L1211" s="102" t="str">
        <f t="shared" si="37"/>
        <v/>
      </c>
    </row>
    <row r="1212" spans="8:12" ht="14.25" customHeight="1" x14ac:dyDescent="0.2">
      <c r="H1212" s="19" t="str">
        <f>IF(I1212="","", VLOOKUP(I1212,All_LTMN_Lookups!J1212:K2434,2,FALSE))</f>
        <v/>
      </c>
      <c r="J1212" s="102" t="str">
        <f t="shared" si="36"/>
        <v/>
      </c>
      <c r="L1212" s="102" t="str">
        <f t="shared" si="37"/>
        <v/>
      </c>
    </row>
    <row r="1213" spans="8:12" ht="14.25" customHeight="1" x14ac:dyDescent="0.2">
      <c r="H1213" s="19" t="str">
        <f>IF(I1213="","", VLOOKUP(I1213,All_LTMN_Lookups!J1213:K2435,2,FALSE))</f>
        <v/>
      </c>
      <c r="J1213" s="102" t="str">
        <f t="shared" si="36"/>
        <v/>
      </c>
      <c r="L1213" s="102" t="str">
        <f t="shared" si="37"/>
        <v/>
      </c>
    </row>
    <row r="1214" spans="8:12" ht="14.25" customHeight="1" x14ac:dyDescent="0.2">
      <c r="H1214" s="19" t="str">
        <f>IF(I1214="","", VLOOKUP(I1214,All_LTMN_Lookups!J1214:K2436,2,FALSE))</f>
        <v/>
      </c>
      <c r="J1214" s="102" t="str">
        <f t="shared" si="36"/>
        <v/>
      </c>
      <c r="L1214" s="102" t="str">
        <f t="shared" si="37"/>
        <v/>
      </c>
    </row>
    <row r="1215" spans="8:12" ht="14.25" customHeight="1" x14ac:dyDescent="0.2">
      <c r="H1215" s="19" t="str">
        <f>IF(I1215="","", VLOOKUP(I1215,All_LTMN_Lookups!J1215:K2437,2,FALSE))</f>
        <v/>
      </c>
      <c r="J1215" s="102" t="str">
        <f t="shared" si="36"/>
        <v/>
      </c>
      <c r="L1215" s="102" t="str">
        <f t="shared" si="37"/>
        <v/>
      </c>
    </row>
    <row r="1216" spans="8:12" ht="14.25" customHeight="1" x14ac:dyDescent="0.2">
      <c r="H1216" s="19" t="str">
        <f>IF(I1216="","", VLOOKUP(I1216,All_LTMN_Lookups!J1216:K2438,2,FALSE))</f>
        <v/>
      </c>
      <c r="J1216" s="102" t="str">
        <f t="shared" si="36"/>
        <v/>
      </c>
      <c r="L1216" s="102" t="str">
        <f t="shared" si="37"/>
        <v/>
      </c>
    </row>
    <row r="1217" spans="8:12" ht="14.25" customHeight="1" x14ac:dyDescent="0.2">
      <c r="H1217" s="19" t="str">
        <f>IF(I1217="","", VLOOKUP(I1217,All_LTMN_Lookups!J1217:K2439,2,FALSE))</f>
        <v/>
      </c>
      <c r="J1217" s="102" t="str">
        <f t="shared" si="36"/>
        <v/>
      </c>
      <c r="L1217" s="102" t="str">
        <f t="shared" si="37"/>
        <v/>
      </c>
    </row>
    <row r="1218" spans="8:12" ht="14.25" customHeight="1" x14ac:dyDescent="0.2">
      <c r="H1218" s="19" t="str">
        <f>IF(I1218="","", VLOOKUP(I1218,All_LTMN_Lookups!J1218:K2440,2,FALSE))</f>
        <v/>
      </c>
      <c r="J1218" s="102" t="str">
        <f t="shared" ref="J1218:J1281" si="38">IF(K1218="","", K1218/PI())</f>
        <v/>
      </c>
      <c r="L1218" s="102" t="str">
        <f t="shared" ref="L1218:L1281" si="39">IF(OR(P1218="", N1218="", O1218=""), "", TAN(P1218*PI()/180)*N1218 +O1218)</f>
        <v/>
      </c>
    </row>
    <row r="1219" spans="8:12" ht="14.25" customHeight="1" x14ac:dyDescent="0.2">
      <c r="H1219" s="19" t="str">
        <f>IF(I1219="","", VLOOKUP(I1219,All_LTMN_Lookups!J1219:K2441,2,FALSE))</f>
        <v/>
      </c>
      <c r="J1219" s="102" t="str">
        <f t="shared" si="38"/>
        <v/>
      </c>
      <c r="L1219" s="102" t="str">
        <f t="shared" si="39"/>
        <v/>
      </c>
    </row>
    <row r="1220" spans="8:12" ht="14.25" customHeight="1" x14ac:dyDescent="0.2">
      <c r="H1220" s="19" t="str">
        <f>IF(I1220="","", VLOOKUP(I1220,All_LTMN_Lookups!J1220:K2442,2,FALSE))</f>
        <v/>
      </c>
      <c r="J1220" s="102" t="str">
        <f t="shared" si="38"/>
        <v/>
      </c>
      <c r="L1220" s="102" t="str">
        <f t="shared" si="39"/>
        <v/>
      </c>
    </row>
    <row r="1221" spans="8:12" ht="14.25" customHeight="1" x14ac:dyDescent="0.2">
      <c r="H1221" s="19" t="str">
        <f>IF(I1221="","", VLOOKUP(I1221,All_LTMN_Lookups!J1221:K2443,2,FALSE))</f>
        <v/>
      </c>
      <c r="J1221" s="102" t="str">
        <f t="shared" si="38"/>
        <v/>
      </c>
      <c r="L1221" s="102" t="str">
        <f t="shared" si="39"/>
        <v/>
      </c>
    </row>
    <row r="1222" spans="8:12" ht="14.25" customHeight="1" x14ac:dyDescent="0.2">
      <c r="H1222" s="19" t="str">
        <f>IF(I1222="","", VLOOKUP(I1222,All_LTMN_Lookups!J1222:K2444,2,FALSE))</f>
        <v/>
      </c>
      <c r="J1222" s="102" t="str">
        <f t="shared" si="38"/>
        <v/>
      </c>
      <c r="L1222" s="102" t="str">
        <f t="shared" si="39"/>
        <v/>
      </c>
    </row>
    <row r="1223" spans="8:12" ht="14.25" customHeight="1" x14ac:dyDescent="0.2">
      <c r="H1223" s="19" t="str">
        <f>IF(I1223="","", VLOOKUP(I1223,All_LTMN_Lookups!J1223:K2445,2,FALSE))</f>
        <v/>
      </c>
      <c r="J1223" s="102" t="str">
        <f t="shared" si="38"/>
        <v/>
      </c>
      <c r="L1223" s="102" t="str">
        <f t="shared" si="39"/>
        <v/>
      </c>
    </row>
    <row r="1224" spans="8:12" ht="14.25" customHeight="1" x14ac:dyDescent="0.2">
      <c r="H1224" s="19" t="str">
        <f>IF(I1224="","", VLOOKUP(I1224,All_LTMN_Lookups!J1224:K2446,2,FALSE))</f>
        <v/>
      </c>
      <c r="J1224" s="102" t="str">
        <f t="shared" si="38"/>
        <v/>
      </c>
      <c r="L1224" s="102" t="str">
        <f t="shared" si="39"/>
        <v/>
      </c>
    </row>
    <row r="1225" spans="8:12" ht="14.25" customHeight="1" x14ac:dyDescent="0.2">
      <c r="H1225" s="19" t="str">
        <f>IF(I1225="","", VLOOKUP(I1225,All_LTMN_Lookups!J1225:K2447,2,FALSE))</f>
        <v/>
      </c>
      <c r="J1225" s="102" t="str">
        <f t="shared" si="38"/>
        <v/>
      </c>
      <c r="L1225" s="102" t="str">
        <f t="shared" si="39"/>
        <v/>
      </c>
    </row>
    <row r="1226" spans="8:12" ht="14.25" customHeight="1" x14ac:dyDescent="0.2">
      <c r="H1226" s="19" t="str">
        <f>IF(I1226="","", VLOOKUP(I1226,All_LTMN_Lookups!J1226:K2448,2,FALSE))</f>
        <v/>
      </c>
      <c r="J1226" s="102" t="str">
        <f t="shared" si="38"/>
        <v/>
      </c>
      <c r="L1226" s="102" t="str">
        <f t="shared" si="39"/>
        <v/>
      </c>
    </row>
    <row r="1227" spans="8:12" ht="14.25" customHeight="1" x14ac:dyDescent="0.2">
      <c r="H1227" s="19" t="str">
        <f>IF(I1227="","", VLOOKUP(I1227,All_LTMN_Lookups!J1227:K2449,2,FALSE))</f>
        <v/>
      </c>
      <c r="J1227" s="102" t="str">
        <f t="shared" si="38"/>
        <v/>
      </c>
      <c r="L1227" s="102" t="str">
        <f t="shared" si="39"/>
        <v/>
      </c>
    </row>
    <row r="1228" spans="8:12" ht="14.25" customHeight="1" x14ac:dyDescent="0.2">
      <c r="H1228" s="19" t="str">
        <f>IF(I1228="","", VLOOKUP(I1228,All_LTMN_Lookups!J1228:K2450,2,FALSE))</f>
        <v/>
      </c>
      <c r="J1228" s="102" t="str">
        <f t="shared" si="38"/>
        <v/>
      </c>
      <c r="L1228" s="102" t="str">
        <f t="shared" si="39"/>
        <v/>
      </c>
    </row>
    <row r="1229" spans="8:12" ht="14.25" customHeight="1" x14ac:dyDescent="0.2">
      <c r="H1229" s="19" t="str">
        <f>IF(I1229="","", VLOOKUP(I1229,All_LTMN_Lookups!J1229:K2451,2,FALSE))</f>
        <v/>
      </c>
      <c r="J1229" s="102" t="str">
        <f t="shared" si="38"/>
        <v/>
      </c>
      <c r="L1229" s="102" t="str">
        <f t="shared" si="39"/>
        <v/>
      </c>
    </row>
    <row r="1230" spans="8:12" ht="14.25" customHeight="1" x14ac:dyDescent="0.2">
      <c r="H1230" s="19" t="str">
        <f>IF(I1230="","", VLOOKUP(I1230,All_LTMN_Lookups!J1230:K2452,2,FALSE))</f>
        <v/>
      </c>
      <c r="J1230" s="102" t="str">
        <f t="shared" si="38"/>
        <v/>
      </c>
      <c r="L1230" s="102" t="str">
        <f t="shared" si="39"/>
        <v/>
      </c>
    </row>
    <row r="1231" spans="8:12" ht="14.25" customHeight="1" x14ac:dyDescent="0.2">
      <c r="H1231" s="19" t="str">
        <f>IF(I1231="","", VLOOKUP(I1231,All_LTMN_Lookups!J1231:K2453,2,FALSE))</f>
        <v/>
      </c>
      <c r="J1231" s="102" t="str">
        <f t="shared" si="38"/>
        <v/>
      </c>
      <c r="L1231" s="102" t="str">
        <f t="shared" si="39"/>
        <v/>
      </c>
    </row>
    <row r="1232" spans="8:12" ht="14.25" customHeight="1" x14ac:dyDescent="0.2">
      <c r="H1232" s="19" t="str">
        <f>IF(I1232="","", VLOOKUP(I1232,All_LTMN_Lookups!J1232:K2454,2,FALSE))</f>
        <v/>
      </c>
      <c r="J1232" s="102" t="str">
        <f t="shared" si="38"/>
        <v/>
      </c>
      <c r="L1232" s="102" t="str">
        <f t="shared" si="39"/>
        <v/>
      </c>
    </row>
    <row r="1233" spans="8:12" ht="14.25" customHeight="1" x14ac:dyDescent="0.2">
      <c r="H1233" s="19" t="str">
        <f>IF(I1233="","", VLOOKUP(I1233,All_LTMN_Lookups!J1233:K2455,2,FALSE))</f>
        <v/>
      </c>
      <c r="J1233" s="102" t="str">
        <f t="shared" si="38"/>
        <v/>
      </c>
      <c r="L1233" s="102" t="str">
        <f t="shared" si="39"/>
        <v/>
      </c>
    </row>
    <row r="1234" spans="8:12" ht="14.25" customHeight="1" x14ac:dyDescent="0.2">
      <c r="H1234" s="19" t="str">
        <f>IF(I1234="","", VLOOKUP(I1234,All_LTMN_Lookups!J1234:K2456,2,FALSE))</f>
        <v/>
      </c>
      <c r="J1234" s="102" t="str">
        <f t="shared" si="38"/>
        <v/>
      </c>
      <c r="L1234" s="102" t="str">
        <f t="shared" si="39"/>
        <v/>
      </c>
    </row>
    <row r="1235" spans="8:12" ht="14.25" customHeight="1" x14ac:dyDescent="0.2">
      <c r="H1235" s="19" t="str">
        <f>IF(I1235="","", VLOOKUP(I1235,All_LTMN_Lookups!J1235:K2457,2,FALSE))</f>
        <v/>
      </c>
      <c r="J1235" s="102" t="str">
        <f t="shared" si="38"/>
        <v/>
      </c>
      <c r="L1235" s="102" t="str">
        <f t="shared" si="39"/>
        <v/>
      </c>
    </row>
    <row r="1236" spans="8:12" ht="14.25" customHeight="1" x14ac:dyDescent="0.2">
      <c r="H1236" s="19" t="str">
        <f>IF(I1236="","", VLOOKUP(I1236,All_LTMN_Lookups!J1236:K2458,2,FALSE))</f>
        <v/>
      </c>
      <c r="J1236" s="102" t="str">
        <f t="shared" si="38"/>
        <v/>
      </c>
      <c r="L1236" s="102" t="str">
        <f t="shared" si="39"/>
        <v/>
      </c>
    </row>
    <row r="1237" spans="8:12" ht="14.25" customHeight="1" x14ac:dyDescent="0.2">
      <c r="H1237" s="19" t="str">
        <f>IF(I1237="","", VLOOKUP(I1237,All_LTMN_Lookups!J1237:K2459,2,FALSE))</f>
        <v/>
      </c>
      <c r="J1237" s="102" t="str">
        <f t="shared" si="38"/>
        <v/>
      </c>
      <c r="L1237" s="102" t="str">
        <f t="shared" si="39"/>
        <v/>
      </c>
    </row>
    <row r="1238" spans="8:12" ht="14.25" customHeight="1" x14ac:dyDescent="0.2">
      <c r="H1238" s="19" t="str">
        <f>IF(I1238="","", VLOOKUP(I1238,All_LTMN_Lookups!J1238:K2460,2,FALSE))</f>
        <v/>
      </c>
      <c r="J1238" s="102" t="str">
        <f t="shared" si="38"/>
        <v/>
      </c>
      <c r="L1238" s="102" t="str">
        <f t="shared" si="39"/>
        <v/>
      </c>
    </row>
    <row r="1239" spans="8:12" ht="14.25" customHeight="1" x14ac:dyDescent="0.2">
      <c r="H1239" s="19" t="str">
        <f>IF(I1239="","", VLOOKUP(I1239,All_LTMN_Lookups!J1239:K2461,2,FALSE))</f>
        <v/>
      </c>
      <c r="J1239" s="102" t="str">
        <f t="shared" si="38"/>
        <v/>
      </c>
      <c r="L1239" s="102" t="str">
        <f t="shared" si="39"/>
        <v/>
      </c>
    </row>
    <row r="1240" spans="8:12" ht="14.25" customHeight="1" x14ac:dyDescent="0.2">
      <c r="H1240" s="19" t="str">
        <f>IF(I1240="","", VLOOKUP(I1240,All_LTMN_Lookups!J1240:K2462,2,FALSE))</f>
        <v/>
      </c>
      <c r="J1240" s="102" t="str">
        <f t="shared" si="38"/>
        <v/>
      </c>
      <c r="L1240" s="102" t="str">
        <f t="shared" si="39"/>
        <v/>
      </c>
    </row>
    <row r="1241" spans="8:12" ht="14.25" customHeight="1" x14ac:dyDescent="0.2">
      <c r="H1241" s="19" t="str">
        <f>IF(I1241="","", VLOOKUP(I1241,All_LTMN_Lookups!J1241:K2463,2,FALSE))</f>
        <v/>
      </c>
      <c r="J1241" s="102" t="str">
        <f t="shared" si="38"/>
        <v/>
      </c>
      <c r="L1241" s="102" t="str">
        <f t="shared" si="39"/>
        <v/>
      </c>
    </row>
    <row r="1242" spans="8:12" ht="14.25" customHeight="1" x14ac:dyDescent="0.2">
      <c r="H1242" s="19" t="str">
        <f>IF(I1242="","", VLOOKUP(I1242,All_LTMN_Lookups!J1242:K2464,2,FALSE))</f>
        <v/>
      </c>
      <c r="J1242" s="102" t="str">
        <f t="shared" si="38"/>
        <v/>
      </c>
      <c r="L1242" s="102" t="str">
        <f t="shared" si="39"/>
        <v/>
      </c>
    </row>
    <row r="1243" spans="8:12" ht="14.25" customHeight="1" x14ac:dyDescent="0.2">
      <c r="H1243" s="19" t="str">
        <f>IF(I1243="","", VLOOKUP(I1243,All_LTMN_Lookups!J1243:K2465,2,FALSE))</f>
        <v/>
      </c>
      <c r="J1243" s="102" t="str">
        <f t="shared" si="38"/>
        <v/>
      </c>
      <c r="L1243" s="102" t="str">
        <f t="shared" si="39"/>
        <v/>
      </c>
    </row>
    <row r="1244" spans="8:12" ht="14.25" customHeight="1" x14ac:dyDescent="0.2">
      <c r="H1244" s="19" t="str">
        <f>IF(I1244="","", VLOOKUP(I1244,All_LTMN_Lookups!J1244:K2466,2,FALSE))</f>
        <v/>
      </c>
      <c r="J1244" s="102" t="str">
        <f t="shared" si="38"/>
        <v/>
      </c>
      <c r="L1244" s="102" t="str">
        <f t="shared" si="39"/>
        <v/>
      </c>
    </row>
    <row r="1245" spans="8:12" ht="14.25" customHeight="1" x14ac:dyDescent="0.2">
      <c r="H1245" s="19" t="str">
        <f>IF(I1245="","", VLOOKUP(I1245,All_LTMN_Lookups!J1245:K2467,2,FALSE))</f>
        <v/>
      </c>
      <c r="J1245" s="102" t="str">
        <f t="shared" si="38"/>
        <v/>
      </c>
      <c r="L1245" s="102" t="str">
        <f t="shared" si="39"/>
        <v/>
      </c>
    </row>
    <row r="1246" spans="8:12" ht="14.25" customHeight="1" x14ac:dyDescent="0.2">
      <c r="H1246" s="19" t="str">
        <f>IF(I1246="","", VLOOKUP(I1246,All_LTMN_Lookups!J1246:K2468,2,FALSE))</f>
        <v/>
      </c>
      <c r="J1246" s="102" t="str">
        <f t="shared" si="38"/>
        <v/>
      </c>
      <c r="L1246" s="102" t="str">
        <f t="shared" si="39"/>
        <v/>
      </c>
    </row>
    <row r="1247" spans="8:12" ht="14.25" customHeight="1" x14ac:dyDescent="0.2">
      <c r="H1247" s="19" t="str">
        <f>IF(I1247="","", VLOOKUP(I1247,All_LTMN_Lookups!J1247:K2469,2,FALSE))</f>
        <v/>
      </c>
      <c r="J1247" s="102" t="str">
        <f t="shared" si="38"/>
        <v/>
      </c>
      <c r="L1247" s="102" t="str">
        <f t="shared" si="39"/>
        <v/>
      </c>
    </row>
    <row r="1248" spans="8:12" ht="14.25" customHeight="1" x14ac:dyDescent="0.2">
      <c r="H1248" s="19" t="str">
        <f>IF(I1248="","", VLOOKUP(I1248,All_LTMN_Lookups!J1248:K2470,2,FALSE))</f>
        <v/>
      </c>
      <c r="J1248" s="102" t="str">
        <f t="shared" si="38"/>
        <v/>
      </c>
      <c r="L1248" s="102" t="str">
        <f t="shared" si="39"/>
        <v/>
      </c>
    </row>
    <row r="1249" spans="8:12" ht="14.25" customHeight="1" x14ac:dyDescent="0.2">
      <c r="H1249" s="19" t="str">
        <f>IF(I1249="","", VLOOKUP(I1249,All_LTMN_Lookups!J1249:K2471,2,FALSE))</f>
        <v/>
      </c>
      <c r="J1249" s="102" t="str">
        <f t="shared" si="38"/>
        <v/>
      </c>
      <c r="L1249" s="102" t="str">
        <f t="shared" si="39"/>
        <v/>
      </c>
    </row>
    <row r="1250" spans="8:12" ht="14.25" customHeight="1" x14ac:dyDescent="0.2">
      <c r="H1250" s="19" t="str">
        <f>IF(I1250="","", VLOOKUP(I1250,All_LTMN_Lookups!J1250:K2472,2,FALSE))</f>
        <v/>
      </c>
      <c r="J1250" s="102" t="str">
        <f t="shared" si="38"/>
        <v/>
      </c>
      <c r="L1250" s="102" t="str">
        <f t="shared" si="39"/>
        <v/>
      </c>
    </row>
    <row r="1251" spans="8:12" ht="14.25" customHeight="1" x14ac:dyDescent="0.2">
      <c r="H1251" s="19" t="str">
        <f>IF(I1251="","", VLOOKUP(I1251,All_LTMN_Lookups!J1251:K2473,2,FALSE))</f>
        <v/>
      </c>
      <c r="J1251" s="102" t="str">
        <f t="shared" si="38"/>
        <v/>
      </c>
      <c r="L1251" s="102" t="str">
        <f t="shared" si="39"/>
        <v/>
      </c>
    </row>
    <row r="1252" spans="8:12" ht="14.25" customHeight="1" x14ac:dyDescent="0.2">
      <c r="H1252" s="19" t="str">
        <f>IF(I1252="","", VLOOKUP(I1252,All_LTMN_Lookups!J1252:K2474,2,FALSE))</f>
        <v/>
      </c>
      <c r="J1252" s="102" t="str">
        <f t="shared" si="38"/>
        <v/>
      </c>
      <c r="L1252" s="102" t="str">
        <f t="shared" si="39"/>
        <v/>
      </c>
    </row>
    <row r="1253" spans="8:12" ht="14.25" customHeight="1" x14ac:dyDescent="0.2">
      <c r="H1253" s="19" t="str">
        <f>IF(I1253="","", VLOOKUP(I1253,All_LTMN_Lookups!J1253:K2475,2,FALSE))</f>
        <v/>
      </c>
      <c r="J1253" s="102" t="str">
        <f t="shared" si="38"/>
        <v/>
      </c>
      <c r="L1253" s="102" t="str">
        <f t="shared" si="39"/>
        <v/>
      </c>
    </row>
    <row r="1254" spans="8:12" ht="14.25" customHeight="1" x14ac:dyDescent="0.2">
      <c r="H1254" s="19" t="str">
        <f>IF(I1254="","", VLOOKUP(I1254,All_LTMN_Lookups!J1254:K2476,2,FALSE))</f>
        <v/>
      </c>
      <c r="J1254" s="102" t="str">
        <f t="shared" si="38"/>
        <v/>
      </c>
      <c r="L1254" s="102" t="str">
        <f t="shared" si="39"/>
        <v/>
      </c>
    </row>
    <row r="1255" spans="8:12" ht="14.25" customHeight="1" x14ac:dyDescent="0.2">
      <c r="H1255" s="19" t="str">
        <f>IF(I1255="","", VLOOKUP(I1255,All_LTMN_Lookups!J1255:K2477,2,FALSE))</f>
        <v/>
      </c>
      <c r="J1255" s="102" t="str">
        <f t="shared" si="38"/>
        <v/>
      </c>
      <c r="L1255" s="102" t="str">
        <f t="shared" si="39"/>
        <v/>
      </c>
    </row>
    <row r="1256" spans="8:12" ht="14.25" customHeight="1" x14ac:dyDescent="0.2">
      <c r="H1256" s="19" t="str">
        <f>IF(I1256="","", VLOOKUP(I1256,All_LTMN_Lookups!J1256:K2478,2,FALSE))</f>
        <v/>
      </c>
      <c r="J1256" s="102" t="str">
        <f t="shared" si="38"/>
        <v/>
      </c>
      <c r="L1256" s="102" t="str">
        <f t="shared" si="39"/>
        <v/>
      </c>
    </row>
    <row r="1257" spans="8:12" ht="14.25" customHeight="1" x14ac:dyDescent="0.2">
      <c r="H1257" s="19" t="str">
        <f>IF(I1257="","", VLOOKUP(I1257,All_LTMN_Lookups!J1257:K2479,2,FALSE))</f>
        <v/>
      </c>
      <c r="J1257" s="102" t="str">
        <f t="shared" si="38"/>
        <v/>
      </c>
      <c r="L1257" s="102" t="str">
        <f t="shared" si="39"/>
        <v/>
      </c>
    </row>
    <row r="1258" spans="8:12" ht="14.25" customHeight="1" x14ac:dyDescent="0.2">
      <c r="H1258" s="19" t="str">
        <f>IF(I1258="","", VLOOKUP(I1258,All_LTMN_Lookups!J1258:K2480,2,FALSE))</f>
        <v/>
      </c>
      <c r="J1258" s="102" t="str">
        <f t="shared" si="38"/>
        <v/>
      </c>
      <c r="L1258" s="102" t="str">
        <f t="shared" si="39"/>
        <v/>
      </c>
    </row>
    <row r="1259" spans="8:12" ht="14.25" customHeight="1" x14ac:dyDescent="0.2">
      <c r="H1259" s="19" t="str">
        <f>IF(I1259="","", VLOOKUP(I1259,All_LTMN_Lookups!J1259:K2481,2,FALSE))</f>
        <v/>
      </c>
      <c r="J1259" s="102" t="str">
        <f t="shared" si="38"/>
        <v/>
      </c>
      <c r="L1259" s="102" t="str">
        <f t="shared" si="39"/>
        <v/>
      </c>
    </row>
    <row r="1260" spans="8:12" ht="14.25" customHeight="1" x14ac:dyDescent="0.2">
      <c r="H1260" s="19" t="str">
        <f>IF(I1260="","", VLOOKUP(I1260,All_LTMN_Lookups!J1260:K2482,2,FALSE))</f>
        <v/>
      </c>
      <c r="J1260" s="102" t="str">
        <f t="shared" si="38"/>
        <v/>
      </c>
      <c r="L1260" s="102" t="str">
        <f t="shared" si="39"/>
        <v/>
      </c>
    </row>
    <row r="1261" spans="8:12" ht="14.25" customHeight="1" x14ac:dyDescent="0.2">
      <c r="H1261" s="19" t="str">
        <f>IF(I1261="","", VLOOKUP(I1261,All_LTMN_Lookups!J1261:K2483,2,FALSE))</f>
        <v/>
      </c>
      <c r="J1261" s="102" t="str">
        <f t="shared" si="38"/>
        <v/>
      </c>
      <c r="L1261" s="102" t="str">
        <f t="shared" si="39"/>
        <v/>
      </c>
    </row>
    <row r="1262" spans="8:12" ht="14.25" customHeight="1" x14ac:dyDescent="0.2">
      <c r="H1262" s="19" t="str">
        <f>IF(I1262="","", VLOOKUP(I1262,All_LTMN_Lookups!J1262:K2484,2,FALSE))</f>
        <v/>
      </c>
      <c r="J1262" s="102" t="str">
        <f t="shared" si="38"/>
        <v/>
      </c>
      <c r="L1262" s="102" t="str">
        <f t="shared" si="39"/>
        <v/>
      </c>
    </row>
    <row r="1263" spans="8:12" ht="14.25" customHeight="1" x14ac:dyDescent="0.2">
      <c r="H1263" s="19" t="str">
        <f>IF(I1263="","", VLOOKUP(I1263,All_LTMN_Lookups!J1263:K2485,2,FALSE))</f>
        <v/>
      </c>
      <c r="J1263" s="102" t="str">
        <f t="shared" si="38"/>
        <v/>
      </c>
      <c r="L1263" s="102" t="str">
        <f t="shared" si="39"/>
        <v/>
      </c>
    </row>
    <row r="1264" spans="8:12" ht="14.25" customHeight="1" x14ac:dyDescent="0.2">
      <c r="H1264" s="19" t="str">
        <f>IF(I1264="","", VLOOKUP(I1264,All_LTMN_Lookups!J1264:K2486,2,FALSE))</f>
        <v/>
      </c>
      <c r="J1264" s="102" t="str">
        <f t="shared" si="38"/>
        <v/>
      </c>
      <c r="L1264" s="102" t="str">
        <f t="shared" si="39"/>
        <v/>
      </c>
    </row>
    <row r="1265" spans="8:12" ht="14.25" customHeight="1" x14ac:dyDescent="0.2">
      <c r="H1265" s="19" t="str">
        <f>IF(I1265="","", VLOOKUP(I1265,All_LTMN_Lookups!J1265:K2487,2,FALSE))</f>
        <v/>
      </c>
      <c r="J1265" s="102" t="str">
        <f t="shared" si="38"/>
        <v/>
      </c>
      <c r="L1265" s="102" t="str">
        <f t="shared" si="39"/>
        <v/>
      </c>
    </row>
    <row r="1266" spans="8:12" ht="14.25" customHeight="1" x14ac:dyDescent="0.2">
      <c r="H1266" s="19" t="str">
        <f>IF(I1266="","", VLOOKUP(I1266,All_LTMN_Lookups!J1266:K2488,2,FALSE))</f>
        <v/>
      </c>
      <c r="J1266" s="102" t="str">
        <f t="shared" si="38"/>
        <v/>
      </c>
      <c r="L1266" s="102" t="str">
        <f t="shared" si="39"/>
        <v/>
      </c>
    </row>
    <row r="1267" spans="8:12" ht="14.25" customHeight="1" x14ac:dyDescent="0.2">
      <c r="H1267" s="19" t="str">
        <f>IF(I1267="","", VLOOKUP(I1267,All_LTMN_Lookups!J1267:K2489,2,FALSE))</f>
        <v/>
      </c>
      <c r="J1267" s="102" t="str">
        <f t="shared" si="38"/>
        <v/>
      </c>
      <c r="L1267" s="102" t="str">
        <f t="shared" si="39"/>
        <v/>
      </c>
    </row>
    <row r="1268" spans="8:12" ht="14.25" customHeight="1" x14ac:dyDescent="0.2">
      <c r="H1268" s="19" t="str">
        <f>IF(I1268="","", VLOOKUP(I1268,All_LTMN_Lookups!J1268:K2490,2,FALSE))</f>
        <v/>
      </c>
      <c r="J1268" s="102" t="str">
        <f t="shared" si="38"/>
        <v/>
      </c>
      <c r="L1268" s="102" t="str">
        <f t="shared" si="39"/>
        <v/>
      </c>
    </row>
    <row r="1269" spans="8:12" ht="14.25" customHeight="1" x14ac:dyDescent="0.2">
      <c r="H1269" s="19" t="str">
        <f>IF(I1269="","", VLOOKUP(I1269,All_LTMN_Lookups!J1269:K2491,2,FALSE))</f>
        <v/>
      </c>
      <c r="J1269" s="102" t="str">
        <f t="shared" si="38"/>
        <v/>
      </c>
      <c r="L1269" s="102" t="str">
        <f t="shared" si="39"/>
        <v/>
      </c>
    </row>
    <row r="1270" spans="8:12" ht="14.25" customHeight="1" x14ac:dyDescent="0.2">
      <c r="H1270" s="19" t="str">
        <f>IF(I1270="","", VLOOKUP(I1270,All_LTMN_Lookups!J1270:K2492,2,FALSE))</f>
        <v/>
      </c>
      <c r="J1270" s="102" t="str">
        <f t="shared" si="38"/>
        <v/>
      </c>
      <c r="L1270" s="102" t="str">
        <f t="shared" si="39"/>
        <v/>
      </c>
    </row>
    <row r="1271" spans="8:12" ht="14.25" customHeight="1" x14ac:dyDescent="0.2">
      <c r="H1271" s="19" t="str">
        <f>IF(I1271="","", VLOOKUP(I1271,All_LTMN_Lookups!J1271:K2493,2,FALSE))</f>
        <v/>
      </c>
      <c r="J1271" s="102" t="str">
        <f t="shared" si="38"/>
        <v/>
      </c>
      <c r="L1271" s="102" t="str">
        <f t="shared" si="39"/>
        <v/>
      </c>
    </row>
    <row r="1272" spans="8:12" ht="14.25" customHeight="1" x14ac:dyDescent="0.2">
      <c r="H1272" s="19" t="str">
        <f>IF(I1272="","", VLOOKUP(I1272,All_LTMN_Lookups!J1272:K2494,2,FALSE))</f>
        <v/>
      </c>
      <c r="J1272" s="102" t="str">
        <f t="shared" si="38"/>
        <v/>
      </c>
      <c r="L1272" s="102" t="str">
        <f t="shared" si="39"/>
        <v/>
      </c>
    </row>
    <row r="1273" spans="8:12" ht="14.25" customHeight="1" x14ac:dyDescent="0.2">
      <c r="H1273" s="19" t="str">
        <f>IF(I1273="","", VLOOKUP(I1273,All_LTMN_Lookups!J1273:K2495,2,FALSE))</f>
        <v/>
      </c>
      <c r="J1273" s="102" t="str">
        <f t="shared" si="38"/>
        <v/>
      </c>
      <c r="L1273" s="102" t="str">
        <f t="shared" si="39"/>
        <v/>
      </c>
    </row>
    <row r="1274" spans="8:12" ht="14.25" customHeight="1" x14ac:dyDescent="0.2">
      <c r="H1274" s="19" t="str">
        <f>IF(I1274="","", VLOOKUP(I1274,All_LTMN_Lookups!J1274:K2496,2,FALSE))</f>
        <v/>
      </c>
      <c r="J1274" s="102" t="str">
        <f t="shared" si="38"/>
        <v/>
      </c>
      <c r="L1274" s="102" t="str">
        <f t="shared" si="39"/>
        <v/>
      </c>
    </row>
    <row r="1275" spans="8:12" ht="14.25" customHeight="1" x14ac:dyDescent="0.2">
      <c r="H1275" s="19" t="str">
        <f>IF(I1275="","", VLOOKUP(I1275,All_LTMN_Lookups!J1275:K2497,2,FALSE))</f>
        <v/>
      </c>
      <c r="J1275" s="102" t="str">
        <f t="shared" si="38"/>
        <v/>
      </c>
      <c r="L1275" s="102" t="str">
        <f t="shared" si="39"/>
        <v/>
      </c>
    </row>
    <row r="1276" spans="8:12" ht="14.25" customHeight="1" x14ac:dyDescent="0.2">
      <c r="H1276" s="19" t="str">
        <f>IF(I1276="","", VLOOKUP(I1276,All_LTMN_Lookups!J1276:K2498,2,FALSE))</f>
        <v/>
      </c>
      <c r="J1276" s="102" t="str">
        <f t="shared" si="38"/>
        <v/>
      </c>
      <c r="L1276" s="102" t="str">
        <f t="shared" si="39"/>
        <v/>
      </c>
    </row>
    <row r="1277" spans="8:12" ht="14.25" customHeight="1" x14ac:dyDescent="0.2">
      <c r="H1277" s="19" t="str">
        <f>IF(I1277="","", VLOOKUP(I1277,All_LTMN_Lookups!J1277:K2499,2,FALSE))</f>
        <v/>
      </c>
      <c r="J1277" s="102" t="str">
        <f t="shared" si="38"/>
        <v/>
      </c>
      <c r="L1277" s="102" t="str">
        <f t="shared" si="39"/>
        <v/>
      </c>
    </row>
    <row r="1278" spans="8:12" ht="14.25" customHeight="1" x14ac:dyDescent="0.2">
      <c r="H1278" s="19" t="str">
        <f>IF(I1278="","", VLOOKUP(I1278,All_LTMN_Lookups!J1278:K2500,2,FALSE))</f>
        <v/>
      </c>
      <c r="J1278" s="102" t="str">
        <f t="shared" si="38"/>
        <v/>
      </c>
      <c r="L1278" s="102" t="str">
        <f t="shared" si="39"/>
        <v/>
      </c>
    </row>
    <row r="1279" spans="8:12" ht="14.25" customHeight="1" x14ac:dyDescent="0.2">
      <c r="H1279" s="19" t="str">
        <f>IF(I1279="","", VLOOKUP(I1279,All_LTMN_Lookups!J1279:K2501,2,FALSE))</f>
        <v/>
      </c>
      <c r="J1279" s="102" t="str">
        <f t="shared" si="38"/>
        <v/>
      </c>
      <c r="L1279" s="102" t="str">
        <f t="shared" si="39"/>
        <v/>
      </c>
    </row>
    <row r="1280" spans="8:12" ht="14.25" customHeight="1" x14ac:dyDescent="0.2">
      <c r="H1280" s="19" t="str">
        <f>IF(I1280="","", VLOOKUP(I1280,All_LTMN_Lookups!J1280:K2502,2,FALSE))</f>
        <v/>
      </c>
      <c r="J1280" s="102" t="str">
        <f t="shared" si="38"/>
        <v/>
      </c>
      <c r="L1280" s="102" t="str">
        <f t="shared" si="39"/>
        <v/>
      </c>
    </row>
    <row r="1281" spans="8:12" ht="14.25" customHeight="1" x14ac:dyDescent="0.2">
      <c r="H1281" s="19" t="str">
        <f>IF(I1281="","", VLOOKUP(I1281,All_LTMN_Lookups!J1281:K2503,2,FALSE))</f>
        <v/>
      </c>
      <c r="J1281" s="102" t="str">
        <f t="shared" si="38"/>
        <v/>
      </c>
      <c r="L1281" s="102" t="str">
        <f t="shared" si="39"/>
        <v/>
      </c>
    </row>
    <row r="1282" spans="8:12" ht="14.25" customHeight="1" x14ac:dyDescent="0.2">
      <c r="H1282" s="19" t="str">
        <f>IF(I1282="","", VLOOKUP(I1282,All_LTMN_Lookups!J1282:K2504,2,FALSE))</f>
        <v/>
      </c>
      <c r="J1282" s="102" t="str">
        <f t="shared" ref="J1282:J1345" si="40">IF(K1282="","", K1282/PI())</f>
        <v/>
      </c>
      <c r="L1282" s="102" t="str">
        <f t="shared" ref="L1282:L1345" si="41">IF(OR(P1282="", N1282="", O1282=""), "", TAN(P1282*PI()/180)*N1282 +O1282)</f>
        <v/>
      </c>
    </row>
    <row r="1283" spans="8:12" ht="14.25" customHeight="1" x14ac:dyDescent="0.2">
      <c r="H1283" s="19" t="str">
        <f>IF(I1283="","", VLOOKUP(I1283,All_LTMN_Lookups!J1283:K2505,2,FALSE))</f>
        <v/>
      </c>
      <c r="J1283" s="102" t="str">
        <f t="shared" si="40"/>
        <v/>
      </c>
      <c r="L1283" s="102" t="str">
        <f t="shared" si="41"/>
        <v/>
      </c>
    </row>
    <row r="1284" spans="8:12" ht="14.25" customHeight="1" x14ac:dyDescent="0.2">
      <c r="H1284" s="19" t="str">
        <f>IF(I1284="","", VLOOKUP(I1284,All_LTMN_Lookups!J1284:K2506,2,FALSE))</f>
        <v/>
      </c>
      <c r="J1284" s="102" t="str">
        <f t="shared" si="40"/>
        <v/>
      </c>
      <c r="L1284" s="102" t="str">
        <f t="shared" si="41"/>
        <v/>
      </c>
    </row>
    <row r="1285" spans="8:12" ht="14.25" customHeight="1" x14ac:dyDescent="0.2">
      <c r="H1285" s="19" t="str">
        <f>IF(I1285="","", VLOOKUP(I1285,All_LTMN_Lookups!J1285:K2507,2,FALSE))</f>
        <v/>
      </c>
      <c r="J1285" s="102" t="str">
        <f t="shared" si="40"/>
        <v/>
      </c>
      <c r="L1285" s="102" t="str">
        <f t="shared" si="41"/>
        <v/>
      </c>
    </row>
    <row r="1286" spans="8:12" ht="14.25" customHeight="1" x14ac:dyDescent="0.2">
      <c r="H1286" s="19" t="str">
        <f>IF(I1286="","", VLOOKUP(I1286,All_LTMN_Lookups!J1286:K2508,2,FALSE))</f>
        <v/>
      </c>
      <c r="J1286" s="102" t="str">
        <f t="shared" si="40"/>
        <v/>
      </c>
      <c r="L1286" s="102" t="str">
        <f t="shared" si="41"/>
        <v/>
      </c>
    </row>
    <row r="1287" spans="8:12" ht="14.25" customHeight="1" x14ac:dyDescent="0.2">
      <c r="H1287" s="19" t="str">
        <f>IF(I1287="","", VLOOKUP(I1287,All_LTMN_Lookups!J1287:K2509,2,FALSE))</f>
        <v/>
      </c>
      <c r="J1287" s="102" t="str">
        <f t="shared" si="40"/>
        <v/>
      </c>
      <c r="L1287" s="102" t="str">
        <f t="shared" si="41"/>
        <v/>
      </c>
    </row>
    <row r="1288" spans="8:12" ht="14.25" customHeight="1" x14ac:dyDescent="0.2">
      <c r="H1288" s="19" t="str">
        <f>IF(I1288="","", VLOOKUP(I1288,All_LTMN_Lookups!J1288:K2510,2,FALSE))</f>
        <v/>
      </c>
      <c r="J1288" s="102" t="str">
        <f t="shared" si="40"/>
        <v/>
      </c>
      <c r="L1288" s="102" t="str">
        <f t="shared" si="41"/>
        <v/>
      </c>
    </row>
    <row r="1289" spans="8:12" ht="14.25" customHeight="1" x14ac:dyDescent="0.2">
      <c r="H1289" s="19" t="str">
        <f>IF(I1289="","", VLOOKUP(I1289,All_LTMN_Lookups!J1289:K2511,2,FALSE))</f>
        <v/>
      </c>
      <c r="J1289" s="102" t="str">
        <f t="shared" si="40"/>
        <v/>
      </c>
      <c r="L1289" s="102" t="str">
        <f t="shared" si="41"/>
        <v/>
      </c>
    </row>
    <row r="1290" spans="8:12" ht="14.25" customHeight="1" x14ac:dyDescent="0.2">
      <c r="H1290" s="19" t="str">
        <f>IF(I1290="","", VLOOKUP(I1290,All_LTMN_Lookups!J1290:K2512,2,FALSE))</f>
        <v/>
      </c>
      <c r="J1290" s="102" t="str">
        <f t="shared" si="40"/>
        <v/>
      </c>
      <c r="L1290" s="102" t="str">
        <f t="shared" si="41"/>
        <v/>
      </c>
    </row>
    <row r="1291" spans="8:12" ht="14.25" customHeight="1" x14ac:dyDescent="0.2">
      <c r="H1291" s="19" t="str">
        <f>IF(I1291="","", VLOOKUP(I1291,All_LTMN_Lookups!J1291:K2513,2,FALSE))</f>
        <v/>
      </c>
      <c r="J1291" s="102" t="str">
        <f t="shared" si="40"/>
        <v/>
      </c>
      <c r="L1291" s="102" t="str">
        <f t="shared" si="41"/>
        <v/>
      </c>
    </row>
    <row r="1292" spans="8:12" ht="14.25" customHeight="1" x14ac:dyDescent="0.2">
      <c r="H1292" s="19" t="str">
        <f>IF(I1292="","", VLOOKUP(I1292,All_LTMN_Lookups!J1292:K2514,2,FALSE))</f>
        <v/>
      </c>
      <c r="J1292" s="102" t="str">
        <f t="shared" si="40"/>
        <v/>
      </c>
      <c r="L1292" s="102" t="str">
        <f t="shared" si="41"/>
        <v/>
      </c>
    </row>
    <row r="1293" spans="8:12" ht="14.25" customHeight="1" x14ac:dyDescent="0.2">
      <c r="H1293" s="19" t="str">
        <f>IF(I1293="","", VLOOKUP(I1293,All_LTMN_Lookups!J1293:K2515,2,FALSE))</f>
        <v/>
      </c>
      <c r="J1293" s="102" t="str">
        <f t="shared" si="40"/>
        <v/>
      </c>
      <c r="L1293" s="102" t="str">
        <f t="shared" si="41"/>
        <v/>
      </c>
    </row>
    <row r="1294" spans="8:12" ht="14.25" customHeight="1" x14ac:dyDescent="0.2">
      <c r="H1294" s="19" t="str">
        <f>IF(I1294="","", VLOOKUP(I1294,All_LTMN_Lookups!J1294:K2516,2,FALSE))</f>
        <v/>
      </c>
      <c r="J1294" s="102" t="str">
        <f t="shared" si="40"/>
        <v/>
      </c>
      <c r="L1294" s="102" t="str">
        <f t="shared" si="41"/>
        <v/>
      </c>
    </row>
    <row r="1295" spans="8:12" ht="14.25" customHeight="1" x14ac:dyDescent="0.2">
      <c r="H1295" s="19" t="str">
        <f>IF(I1295="","", VLOOKUP(I1295,All_LTMN_Lookups!J1295:K2517,2,FALSE))</f>
        <v/>
      </c>
      <c r="J1295" s="102" t="str">
        <f t="shared" si="40"/>
        <v/>
      </c>
      <c r="L1295" s="102" t="str">
        <f t="shared" si="41"/>
        <v/>
      </c>
    </row>
    <row r="1296" spans="8:12" ht="14.25" customHeight="1" x14ac:dyDescent="0.2">
      <c r="H1296" s="19" t="str">
        <f>IF(I1296="","", VLOOKUP(I1296,All_LTMN_Lookups!J1296:K2518,2,FALSE))</f>
        <v/>
      </c>
      <c r="J1296" s="102" t="str">
        <f t="shared" si="40"/>
        <v/>
      </c>
      <c r="L1296" s="102" t="str">
        <f t="shared" si="41"/>
        <v/>
      </c>
    </row>
    <row r="1297" spans="8:12" ht="14.25" customHeight="1" x14ac:dyDescent="0.2">
      <c r="H1297" s="19" t="str">
        <f>IF(I1297="","", VLOOKUP(I1297,All_LTMN_Lookups!J1297:K2519,2,FALSE))</f>
        <v/>
      </c>
      <c r="J1297" s="102" t="str">
        <f t="shared" si="40"/>
        <v/>
      </c>
      <c r="L1297" s="102" t="str">
        <f t="shared" si="41"/>
        <v/>
      </c>
    </row>
    <row r="1298" spans="8:12" ht="14.25" customHeight="1" x14ac:dyDescent="0.2">
      <c r="H1298" s="19" t="str">
        <f>IF(I1298="","", VLOOKUP(I1298,All_LTMN_Lookups!J1298:K2520,2,FALSE))</f>
        <v/>
      </c>
      <c r="J1298" s="102" t="str">
        <f t="shared" si="40"/>
        <v/>
      </c>
      <c r="L1298" s="102" t="str">
        <f t="shared" si="41"/>
        <v/>
      </c>
    </row>
    <row r="1299" spans="8:12" ht="14.25" customHeight="1" x14ac:dyDescent="0.2">
      <c r="H1299" s="19" t="str">
        <f>IF(I1299="","", VLOOKUP(I1299,All_LTMN_Lookups!J1299:K2521,2,FALSE))</f>
        <v/>
      </c>
      <c r="J1299" s="102" t="str">
        <f t="shared" si="40"/>
        <v/>
      </c>
      <c r="L1299" s="102" t="str">
        <f t="shared" si="41"/>
        <v/>
      </c>
    </row>
    <row r="1300" spans="8:12" ht="14.25" customHeight="1" x14ac:dyDescent="0.2">
      <c r="H1300" s="19" t="str">
        <f>IF(I1300="","", VLOOKUP(I1300,All_LTMN_Lookups!J1300:K2522,2,FALSE))</f>
        <v/>
      </c>
      <c r="J1300" s="102" t="str">
        <f t="shared" si="40"/>
        <v/>
      </c>
      <c r="L1300" s="102" t="str">
        <f t="shared" si="41"/>
        <v/>
      </c>
    </row>
    <row r="1301" spans="8:12" ht="14.25" customHeight="1" x14ac:dyDescent="0.2">
      <c r="H1301" s="19" t="str">
        <f>IF(I1301="","", VLOOKUP(I1301,All_LTMN_Lookups!J1301:K2523,2,FALSE))</f>
        <v/>
      </c>
      <c r="J1301" s="102" t="str">
        <f t="shared" si="40"/>
        <v/>
      </c>
      <c r="L1301" s="102" t="str">
        <f t="shared" si="41"/>
        <v/>
      </c>
    </row>
    <row r="1302" spans="8:12" ht="14.25" customHeight="1" x14ac:dyDescent="0.2">
      <c r="H1302" s="19" t="str">
        <f>IF(I1302="","", VLOOKUP(I1302,All_LTMN_Lookups!J1302:K2524,2,FALSE))</f>
        <v/>
      </c>
      <c r="J1302" s="102" t="str">
        <f t="shared" si="40"/>
        <v/>
      </c>
      <c r="L1302" s="102" t="str">
        <f t="shared" si="41"/>
        <v/>
      </c>
    </row>
    <row r="1303" spans="8:12" ht="14.25" customHeight="1" x14ac:dyDescent="0.2">
      <c r="H1303" s="19" t="str">
        <f>IF(I1303="","", VLOOKUP(I1303,All_LTMN_Lookups!J1303:K2525,2,FALSE))</f>
        <v/>
      </c>
      <c r="J1303" s="102" t="str">
        <f t="shared" si="40"/>
        <v/>
      </c>
      <c r="L1303" s="102" t="str">
        <f t="shared" si="41"/>
        <v/>
      </c>
    </row>
    <row r="1304" spans="8:12" ht="14.25" customHeight="1" x14ac:dyDescent="0.2">
      <c r="H1304" s="19" t="str">
        <f>IF(I1304="","", VLOOKUP(I1304,All_LTMN_Lookups!J1304:K2526,2,FALSE))</f>
        <v/>
      </c>
      <c r="J1304" s="102" t="str">
        <f t="shared" si="40"/>
        <v/>
      </c>
      <c r="L1304" s="102" t="str">
        <f t="shared" si="41"/>
        <v/>
      </c>
    </row>
    <row r="1305" spans="8:12" ht="14.25" customHeight="1" x14ac:dyDescent="0.2">
      <c r="H1305" s="19" t="str">
        <f>IF(I1305="","", VLOOKUP(I1305,All_LTMN_Lookups!J1305:K2527,2,FALSE))</f>
        <v/>
      </c>
      <c r="J1305" s="102" t="str">
        <f t="shared" si="40"/>
        <v/>
      </c>
      <c r="L1305" s="102" t="str">
        <f t="shared" si="41"/>
        <v/>
      </c>
    </row>
    <row r="1306" spans="8:12" ht="14.25" customHeight="1" x14ac:dyDescent="0.2">
      <c r="H1306" s="19" t="str">
        <f>IF(I1306="","", VLOOKUP(I1306,All_LTMN_Lookups!J1306:K2528,2,FALSE))</f>
        <v/>
      </c>
      <c r="J1306" s="102" t="str">
        <f t="shared" si="40"/>
        <v/>
      </c>
      <c r="L1306" s="102" t="str">
        <f t="shared" si="41"/>
        <v/>
      </c>
    </row>
    <row r="1307" spans="8:12" ht="14.25" customHeight="1" x14ac:dyDescent="0.2">
      <c r="H1307" s="19" t="str">
        <f>IF(I1307="","", VLOOKUP(I1307,All_LTMN_Lookups!J1307:K2529,2,FALSE))</f>
        <v/>
      </c>
      <c r="J1307" s="102" t="str">
        <f t="shared" si="40"/>
        <v/>
      </c>
      <c r="L1307" s="102" t="str">
        <f t="shared" si="41"/>
        <v/>
      </c>
    </row>
    <row r="1308" spans="8:12" ht="14.25" customHeight="1" x14ac:dyDescent="0.2">
      <c r="H1308" s="19" t="str">
        <f>IF(I1308="","", VLOOKUP(I1308,All_LTMN_Lookups!J1308:K2530,2,FALSE))</f>
        <v/>
      </c>
      <c r="J1308" s="102" t="str">
        <f t="shared" si="40"/>
        <v/>
      </c>
      <c r="L1308" s="102" t="str">
        <f t="shared" si="41"/>
        <v/>
      </c>
    </row>
    <row r="1309" spans="8:12" ht="14.25" customHeight="1" x14ac:dyDescent="0.2">
      <c r="H1309" s="19" t="str">
        <f>IF(I1309="","", VLOOKUP(I1309,All_LTMN_Lookups!J1309:K2531,2,FALSE))</f>
        <v/>
      </c>
      <c r="J1309" s="102" t="str">
        <f t="shared" si="40"/>
        <v/>
      </c>
      <c r="L1309" s="102" t="str">
        <f t="shared" si="41"/>
        <v/>
      </c>
    </row>
    <row r="1310" spans="8:12" ht="14.25" customHeight="1" x14ac:dyDescent="0.2">
      <c r="H1310" s="19" t="str">
        <f>IF(I1310="","", VLOOKUP(I1310,All_LTMN_Lookups!J1310:K2532,2,FALSE))</f>
        <v/>
      </c>
      <c r="J1310" s="102" t="str">
        <f t="shared" si="40"/>
        <v/>
      </c>
      <c r="L1310" s="102" t="str">
        <f t="shared" si="41"/>
        <v/>
      </c>
    </row>
    <row r="1311" spans="8:12" ht="14.25" customHeight="1" x14ac:dyDescent="0.2">
      <c r="H1311" s="19" t="str">
        <f>IF(I1311="","", VLOOKUP(I1311,All_LTMN_Lookups!J1311:K2533,2,FALSE))</f>
        <v/>
      </c>
      <c r="J1311" s="102" t="str">
        <f t="shared" si="40"/>
        <v/>
      </c>
      <c r="L1311" s="102" t="str">
        <f t="shared" si="41"/>
        <v/>
      </c>
    </row>
    <row r="1312" spans="8:12" ht="14.25" customHeight="1" x14ac:dyDescent="0.2">
      <c r="H1312" s="19" t="str">
        <f>IF(I1312="","", VLOOKUP(I1312,All_LTMN_Lookups!J1312:K2534,2,FALSE))</f>
        <v/>
      </c>
      <c r="J1312" s="102" t="str">
        <f t="shared" si="40"/>
        <v/>
      </c>
      <c r="L1312" s="102" t="str">
        <f t="shared" si="41"/>
        <v/>
      </c>
    </row>
    <row r="1313" spans="8:12" ht="14.25" customHeight="1" x14ac:dyDescent="0.2">
      <c r="H1313" s="19" t="str">
        <f>IF(I1313="","", VLOOKUP(I1313,All_LTMN_Lookups!J1313:K2535,2,FALSE))</f>
        <v/>
      </c>
      <c r="J1313" s="102" t="str">
        <f t="shared" si="40"/>
        <v/>
      </c>
      <c r="L1313" s="102" t="str">
        <f t="shared" si="41"/>
        <v/>
      </c>
    </row>
    <row r="1314" spans="8:12" ht="14.25" customHeight="1" x14ac:dyDescent="0.2">
      <c r="H1314" s="19" t="str">
        <f>IF(I1314="","", VLOOKUP(I1314,All_LTMN_Lookups!J1314:K2536,2,FALSE))</f>
        <v/>
      </c>
      <c r="J1314" s="102" t="str">
        <f t="shared" si="40"/>
        <v/>
      </c>
      <c r="L1314" s="102" t="str">
        <f t="shared" si="41"/>
        <v/>
      </c>
    </row>
    <row r="1315" spans="8:12" ht="14.25" customHeight="1" x14ac:dyDescent="0.2">
      <c r="H1315" s="19" t="str">
        <f>IF(I1315="","", VLOOKUP(I1315,All_LTMN_Lookups!J1315:K2537,2,FALSE))</f>
        <v/>
      </c>
      <c r="J1315" s="102" t="str">
        <f t="shared" si="40"/>
        <v/>
      </c>
      <c r="L1315" s="102" t="str">
        <f t="shared" si="41"/>
        <v/>
      </c>
    </row>
    <row r="1316" spans="8:12" ht="14.25" customHeight="1" x14ac:dyDescent="0.2">
      <c r="H1316" s="19" t="str">
        <f>IF(I1316="","", VLOOKUP(I1316,All_LTMN_Lookups!J1316:K2538,2,FALSE))</f>
        <v/>
      </c>
      <c r="J1316" s="102" t="str">
        <f t="shared" si="40"/>
        <v/>
      </c>
      <c r="L1316" s="102" t="str">
        <f t="shared" si="41"/>
        <v/>
      </c>
    </row>
    <row r="1317" spans="8:12" ht="14.25" customHeight="1" x14ac:dyDescent="0.2">
      <c r="H1317" s="19" t="str">
        <f>IF(I1317="","", VLOOKUP(I1317,All_LTMN_Lookups!J1317:K2539,2,FALSE))</f>
        <v/>
      </c>
      <c r="J1317" s="102" t="str">
        <f t="shared" si="40"/>
        <v/>
      </c>
      <c r="L1317" s="102" t="str">
        <f t="shared" si="41"/>
        <v/>
      </c>
    </row>
    <row r="1318" spans="8:12" ht="14.25" customHeight="1" x14ac:dyDescent="0.2">
      <c r="H1318" s="19" t="str">
        <f>IF(I1318="","", VLOOKUP(I1318,All_LTMN_Lookups!J1318:K2540,2,FALSE))</f>
        <v/>
      </c>
      <c r="J1318" s="102" t="str">
        <f t="shared" si="40"/>
        <v/>
      </c>
      <c r="L1318" s="102" t="str">
        <f t="shared" si="41"/>
        <v/>
      </c>
    </row>
    <row r="1319" spans="8:12" ht="14.25" customHeight="1" x14ac:dyDescent="0.2">
      <c r="H1319" s="19" t="str">
        <f>IF(I1319="","", VLOOKUP(I1319,All_LTMN_Lookups!J1319:K2541,2,FALSE))</f>
        <v/>
      </c>
      <c r="J1319" s="102" t="str">
        <f t="shared" si="40"/>
        <v/>
      </c>
      <c r="L1319" s="102" t="str">
        <f t="shared" si="41"/>
        <v/>
      </c>
    </row>
    <row r="1320" spans="8:12" ht="14.25" customHeight="1" x14ac:dyDescent="0.2">
      <c r="H1320" s="19" t="str">
        <f>IF(I1320="","", VLOOKUP(I1320,All_LTMN_Lookups!J1320:K2542,2,FALSE))</f>
        <v/>
      </c>
      <c r="J1320" s="102" t="str">
        <f t="shared" si="40"/>
        <v/>
      </c>
      <c r="L1320" s="102" t="str">
        <f t="shared" si="41"/>
        <v/>
      </c>
    </row>
    <row r="1321" spans="8:12" ht="14.25" customHeight="1" x14ac:dyDescent="0.2">
      <c r="H1321" s="19" t="str">
        <f>IF(I1321="","", VLOOKUP(I1321,All_LTMN_Lookups!J1321:K2543,2,FALSE))</f>
        <v/>
      </c>
      <c r="J1321" s="102" t="str">
        <f t="shared" si="40"/>
        <v/>
      </c>
      <c r="L1321" s="102" t="str">
        <f t="shared" si="41"/>
        <v/>
      </c>
    </row>
    <row r="1322" spans="8:12" ht="14.25" customHeight="1" x14ac:dyDescent="0.2">
      <c r="H1322" s="19" t="str">
        <f>IF(I1322="","", VLOOKUP(I1322,All_LTMN_Lookups!J1322:K2544,2,FALSE))</f>
        <v/>
      </c>
      <c r="J1322" s="102" t="str">
        <f t="shared" si="40"/>
        <v/>
      </c>
      <c r="L1322" s="102" t="str">
        <f t="shared" si="41"/>
        <v/>
      </c>
    </row>
    <row r="1323" spans="8:12" ht="14.25" customHeight="1" x14ac:dyDescent="0.2">
      <c r="H1323" s="19" t="str">
        <f>IF(I1323="","", VLOOKUP(I1323,All_LTMN_Lookups!J1323:K2545,2,FALSE))</f>
        <v/>
      </c>
      <c r="J1323" s="102" t="str">
        <f t="shared" si="40"/>
        <v/>
      </c>
      <c r="L1323" s="102" t="str">
        <f t="shared" si="41"/>
        <v/>
      </c>
    </row>
    <row r="1324" spans="8:12" ht="14.25" customHeight="1" x14ac:dyDescent="0.2">
      <c r="H1324" s="19" t="str">
        <f>IF(I1324="","", VLOOKUP(I1324,All_LTMN_Lookups!J1324:K2546,2,FALSE))</f>
        <v/>
      </c>
      <c r="J1324" s="102" t="str">
        <f t="shared" si="40"/>
        <v/>
      </c>
      <c r="L1324" s="102" t="str">
        <f t="shared" si="41"/>
        <v/>
      </c>
    </row>
    <row r="1325" spans="8:12" ht="14.25" customHeight="1" x14ac:dyDescent="0.2">
      <c r="H1325" s="19" t="str">
        <f>IF(I1325="","", VLOOKUP(I1325,All_LTMN_Lookups!J1325:K2547,2,FALSE))</f>
        <v/>
      </c>
      <c r="J1325" s="102" t="str">
        <f t="shared" si="40"/>
        <v/>
      </c>
      <c r="L1325" s="102" t="str">
        <f t="shared" si="41"/>
        <v/>
      </c>
    </row>
    <row r="1326" spans="8:12" ht="14.25" customHeight="1" x14ac:dyDescent="0.2">
      <c r="H1326" s="19" t="str">
        <f>IF(I1326="","", VLOOKUP(I1326,All_LTMN_Lookups!J1326:K2548,2,FALSE))</f>
        <v/>
      </c>
      <c r="J1326" s="102" t="str">
        <f t="shared" si="40"/>
        <v/>
      </c>
      <c r="L1326" s="102" t="str">
        <f t="shared" si="41"/>
        <v/>
      </c>
    </row>
    <row r="1327" spans="8:12" ht="14.25" customHeight="1" x14ac:dyDescent="0.2">
      <c r="H1327" s="19" t="str">
        <f>IF(I1327="","", VLOOKUP(I1327,All_LTMN_Lookups!J1327:K2549,2,FALSE))</f>
        <v/>
      </c>
      <c r="J1327" s="102" t="str">
        <f t="shared" si="40"/>
        <v/>
      </c>
      <c r="L1327" s="102" t="str">
        <f t="shared" si="41"/>
        <v/>
      </c>
    </row>
    <row r="1328" spans="8:12" ht="14.25" customHeight="1" x14ac:dyDescent="0.2">
      <c r="H1328" s="19" t="str">
        <f>IF(I1328="","", VLOOKUP(I1328,All_LTMN_Lookups!J1328:K2550,2,FALSE))</f>
        <v/>
      </c>
      <c r="J1328" s="102" t="str">
        <f t="shared" si="40"/>
        <v/>
      </c>
      <c r="L1328" s="102" t="str">
        <f t="shared" si="41"/>
        <v/>
      </c>
    </row>
    <row r="1329" spans="8:12" ht="14.25" customHeight="1" x14ac:dyDescent="0.2">
      <c r="H1329" s="19" t="str">
        <f>IF(I1329="","", VLOOKUP(I1329,All_LTMN_Lookups!J1329:K2551,2,FALSE))</f>
        <v/>
      </c>
      <c r="J1329" s="102" t="str">
        <f t="shared" si="40"/>
        <v/>
      </c>
      <c r="L1329" s="102" t="str">
        <f t="shared" si="41"/>
        <v/>
      </c>
    </row>
    <row r="1330" spans="8:12" ht="14.25" customHeight="1" x14ac:dyDescent="0.2">
      <c r="H1330" s="19" t="str">
        <f>IF(I1330="","", VLOOKUP(I1330,All_LTMN_Lookups!J1330:K2552,2,FALSE))</f>
        <v/>
      </c>
      <c r="J1330" s="102" t="str">
        <f t="shared" si="40"/>
        <v/>
      </c>
      <c r="L1330" s="102" t="str">
        <f t="shared" si="41"/>
        <v/>
      </c>
    </row>
    <row r="1331" spans="8:12" ht="14.25" customHeight="1" x14ac:dyDescent="0.2">
      <c r="H1331" s="19" t="str">
        <f>IF(I1331="","", VLOOKUP(I1331,All_LTMN_Lookups!J1331:K2553,2,FALSE))</f>
        <v/>
      </c>
      <c r="J1331" s="102" t="str">
        <f t="shared" si="40"/>
        <v/>
      </c>
      <c r="L1331" s="102" t="str">
        <f t="shared" si="41"/>
        <v/>
      </c>
    </row>
    <row r="1332" spans="8:12" ht="14.25" customHeight="1" x14ac:dyDescent="0.2">
      <c r="H1332" s="19" t="str">
        <f>IF(I1332="","", VLOOKUP(I1332,All_LTMN_Lookups!J1332:K2554,2,FALSE))</f>
        <v/>
      </c>
      <c r="J1332" s="102" t="str">
        <f t="shared" si="40"/>
        <v/>
      </c>
      <c r="L1332" s="102" t="str">
        <f t="shared" si="41"/>
        <v/>
      </c>
    </row>
    <row r="1333" spans="8:12" ht="14.25" customHeight="1" x14ac:dyDescent="0.2">
      <c r="H1333" s="19" t="str">
        <f>IF(I1333="","", VLOOKUP(I1333,All_LTMN_Lookups!J1333:K2555,2,FALSE))</f>
        <v/>
      </c>
      <c r="J1333" s="102" t="str">
        <f t="shared" si="40"/>
        <v/>
      </c>
      <c r="L1333" s="102" t="str">
        <f t="shared" si="41"/>
        <v/>
      </c>
    </row>
    <row r="1334" spans="8:12" ht="14.25" customHeight="1" x14ac:dyDescent="0.2">
      <c r="H1334" s="19" t="str">
        <f>IF(I1334="","", VLOOKUP(I1334,All_LTMN_Lookups!J1334:K2556,2,FALSE))</f>
        <v/>
      </c>
      <c r="J1334" s="102" t="str">
        <f t="shared" si="40"/>
        <v/>
      </c>
      <c r="L1334" s="102" t="str">
        <f t="shared" si="41"/>
        <v/>
      </c>
    </row>
    <row r="1335" spans="8:12" ht="14.25" customHeight="1" x14ac:dyDescent="0.2">
      <c r="H1335" s="19" t="str">
        <f>IF(I1335="","", VLOOKUP(I1335,All_LTMN_Lookups!J1335:K2557,2,FALSE))</f>
        <v/>
      </c>
      <c r="J1335" s="102" t="str">
        <f t="shared" si="40"/>
        <v/>
      </c>
      <c r="L1335" s="102" t="str">
        <f t="shared" si="41"/>
        <v/>
      </c>
    </row>
    <row r="1336" spans="8:12" ht="14.25" customHeight="1" x14ac:dyDescent="0.2">
      <c r="H1336" s="19" t="str">
        <f>IF(I1336="","", VLOOKUP(I1336,All_LTMN_Lookups!J1336:K2558,2,FALSE))</f>
        <v/>
      </c>
      <c r="J1336" s="102" t="str">
        <f t="shared" si="40"/>
        <v/>
      </c>
      <c r="L1336" s="102" t="str">
        <f t="shared" si="41"/>
        <v/>
      </c>
    </row>
    <row r="1337" spans="8:12" ht="14.25" customHeight="1" x14ac:dyDescent="0.2">
      <c r="H1337" s="19" t="str">
        <f>IF(I1337="","", VLOOKUP(I1337,All_LTMN_Lookups!J1337:K2559,2,FALSE))</f>
        <v/>
      </c>
      <c r="J1337" s="102" t="str">
        <f t="shared" si="40"/>
        <v/>
      </c>
      <c r="L1337" s="102" t="str">
        <f t="shared" si="41"/>
        <v/>
      </c>
    </row>
    <row r="1338" spans="8:12" ht="14.25" customHeight="1" x14ac:dyDescent="0.2">
      <c r="H1338" s="19" t="str">
        <f>IF(I1338="","", VLOOKUP(I1338,All_LTMN_Lookups!J1338:K2560,2,FALSE))</f>
        <v/>
      </c>
      <c r="J1338" s="102" t="str">
        <f t="shared" si="40"/>
        <v/>
      </c>
      <c r="L1338" s="102" t="str">
        <f t="shared" si="41"/>
        <v/>
      </c>
    </row>
    <row r="1339" spans="8:12" ht="14.25" customHeight="1" x14ac:dyDescent="0.2">
      <c r="H1339" s="19" t="str">
        <f>IF(I1339="","", VLOOKUP(I1339,All_LTMN_Lookups!J1339:K2561,2,FALSE))</f>
        <v/>
      </c>
      <c r="J1339" s="102" t="str">
        <f t="shared" si="40"/>
        <v/>
      </c>
      <c r="L1339" s="102" t="str">
        <f t="shared" si="41"/>
        <v/>
      </c>
    </row>
    <row r="1340" spans="8:12" ht="14.25" customHeight="1" x14ac:dyDescent="0.2">
      <c r="H1340" s="19" t="str">
        <f>IF(I1340="","", VLOOKUP(I1340,All_LTMN_Lookups!J1340:K2562,2,FALSE))</f>
        <v/>
      </c>
      <c r="J1340" s="102" t="str">
        <f t="shared" si="40"/>
        <v/>
      </c>
      <c r="L1340" s="102" t="str">
        <f t="shared" si="41"/>
        <v/>
      </c>
    </row>
    <row r="1341" spans="8:12" ht="14.25" customHeight="1" x14ac:dyDescent="0.2">
      <c r="H1341" s="19" t="str">
        <f>IF(I1341="","", VLOOKUP(I1341,All_LTMN_Lookups!J1341:K2563,2,FALSE))</f>
        <v/>
      </c>
      <c r="J1341" s="102" t="str">
        <f t="shared" si="40"/>
        <v/>
      </c>
      <c r="L1341" s="102" t="str">
        <f t="shared" si="41"/>
        <v/>
      </c>
    </row>
    <row r="1342" spans="8:12" ht="14.25" customHeight="1" x14ac:dyDescent="0.2">
      <c r="H1342" s="19" t="str">
        <f>IF(I1342="","", VLOOKUP(I1342,All_LTMN_Lookups!J1342:K2564,2,FALSE))</f>
        <v/>
      </c>
      <c r="J1342" s="102" t="str">
        <f t="shared" si="40"/>
        <v/>
      </c>
      <c r="L1342" s="102" t="str">
        <f t="shared" si="41"/>
        <v/>
      </c>
    </row>
    <row r="1343" spans="8:12" ht="14.25" customHeight="1" x14ac:dyDescent="0.2">
      <c r="H1343" s="19" t="str">
        <f>IF(I1343="","", VLOOKUP(I1343,All_LTMN_Lookups!J1343:K2565,2,FALSE))</f>
        <v/>
      </c>
      <c r="J1343" s="102" t="str">
        <f t="shared" si="40"/>
        <v/>
      </c>
      <c r="L1343" s="102" t="str">
        <f t="shared" si="41"/>
        <v/>
      </c>
    </row>
    <row r="1344" spans="8:12" ht="14.25" customHeight="1" x14ac:dyDescent="0.2">
      <c r="H1344" s="19" t="str">
        <f>IF(I1344="","", VLOOKUP(I1344,All_LTMN_Lookups!J1344:K2566,2,FALSE))</f>
        <v/>
      </c>
      <c r="J1344" s="102" t="str">
        <f t="shared" si="40"/>
        <v/>
      </c>
      <c r="L1344" s="102" t="str">
        <f t="shared" si="41"/>
        <v/>
      </c>
    </row>
    <row r="1345" spans="8:12" ht="14.25" customHeight="1" x14ac:dyDescent="0.2">
      <c r="H1345" s="19" t="str">
        <f>IF(I1345="","", VLOOKUP(I1345,All_LTMN_Lookups!J1345:K2567,2,FALSE))</f>
        <v/>
      </c>
      <c r="J1345" s="102" t="str">
        <f t="shared" si="40"/>
        <v/>
      </c>
      <c r="L1345" s="102" t="str">
        <f t="shared" si="41"/>
        <v/>
      </c>
    </row>
    <row r="1346" spans="8:12" ht="14.25" customHeight="1" x14ac:dyDescent="0.2">
      <c r="H1346" s="19" t="str">
        <f>IF(I1346="","", VLOOKUP(I1346,All_LTMN_Lookups!J1346:K2568,2,FALSE))</f>
        <v/>
      </c>
      <c r="J1346" s="102" t="str">
        <f t="shared" ref="J1346:J1409" si="42">IF(K1346="","", K1346/PI())</f>
        <v/>
      </c>
      <c r="L1346" s="102" t="str">
        <f t="shared" ref="L1346:L1409" si="43">IF(OR(P1346="", N1346="", O1346=""), "", TAN(P1346*PI()/180)*N1346 +O1346)</f>
        <v/>
      </c>
    </row>
    <row r="1347" spans="8:12" ht="14.25" customHeight="1" x14ac:dyDescent="0.2">
      <c r="H1347" s="19" t="str">
        <f>IF(I1347="","", VLOOKUP(I1347,All_LTMN_Lookups!J1347:K2569,2,FALSE))</f>
        <v/>
      </c>
      <c r="J1347" s="102" t="str">
        <f t="shared" si="42"/>
        <v/>
      </c>
      <c r="L1347" s="102" t="str">
        <f t="shared" si="43"/>
        <v/>
      </c>
    </row>
    <row r="1348" spans="8:12" ht="14.25" customHeight="1" x14ac:dyDescent="0.2">
      <c r="H1348" s="19" t="str">
        <f>IF(I1348="","", VLOOKUP(I1348,All_LTMN_Lookups!J1348:K2570,2,FALSE))</f>
        <v/>
      </c>
      <c r="J1348" s="102" t="str">
        <f t="shared" si="42"/>
        <v/>
      </c>
      <c r="L1348" s="102" t="str">
        <f t="shared" si="43"/>
        <v/>
      </c>
    </row>
    <row r="1349" spans="8:12" ht="14.25" customHeight="1" x14ac:dyDescent="0.2">
      <c r="H1349" s="19" t="str">
        <f>IF(I1349="","", VLOOKUP(I1349,All_LTMN_Lookups!J1349:K2571,2,FALSE))</f>
        <v/>
      </c>
      <c r="J1349" s="102" t="str">
        <f t="shared" si="42"/>
        <v/>
      </c>
      <c r="L1349" s="102" t="str">
        <f t="shared" si="43"/>
        <v/>
      </c>
    </row>
    <row r="1350" spans="8:12" ht="14.25" customHeight="1" x14ac:dyDescent="0.2">
      <c r="H1350" s="19" t="str">
        <f>IF(I1350="","", VLOOKUP(I1350,All_LTMN_Lookups!J1350:K2572,2,FALSE))</f>
        <v/>
      </c>
      <c r="J1350" s="102" t="str">
        <f t="shared" si="42"/>
        <v/>
      </c>
      <c r="L1350" s="102" t="str">
        <f t="shared" si="43"/>
        <v/>
      </c>
    </row>
    <row r="1351" spans="8:12" ht="14.25" customHeight="1" x14ac:dyDescent="0.2">
      <c r="H1351" s="19" t="str">
        <f>IF(I1351="","", VLOOKUP(I1351,All_LTMN_Lookups!J1351:K2573,2,FALSE))</f>
        <v/>
      </c>
      <c r="J1351" s="102" t="str">
        <f t="shared" si="42"/>
        <v/>
      </c>
      <c r="L1351" s="102" t="str">
        <f t="shared" si="43"/>
        <v/>
      </c>
    </row>
    <row r="1352" spans="8:12" ht="14.25" customHeight="1" x14ac:dyDescent="0.2">
      <c r="H1352" s="19" t="str">
        <f>IF(I1352="","", VLOOKUP(I1352,All_LTMN_Lookups!J1352:K2574,2,FALSE))</f>
        <v/>
      </c>
      <c r="J1352" s="102" t="str">
        <f t="shared" si="42"/>
        <v/>
      </c>
      <c r="L1352" s="102" t="str">
        <f t="shared" si="43"/>
        <v/>
      </c>
    </row>
    <row r="1353" spans="8:12" ht="14.25" customHeight="1" x14ac:dyDescent="0.2">
      <c r="H1353" s="19" t="str">
        <f>IF(I1353="","", VLOOKUP(I1353,All_LTMN_Lookups!J1353:K2575,2,FALSE))</f>
        <v/>
      </c>
      <c r="J1353" s="102" t="str">
        <f t="shared" si="42"/>
        <v/>
      </c>
      <c r="L1353" s="102" t="str">
        <f t="shared" si="43"/>
        <v/>
      </c>
    </row>
    <row r="1354" spans="8:12" ht="14.25" customHeight="1" x14ac:dyDescent="0.2">
      <c r="H1354" s="19" t="str">
        <f>IF(I1354="","", VLOOKUP(I1354,All_LTMN_Lookups!J1354:K2576,2,FALSE))</f>
        <v/>
      </c>
      <c r="J1354" s="102" t="str">
        <f t="shared" si="42"/>
        <v/>
      </c>
      <c r="L1354" s="102" t="str">
        <f t="shared" si="43"/>
        <v/>
      </c>
    </row>
    <row r="1355" spans="8:12" ht="14.25" customHeight="1" x14ac:dyDescent="0.2">
      <c r="H1355" s="19" t="str">
        <f>IF(I1355="","", VLOOKUP(I1355,All_LTMN_Lookups!J1355:K2577,2,FALSE))</f>
        <v/>
      </c>
      <c r="J1355" s="102" t="str">
        <f t="shared" si="42"/>
        <v/>
      </c>
      <c r="L1355" s="102" t="str">
        <f t="shared" si="43"/>
        <v/>
      </c>
    </row>
    <row r="1356" spans="8:12" ht="14.25" customHeight="1" x14ac:dyDescent="0.2">
      <c r="H1356" s="19" t="str">
        <f>IF(I1356="","", VLOOKUP(I1356,All_LTMN_Lookups!J1356:K2578,2,FALSE))</f>
        <v/>
      </c>
      <c r="J1356" s="102" t="str">
        <f t="shared" si="42"/>
        <v/>
      </c>
      <c r="L1356" s="102" t="str">
        <f t="shared" si="43"/>
        <v/>
      </c>
    </row>
    <row r="1357" spans="8:12" ht="14.25" customHeight="1" x14ac:dyDescent="0.2">
      <c r="H1357" s="19" t="str">
        <f>IF(I1357="","", VLOOKUP(I1357,All_LTMN_Lookups!J1357:K2579,2,FALSE))</f>
        <v/>
      </c>
      <c r="J1357" s="102" t="str">
        <f t="shared" si="42"/>
        <v/>
      </c>
      <c r="L1357" s="102" t="str">
        <f t="shared" si="43"/>
        <v/>
      </c>
    </row>
    <row r="1358" spans="8:12" ht="14.25" customHeight="1" x14ac:dyDescent="0.2">
      <c r="H1358" s="19" t="str">
        <f>IF(I1358="","", VLOOKUP(I1358,All_LTMN_Lookups!J1358:K2580,2,FALSE))</f>
        <v/>
      </c>
      <c r="J1358" s="102" t="str">
        <f t="shared" si="42"/>
        <v/>
      </c>
      <c r="L1358" s="102" t="str">
        <f t="shared" si="43"/>
        <v/>
      </c>
    </row>
    <row r="1359" spans="8:12" ht="14.25" customHeight="1" x14ac:dyDescent="0.2">
      <c r="H1359" s="19" t="str">
        <f>IF(I1359="","", VLOOKUP(I1359,All_LTMN_Lookups!J1359:K2581,2,FALSE))</f>
        <v/>
      </c>
      <c r="J1359" s="102" t="str">
        <f t="shared" si="42"/>
        <v/>
      </c>
      <c r="L1359" s="102" t="str">
        <f t="shared" si="43"/>
        <v/>
      </c>
    </row>
    <row r="1360" spans="8:12" ht="14.25" customHeight="1" x14ac:dyDescent="0.2">
      <c r="H1360" s="19" t="str">
        <f>IF(I1360="","", VLOOKUP(I1360,All_LTMN_Lookups!J1360:K2582,2,FALSE))</f>
        <v/>
      </c>
      <c r="J1360" s="102" t="str">
        <f t="shared" si="42"/>
        <v/>
      </c>
      <c r="L1360" s="102" t="str">
        <f t="shared" si="43"/>
        <v/>
      </c>
    </row>
    <row r="1361" spans="8:12" ht="14.25" customHeight="1" x14ac:dyDescent="0.2">
      <c r="H1361" s="19" t="str">
        <f>IF(I1361="","", VLOOKUP(I1361,All_LTMN_Lookups!J1361:K2583,2,FALSE))</f>
        <v/>
      </c>
      <c r="J1361" s="102" t="str">
        <f t="shared" si="42"/>
        <v/>
      </c>
      <c r="L1361" s="102" t="str">
        <f t="shared" si="43"/>
        <v/>
      </c>
    </row>
    <row r="1362" spans="8:12" ht="14.25" customHeight="1" x14ac:dyDescent="0.2">
      <c r="H1362" s="19" t="str">
        <f>IF(I1362="","", VLOOKUP(I1362,All_LTMN_Lookups!J1362:K2584,2,FALSE))</f>
        <v/>
      </c>
      <c r="J1362" s="102" t="str">
        <f t="shared" si="42"/>
        <v/>
      </c>
      <c r="L1362" s="102" t="str">
        <f t="shared" si="43"/>
        <v/>
      </c>
    </row>
    <row r="1363" spans="8:12" ht="14.25" customHeight="1" x14ac:dyDescent="0.2">
      <c r="H1363" s="19" t="str">
        <f>IF(I1363="","", VLOOKUP(I1363,All_LTMN_Lookups!J1363:K2585,2,FALSE))</f>
        <v/>
      </c>
      <c r="J1363" s="102" t="str">
        <f t="shared" si="42"/>
        <v/>
      </c>
      <c r="L1363" s="102" t="str">
        <f t="shared" si="43"/>
        <v/>
      </c>
    </row>
    <row r="1364" spans="8:12" ht="14.25" customHeight="1" x14ac:dyDescent="0.2">
      <c r="H1364" s="19" t="str">
        <f>IF(I1364="","", VLOOKUP(I1364,All_LTMN_Lookups!J1364:K2586,2,FALSE))</f>
        <v/>
      </c>
      <c r="J1364" s="102" t="str">
        <f t="shared" si="42"/>
        <v/>
      </c>
      <c r="L1364" s="102" t="str">
        <f t="shared" si="43"/>
        <v/>
      </c>
    </row>
    <row r="1365" spans="8:12" ht="14.25" customHeight="1" x14ac:dyDescent="0.2">
      <c r="H1365" s="19" t="str">
        <f>IF(I1365="","", VLOOKUP(I1365,All_LTMN_Lookups!J1365:K2587,2,FALSE))</f>
        <v/>
      </c>
      <c r="J1365" s="102" t="str">
        <f t="shared" si="42"/>
        <v/>
      </c>
      <c r="L1365" s="102" t="str">
        <f t="shared" si="43"/>
        <v/>
      </c>
    </row>
    <row r="1366" spans="8:12" ht="14.25" customHeight="1" x14ac:dyDescent="0.2">
      <c r="H1366" s="19" t="str">
        <f>IF(I1366="","", VLOOKUP(I1366,All_LTMN_Lookups!J1366:K2588,2,FALSE))</f>
        <v/>
      </c>
      <c r="J1366" s="102" t="str">
        <f t="shared" si="42"/>
        <v/>
      </c>
      <c r="L1366" s="102" t="str">
        <f t="shared" si="43"/>
        <v/>
      </c>
    </row>
    <row r="1367" spans="8:12" ht="14.25" customHeight="1" x14ac:dyDescent="0.2">
      <c r="H1367" s="19" t="str">
        <f>IF(I1367="","", VLOOKUP(I1367,All_LTMN_Lookups!J1367:K2589,2,FALSE))</f>
        <v/>
      </c>
      <c r="J1367" s="102" t="str">
        <f t="shared" si="42"/>
        <v/>
      </c>
      <c r="L1367" s="102" t="str">
        <f t="shared" si="43"/>
        <v/>
      </c>
    </row>
    <row r="1368" spans="8:12" ht="14.25" customHeight="1" x14ac:dyDescent="0.2">
      <c r="H1368" s="19" t="str">
        <f>IF(I1368="","", VLOOKUP(I1368,All_LTMN_Lookups!J1368:K2590,2,FALSE))</f>
        <v/>
      </c>
      <c r="J1368" s="102" t="str">
        <f t="shared" si="42"/>
        <v/>
      </c>
      <c r="L1368" s="102" t="str">
        <f t="shared" si="43"/>
        <v/>
      </c>
    </row>
    <row r="1369" spans="8:12" ht="14.25" customHeight="1" x14ac:dyDescent="0.2">
      <c r="H1369" s="19" t="str">
        <f>IF(I1369="","", VLOOKUP(I1369,All_LTMN_Lookups!J1369:K2591,2,FALSE))</f>
        <v/>
      </c>
      <c r="J1369" s="102" t="str">
        <f t="shared" si="42"/>
        <v/>
      </c>
      <c r="L1369" s="102" t="str">
        <f t="shared" si="43"/>
        <v/>
      </c>
    </row>
    <row r="1370" spans="8:12" ht="14.25" customHeight="1" x14ac:dyDescent="0.2">
      <c r="H1370" s="19" t="str">
        <f>IF(I1370="","", VLOOKUP(I1370,All_LTMN_Lookups!J1370:K2592,2,FALSE))</f>
        <v/>
      </c>
      <c r="J1370" s="102" t="str">
        <f t="shared" si="42"/>
        <v/>
      </c>
      <c r="L1370" s="102" t="str">
        <f t="shared" si="43"/>
        <v/>
      </c>
    </row>
    <row r="1371" spans="8:12" ht="14.25" customHeight="1" x14ac:dyDescent="0.2">
      <c r="H1371" s="19" t="str">
        <f>IF(I1371="","", VLOOKUP(I1371,All_LTMN_Lookups!J1371:K2593,2,FALSE))</f>
        <v/>
      </c>
      <c r="J1371" s="102" t="str">
        <f t="shared" si="42"/>
        <v/>
      </c>
      <c r="L1371" s="102" t="str">
        <f t="shared" si="43"/>
        <v/>
      </c>
    </row>
    <row r="1372" spans="8:12" ht="14.25" customHeight="1" x14ac:dyDescent="0.2">
      <c r="H1372" s="19" t="str">
        <f>IF(I1372="","", VLOOKUP(I1372,All_LTMN_Lookups!J1372:K2594,2,FALSE))</f>
        <v/>
      </c>
      <c r="J1372" s="102" t="str">
        <f t="shared" si="42"/>
        <v/>
      </c>
      <c r="L1372" s="102" t="str">
        <f t="shared" si="43"/>
        <v/>
      </c>
    </row>
    <row r="1373" spans="8:12" ht="14.25" customHeight="1" x14ac:dyDescent="0.2">
      <c r="H1373" s="19" t="str">
        <f>IF(I1373="","", VLOOKUP(I1373,All_LTMN_Lookups!J1373:K2595,2,FALSE))</f>
        <v/>
      </c>
      <c r="J1373" s="102" t="str">
        <f t="shared" si="42"/>
        <v/>
      </c>
      <c r="L1373" s="102" t="str">
        <f t="shared" si="43"/>
        <v/>
      </c>
    </row>
    <row r="1374" spans="8:12" ht="14.25" customHeight="1" x14ac:dyDescent="0.2">
      <c r="H1374" s="19" t="str">
        <f>IF(I1374="","", VLOOKUP(I1374,All_LTMN_Lookups!J1374:K2596,2,FALSE))</f>
        <v/>
      </c>
      <c r="J1374" s="102" t="str">
        <f t="shared" si="42"/>
        <v/>
      </c>
      <c r="L1374" s="102" t="str">
        <f t="shared" si="43"/>
        <v/>
      </c>
    </row>
    <row r="1375" spans="8:12" ht="14.25" customHeight="1" x14ac:dyDescent="0.2">
      <c r="H1375" s="19" t="str">
        <f>IF(I1375="","", VLOOKUP(I1375,All_LTMN_Lookups!J1375:K2597,2,FALSE))</f>
        <v/>
      </c>
      <c r="J1375" s="102" t="str">
        <f t="shared" si="42"/>
        <v/>
      </c>
      <c r="L1375" s="102" t="str">
        <f t="shared" si="43"/>
        <v/>
      </c>
    </row>
    <row r="1376" spans="8:12" ht="14.25" customHeight="1" x14ac:dyDescent="0.2">
      <c r="H1376" s="19" t="str">
        <f>IF(I1376="","", VLOOKUP(I1376,All_LTMN_Lookups!J1376:K2598,2,FALSE))</f>
        <v/>
      </c>
      <c r="J1376" s="102" t="str">
        <f t="shared" si="42"/>
        <v/>
      </c>
      <c r="L1376" s="102" t="str">
        <f t="shared" si="43"/>
        <v/>
      </c>
    </row>
    <row r="1377" spans="8:12" ht="14.25" customHeight="1" x14ac:dyDescent="0.2">
      <c r="H1377" s="19" t="str">
        <f>IF(I1377="","", VLOOKUP(I1377,All_LTMN_Lookups!J1377:K2599,2,FALSE))</f>
        <v/>
      </c>
      <c r="J1377" s="102" t="str">
        <f t="shared" si="42"/>
        <v/>
      </c>
      <c r="L1377" s="102" t="str">
        <f t="shared" si="43"/>
        <v/>
      </c>
    </row>
    <row r="1378" spans="8:12" ht="14.25" customHeight="1" x14ac:dyDescent="0.2">
      <c r="H1378" s="19" t="str">
        <f>IF(I1378="","", VLOOKUP(I1378,All_LTMN_Lookups!J1378:K2600,2,FALSE))</f>
        <v/>
      </c>
      <c r="J1378" s="102" t="str">
        <f t="shared" si="42"/>
        <v/>
      </c>
      <c r="L1378" s="102" t="str">
        <f t="shared" si="43"/>
        <v/>
      </c>
    </row>
    <row r="1379" spans="8:12" ht="14.25" customHeight="1" x14ac:dyDescent="0.2">
      <c r="H1379" s="19" t="str">
        <f>IF(I1379="","", VLOOKUP(I1379,All_LTMN_Lookups!J1379:K2601,2,FALSE))</f>
        <v/>
      </c>
      <c r="J1379" s="102" t="str">
        <f t="shared" si="42"/>
        <v/>
      </c>
      <c r="L1379" s="102" t="str">
        <f t="shared" si="43"/>
        <v/>
      </c>
    </row>
    <row r="1380" spans="8:12" ht="14.25" customHeight="1" x14ac:dyDescent="0.2">
      <c r="H1380" s="19" t="str">
        <f>IF(I1380="","", VLOOKUP(I1380,All_LTMN_Lookups!J1380:K2602,2,FALSE))</f>
        <v/>
      </c>
      <c r="J1380" s="102" t="str">
        <f t="shared" si="42"/>
        <v/>
      </c>
      <c r="L1380" s="102" t="str">
        <f t="shared" si="43"/>
        <v/>
      </c>
    </row>
    <row r="1381" spans="8:12" ht="14.25" customHeight="1" x14ac:dyDescent="0.2">
      <c r="H1381" s="19" t="str">
        <f>IF(I1381="","", VLOOKUP(I1381,All_LTMN_Lookups!J1381:K2603,2,FALSE))</f>
        <v/>
      </c>
      <c r="J1381" s="102" t="str">
        <f t="shared" si="42"/>
        <v/>
      </c>
      <c r="L1381" s="102" t="str">
        <f t="shared" si="43"/>
        <v/>
      </c>
    </row>
    <row r="1382" spans="8:12" ht="14.25" customHeight="1" x14ac:dyDescent="0.2">
      <c r="H1382" s="19" t="str">
        <f>IF(I1382="","", VLOOKUP(I1382,All_LTMN_Lookups!J1382:K2604,2,FALSE))</f>
        <v/>
      </c>
      <c r="J1382" s="102" t="str">
        <f t="shared" si="42"/>
        <v/>
      </c>
      <c r="L1382" s="102" t="str">
        <f t="shared" si="43"/>
        <v/>
      </c>
    </row>
    <row r="1383" spans="8:12" ht="14.25" customHeight="1" x14ac:dyDescent="0.2">
      <c r="H1383" s="19" t="str">
        <f>IF(I1383="","", VLOOKUP(I1383,All_LTMN_Lookups!J1383:K2605,2,FALSE))</f>
        <v/>
      </c>
      <c r="J1383" s="102" t="str">
        <f t="shared" si="42"/>
        <v/>
      </c>
      <c r="L1383" s="102" t="str">
        <f t="shared" si="43"/>
        <v/>
      </c>
    </row>
    <row r="1384" spans="8:12" ht="14.25" customHeight="1" x14ac:dyDescent="0.2">
      <c r="H1384" s="19" t="str">
        <f>IF(I1384="","", VLOOKUP(I1384,All_LTMN_Lookups!J1384:K2606,2,FALSE))</f>
        <v/>
      </c>
      <c r="J1384" s="102" t="str">
        <f t="shared" si="42"/>
        <v/>
      </c>
      <c r="L1384" s="102" t="str">
        <f t="shared" si="43"/>
        <v/>
      </c>
    </row>
    <row r="1385" spans="8:12" ht="14.25" customHeight="1" x14ac:dyDescent="0.2">
      <c r="H1385" s="19" t="str">
        <f>IF(I1385="","", VLOOKUP(I1385,All_LTMN_Lookups!J1385:K2607,2,FALSE))</f>
        <v/>
      </c>
      <c r="J1385" s="102" t="str">
        <f t="shared" si="42"/>
        <v/>
      </c>
      <c r="L1385" s="102" t="str">
        <f t="shared" si="43"/>
        <v/>
      </c>
    </row>
    <row r="1386" spans="8:12" ht="14.25" customHeight="1" x14ac:dyDescent="0.2">
      <c r="H1386" s="19" t="str">
        <f>IF(I1386="","", VLOOKUP(I1386,All_LTMN_Lookups!J1386:K2608,2,FALSE))</f>
        <v/>
      </c>
      <c r="J1386" s="102" t="str">
        <f t="shared" si="42"/>
        <v/>
      </c>
      <c r="L1386" s="102" t="str">
        <f t="shared" si="43"/>
        <v/>
      </c>
    </row>
    <row r="1387" spans="8:12" ht="14.25" customHeight="1" x14ac:dyDescent="0.2">
      <c r="H1387" s="19" t="str">
        <f>IF(I1387="","", VLOOKUP(I1387,All_LTMN_Lookups!J1387:K2609,2,FALSE))</f>
        <v/>
      </c>
      <c r="J1387" s="102" t="str">
        <f t="shared" si="42"/>
        <v/>
      </c>
      <c r="L1387" s="102" t="str">
        <f t="shared" si="43"/>
        <v/>
      </c>
    </row>
    <row r="1388" spans="8:12" ht="14.25" customHeight="1" x14ac:dyDescent="0.2">
      <c r="H1388" s="19" t="str">
        <f>IF(I1388="","", VLOOKUP(I1388,All_LTMN_Lookups!J1388:K2610,2,FALSE))</f>
        <v/>
      </c>
      <c r="J1388" s="102" t="str">
        <f t="shared" si="42"/>
        <v/>
      </c>
      <c r="L1388" s="102" t="str">
        <f t="shared" si="43"/>
        <v/>
      </c>
    </row>
    <row r="1389" spans="8:12" ht="14.25" customHeight="1" x14ac:dyDescent="0.2">
      <c r="H1389" s="19" t="str">
        <f>IF(I1389="","", VLOOKUP(I1389,All_LTMN_Lookups!J1389:K2611,2,FALSE))</f>
        <v/>
      </c>
      <c r="J1389" s="102" t="str">
        <f t="shared" si="42"/>
        <v/>
      </c>
      <c r="L1389" s="102" t="str">
        <f t="shared" si="43"/>
        <v/>
      </c>
    </row>
    <row r="1390" spans="8:12" ht="14.25" customHeight="1" x14ac:dyDescent="0.2">
      <c r="H1390" s="19" t="str">
        <f>IF(I1390="","", VLOOKUP(I1390,All_LTMN_Lookups!J1390:K2612,2,FALSE))</f>
        <v/>
      </c>
      <c r="J1390" s="102" t="str">
        <f t="shared" si="42"/>
        <v/>
      </c>
      <c r="L1390" s="102" t="str">
        <f t="shared" si="43"/>
        <v/>
      </c>
    </row>
    <row r="1391" spans="8:12" ht="14.25" customHeight="1" x14ac:dyDescent="0.2">
      <c r="H1391" s="19" t="str">
        <f>IF(I1391="","", VLOOKUP(I1391,All_LTMN_Lookups!J1391:K2613,2,FALSE))</f>
        <v/>
      </c>
      <c r="J1391" s="102" t="str">
        <f t="shared" si="42"/>
        <v/>
      </c>
      <c r="L1391" s="102" t="str">
        <f t="shared" si="43"/>
        <v/>
      </c>
    </row>
    <row r="1392" spans="8:12" ht="14.25" customHeight="1" x14ac:dyDescent="0.2">
      <c r="H1392" s="19" t="str">
        <f>IF(I1392="","", VLOOKUP(I1392,All_LTMN_Lookups!J1392:K2614,2,FALSE))</f>
        <v/>
      </c>
      <c r="J1392" s="102" t="str">
        <f t="shared" si="42"/>
        <v/>
      </c>
      <c r="L1392" s="102" t="str">
        <f t="shared" si="43"/>
        <v/>
      </c>
    </row>
    <row r="1393" spans="8:12" ht="14.25" customHeight="1" x14ac:dyDescent="0.2">
      <c r="H1393" s="19" t="str">
        <f>IF(I1393="","", VLOOKUP(I1393,All_LTMN_Lookups!J1393:K2615,2,FALSE))</f>
        <v/>
      </c>
      <c r="J1393" s="102" t="str">
        <f t="shared" si="42"/>
        <v/>
      </c>
      <c r="L1393" s="102" t="str">
        <f t="shared" si="43"/>
        <v/>
      </c>
    </row>
    <row r="1394" spans="8:12" ht="14.25" customHeight="1" x14ac:dyDescent="0.2">
      <c r="H1394" s="19" t="str">
        <f>IF(I1394="","", VLOOKUP(I1394,All_LTMN_Lookups!J1394:K2616,2,FALSE))</f>
        <v/>
      </c>
      <c r="J1394" s="102" t="str">
        <f t="shared" si="42"/>
        <v/>
      </c>
      <c r="L1394" s="102" t="str">
        <f t="shared" si="43"/>
        <v/>
      </c>
    </row>
    <row r="1395" spans="8:12" ht="14.25" customHeight="1" x14ac:dyDescent="0.2">
      <c r="H1395" s="19" t="str">
        <f>IF(I1395="","", VLOOKUP(I1395,All_LTMN_Lookups!J1395:K2617,2,FALSE))</f>
        <v/>
      </c>
      <c r="J1395" s="102" t="str">
        <f t="shared" si="42"/>
        <v/>
      </c>
      <c r="L1395" s="102" t="str">
        <f t="shared" si="43"/>
        <v/>
      </c>
    </row>
    <row r="1396" spans="8:12" ht="14.25" customHeight="1" x14ac:dyDescent="0.2">
      <c r="H1396" s="19" t="str">
        <f>IF(I1396="","", VLOOKUP(I1396,All_LTMN_Lookups!J1396:K2618,2,FALSE))</f>
        <v/>
      </c>
      <c r="J1396" s="102" t="str">
        <f t="shared" si="42"/>
        <v/>
      </c>
      <c r="L1396" s="102" t="str">
        <f t="shared" si="43"/>
        <v/>
      </c>
    </row>
    <row r="1397" spans="8:12" ht="14.25" customHeight="1" x14ac:dyDescent="0.2">
      <c r="H1397" s="19" t="str">
        <f>IF(I1397="","", VLOOKUP(I1397,All_LTMN_Lookups!J1397:K2619,2,FALSE))</f>
        <v/>
      </c>
      <c r="J1397" s="102" t="str">
        <f t="shared" si="42"/>
        <v/>
      </c>
      <c r="L1397" s="102" t="str">
        <f t="shared" si="43"/>
        <v/>
      </c>
    </row>
    <row r="1398" spans="8:12" ht="14.25" customHeight="1" x14ac:dyDescent="0.2">
      <c r="H1398" s="19" t="str">
        <f>IF(I1398="","", VLOOKUP(I1398,All_LTMN_Lookups!J1398:K2620,2,FALSE))</f>
        <v/>
      </c>
      <c r="J1398" s="102" t="str">
        <f t="shared" si="42"/>
        <v/>
      </c>
      <c r="L1398" s="102" t="str">
        <f t="shared" si="43"/>
        <v/>
      </c>
    </row>
    <row r="1399" spans="8:12" ht="14.25" customHeight="1" x14ac:dyDescent="0.2">
      <c r="H1399" s="19" t="str">
        <f>IF(I1399="","", VLOOKUP(I1399,All_LTMN_Lookups!J1399:K2621,2,FALSE))</f>
        <v/>
      </c>
      <c r="J1399" s="102" t="str">
        <f t="shared" si="42"/>
        <v/>
      </c>
      <c r="L1399" s="102" t="str">
        <f t="shared" si="43"/>
        <v/>
      </c>
    </row>
    <row r="1400" spans="8:12" ht="14.25" customHeight="1" x14ac:dyDescent="0.2">
      <c r="H1400" s="19" t="str">
        <f>IF(I1400="","", VLOOKUP(I1400,All_LTMN_Lookups!J1400:K2622,2,FALSE))</f>
        <v/>
      </c>
      <c r="J1400" s="102" t="str">
        <f t="shared" si="42"/>
        <v/>
      </c>
      <c r="L1400" s="102" t="str">
        <f t="shared" si="43"/>
        <v/>
      </c>
    </row>
    <row r="1401" spans="8:12" ht="14.25" customHeight="1" x14ac:dyDescent="0.2">
      <c r="H1401" s="19" t="str">
        <f>IF(I1401="","", VLOOKUP(I1401,All_LTMN_Lookups!J1401:K2623,2,FALSE))</f>
        <v/>
      </c>
      <c r="J1401" s="102" t="str">
        <f t="shared" si="42"/>
        <v/>
      </c>
      <c r="L1401" s="102" t="str">
        <f t="shared" si="43"/>
        <v/>
      </c>
    </row>
    <row r="1402" spans="8:12" ht="14.25" customHeight="1" x14ac:dyDescent="0.2">
      <c r="H1402" s="19" t="str">
        <f>IF(I1402="","", VLOOKUP(I1402,All_LTMN_Lookups!J1402:K2624,2,FALSE))</f>
        <v/>
      </c>
      <c r="J1402" s="102" t="str">
        <f t="shared" si="42"/>
        <v/>
      </c>
      <c r="L1402" s="102" t="str">
        <f t="shared" si="43"/>
        <v/>
      </c>
    </row>
    <row r="1403" spans="8:12" ht="14.25" customHeight="1" x14ac:dyDescent="0.2">
      <c r="H1403" s="19" t="str">
        <f>IF(I1403="","", VLOOKUP(I1403,All_LTMN_Lookups!J1403:K2625,2,FALSE))</f>
        <v/>
      </c>
      <c r="J1403" s="102" t="str">
        <f t="shared" si="42"/>
        <v/>
      </c>
      <c r="L1403" s="102" t="str">
        <f t="shared" si="43"/>
        <v/>
      </c>
    </row>
    <row r="1404" spans="8:12" ht="14.25" customHeight="1" x14ac:dyDescent="0.2">
      <c r="H1404" s="19" t="str">
        <f>IF(I1404="","", VLOOKUP(I1404,All_LTMN_Lookups!J1404:K2626,2,FALSE))</f>
        <v/>
      </c>
      <c r="J1404" s="102" t="str">
        <f t="shared" si="42"/>
        <v/>
      </c>
      <c r="L1404" s="102" t="str">
        <f t="shared" si="43"/>
        <v/>
      </c>
    </row>
    <row r="1405" spans="8:12" ht="14.25" customHeight="1" x14ac:dyDescent="0.2">
      <c r="H1405" s="19" t="str">
        <f>IF(I1405="","", VLOOKUP(I1405,All_LTMN_Lookups!J1405:K2627,2,FALSE))</f>
        <v/>
      </c>
      <c r="J1405" s="102" t="str">
        <f t="shared" si="42"/>
        <v/>
      </c>
      <c r="L1405" s="102" t="str">
        <f t="shared" si="43"/>
        <v/>
      </c>
    </row>
    <row r="1406" spans="8:12" ht="14.25" customHeight="1" x14ac:dyDescent="0.2">
      <c r="H1406" s="19" t="str">
        <f>IF(I1406="","", VLOOKUP(I1406,All_LTMN_Lookups!J1406:K2628,2,FALSE))</f>
        <v/>
      </c>
      <c r="J1406" s="102" t="str">
        <f t="shared" si="42"/>
        <v/>
      </c>
      <c r="L1406" s="102" t="str">
        <f t="shared" si="43"/>
        <v/>
      </c>
    </row>
    <row r="1407" spans="8:12" ht="14.25" customHeight="1" x14ac:dyDescent="0.2">
      <c r="H1407" s="19" t="str">
        <f>IF(I1407="","", VLOOKUP(I1407,All_LTMN_Lookups!J1407:K2629,2,FALSE))</f>
        <v/>
      </c>
      <c r="J1407" s="102" t="str">
        <f t="shared" si="42"/>
        <v/>
      </c>
      <c r="L1407" s="102" t="str">
        <f t="shared" si="43"/>
        <v/>
      </c>
    </row>
    <row r="1408" spans="8:12" ht="14.25" customHeight="1" x14ac:dyDescent="0.2">
      <c r="H1408" s="19" t="str">
        <f>IF(I1408="","", VLOOKUP(I1408,All_LTMN_Lookups!J1408:K2630,2,FALSE))</f>
        <v/>
      </c>
      <c r="J1408" s="102" t="str">
        <f t="shared" si="42"/>
        <v/>
      </c>
      <c r="L1408" s="102" t="str">
        <f t="shared" si="43"/>
        <v/>
      </c>
    </row>
    <row r="1409" spans="8:12" ht="14.25" customHeight="1" x14ac:dyDescent="0.2">
      <c r="H1409" s="19" t="str">
        <f>IF(I1409="","", VLOOKUP(I1409,All_LTMN_Lookups!J1409:K2631,2,FALSE))</f>
        <v/>
      </c>
      <c r="J1409" s="102" t="str">
        <f t="shared" si="42"/>
        <v/>
      </c>
      <c r="L1409" s="102" t="str">
        <f t="shared" si="43"/>
        <v/>
      </c>
    </row>
    <row r="1410" spans="8:12" ht="14.25" customHeight="1" x14ac:dyDescent="0.2">
      <c r="H1410" s="19" t="str">
        <f>IF(I1410="","", VLOOKUP(I1410,All_LTMN_Lookups!J1410:K2632,2,FALSE))</f>
        <v/>
      </c>
      <c r="J1410" s="102" t="str">
        <f t="shared" ref="J1410:J1473" si="44">IF(K1410="","", K1410/PI())</f>
        <v/>
      </c>
      <c r="L1410" s="102" t="str">
        <f t="shared" ref="L1410:L1473" si="45">IF(OR(P1410="", N1410="", O1410=""), "", TAN(P1410*PI()/180)*N1410 +O1410)</f>
        <v/>
      </c>
    </row>
    <row r="1411" spans="8:12" ht="14.25" customHeight="1" x14ac:dyDescent="0.2">
      <c r="H1411" s="19" t="str">
        <f>IF(I1411="","", VLOOKUP(I1411,All_LTMN_Lookups!J1411:K2633,2,FALSE))</f>
        <v/>
      </c>
      <c r="J1411" s="102" t="str">
        <f t="shared" si="44"/>
        <v/>
      </c>
      <c r="L1411" s="102" t="str">
        <f t="shared" si="45"/>
        <v/>
      </c>
    </row>
    <row r="1412" spans="8:12" ht="14.25" customHeight="1" x14ac:dyDescent="0.2">
      <c r="H1412" s="19" t="str">
        <f>IF(I1412="","", VLOOKUP(I1412,All_LTMN_Lookups!J1412:K2634,2,FALSE))</f>
        <v/>
      </c>
      <c r="J1412" s="102" t="str">
        <f t="shared" si="44"/>
        <v/>
      </c>
      <c r="L1412" s="102" t="str">
        <f t="shared" si="45"/>
        <v/>
      </c>
    </row>
    <row r="1413" spans="8:12" ht="14.25" customHeight="1" x14ac:dyDescent="0.2">
      <c r="H1413" s="19" t="str">
        <f>IF(I1413="","", VLOOKUP(I1413,All_LTMN_Lookups!J1413:K2635,2,FALSE))</f>
        <v/>
      </c>
      <c r="J1413" s="102" t="str">
        <f t="shared" si="44"/>
        <v/>
      </c>
      <c r="L1413" s="102" t="str">
        <f t="shared" si="45"/>
        <v/>
      </c>
    </row>
    <row r="1414" spans="8:12" ht="14.25" customHeight="1" x14ac:dyDescent="0.2">
      <c r="H1414" s="19" t="str">
        <f>IF(I1414="","", VLOOKUP(I1414,All_LTMN_Lookups!J1414:K2636,2,FALSE))</f>
        <v/>
      </c>
      <c r="J1414" s="102" t="str">
        <f t="shared" si="44"/>
        <v/>
      </c>
      <c r="L1414" s="102" t="str">
        <f t="shared" si="45"/>
        <v/>
      </c>
    </row>
    <row r="1415" spans="8:12" ht="14.25" customHeight="1" x14ac:dyDescent="0.2">
      <c r="H1415" s="19" t="str">
        <f>IF(I1415="","", VLOOKUP(I1415,All_LTMN_Lookups!J1415:K2637,2,FALSE))</f>
        <v/>
      </c>
      <c r="J1415" s="102" t="str">
        <f t="shared" si="44"/>
        <v/>
      </c>
      <c r="L1415" s="102" t="str">
        <f t="shared" si="45"/>
        <v/>
      </c>
    </row>
    <row r="1416" spans="8:12" ht="14.25" customHeight="1" x14ac:dyDescent="0.2">
      <c r="H1416" s="19" t="str">
        <f>IF(I1416="","", VLOOKUP(I1416,All_LTMN_Lookups!J1416:K2638,2,FALSE))</f>
        <v/>
      </c>
      <c r="J1416" s="102" t="str">
        <f t="shared" si="44"/>
        <v/>
      </c>
      <c r="L1416" s="102" t="str">
        <f t="shared" si="45"/>
        <v/>
      </c>
    </row>
    <row r="1417" spans="8:12" ht="14.25" customHeight="1" x14ac:dyDescent="0.2">
      <c r="H1417" s="19" t="str">
        <f>IF(I1417="","", VLOOKUP(I1417,All_LTMN_Lookups!J1417:K2639,2,FALSE))</f>
        <v/>
      </c>
      <c r="J1417" s="102" t="str">
        <f t="shared" si="44"/>
        <v/>
      </c>
      <c r="L1417" s="102" t="str">
        <f t="shared" si="45"/>
        <v/>
      </c>
    </row>
    <row r="1418" spans="8:12" ht="14.25" customHeight="1" x14ac:dyDescent="0.2">
      <c r="H1418" s="19" t="str">
        <f>IF(I1418="","", VLOOKUP(I1418,All_LTMN_Lookups!J1418:K2640,2,FALSE))</f>
        <v/>
      </c>
      <c r="J1418" s="102" t="str">
        <f t="shared" si="44"/>
        <v/>
      </c>
      <c r="L1418" s="102" t="str">
        <f t="shared" si="45"/>
        <v/>
      </c>
    </row>
    <row r="1419" spans="8:12" ht="14.25" customHeight="1" x14ac:dyDescent="0.2">
      <c r="H1419" s="19" t="str">
        <f>IF(I1419="","", VLOOKUP(I1419,All_LTMN_Lookups!J1419:K2641,2,FALSE))</f>
        <v/>
      </c>
      <c r="J1419" s="102" t="str">
        <f t="shared" si="44"/>
        <v/>
      </c>
      <c r="L1419" s="102" t="str">
        <f t="shared" si="45"/>
        <v/>
      </c>
    </row>
    <row r="1420" spans="8:12" ht="14.25" customHeight="1" x14ac:dyDescent="0.2">
      <c r="H1420" s="19" t="str">
        <f>IF(I1420="","", VLOOKUP(I1420,All_LTMN_Lookups!J1420:K2642,2,FALSE))</f>
        <v/>
      </c>
      <c r="J1420" s="102" t="str">
        <f t="shared" si="44"/>
        <v/>
      </c>
      <c r="L1420" s="102" t="str">
        <f t="shared" si="45"/>
        <v/>
      </c>
    </row>
    <row r="1421" spans="8:12" ht="14.25" customHeight="1" x14ac:dyDescent="0.2">
      <c r="H1421" s="19" t="str">
        <f>IF(I1421="","", VLOOKUP(I1421,All_LTMN_Lookups!J1421:K2643,2,FALSE))</f>
        <v/>
      </c>
      <c r="J1421" s="102" t="str">
        <f t="shared" si="44"/>
        <v/>
      </c>
      <c r="L1421" s="102" t="str">
        <f t="shared" si="45"/>
        <v/>
      </c>
    </row>
    <row r="1422" spans="8:12" ht="14.25" customHeight="1" x14ac:dyDescent="0.2">
      <c r="H1422" s="19" t="str">
        <f>IF(I1422="","", VLOOKUP(I1422,All_LTMN_Lookups!J1422:K2644,2,FALSE))</f>
        <v/>
      </c>
      <c r="J1422" s="102" t="str">
        <f t="shared" si="44"/>
        <v/>
      </c>
      <c r="L1422" s="102" t="str">
        <f t="shared" si="45"/>
        <v/>
      </c>
    </row>
    <row r="1423" spans="8:12" ht="14.25" customHeight="1" x14ac:dyDescent="0.2">
      <c r="H1423" s="19" t="str">
        <f>IF(I1423="","", VLOOKUP(I1423,All_LTMN_Lookups!J1423:K2645,2,FALSE))</f>
        <v/>
      </c>
      <c r="J1423" s="102" t="str">
        <f t="shared" si="44"/>
        <v/>
      </c>
      <c r="L1423" s="102" t="str">
        <f t="shared" si="45"/>
        <v/>
      </c>
    </row>
    <row r="1424" spans="8:12" ht="14.25" customHeight="1" x14ac:dyDescent="0.2">
      <c r="H1424" s="19" t="str">
        <f>IF(I1424="","", VLOOKUP(I1424,All_LTMN_Lookups!J1424:K2646,2,FALSE))</f>
        <v/>
      </c>
      <c r="J1424" s="102" t="str">
        <f t="shared" si="44"/>
        <v/>
      </c>
      <c r="L1424" s="102" t="str">
        <f t="shared" si="45"/>
        <v/>
      </c>
    </row>
    <row r="1425" spans="8:12" ht="14.25" customHeight="1" x14ac:dyDescent="0.2">
      <c r="H1425" s="19" t="str">
        <f>IF(I1425="","", VLOOKUP(I1425,All_LTMN_Lookups!J1425:K2647,2,FALSE))</f>
        <v/>
      </c>
      <c r="J1425" s="102" t="str">
        <f t="shared" si="44"/>
        <v/>
      </c>
      <c r="L1425" s="102" t="str">
        <f t="shared" si="45"/>
        <v/>
      </c>
    </row>
    <row r="1426" spans="8:12" ht="14.25" customHeight="1" x14ac:dyDescent="0.2">
      <c r="H1426" s="19" t="str">
        <f>IF(I1426="","", VLOOKUP(I1426,All_LTMN_Lookups!J1426:K2648,2,FALSE))</f>
        <v/>
      </c>
      <c r="J1426" s="102" t="str">
        <f t="shared" si="44"/>
        <v/>
      </c>
      <c r="L1426" s="102" t="str">
        <f t="shared" si="45"/>
        <v/>
      </c>
    </row>
    <row r="1427" spans="8:12" ht="14.25" customHeight="1" x14ac:dyDescent="0.2">
      <c r="H1427" s="19" t="str">
        <f>IF(I1427="","", VLOOKUP(I1427,All_LTMN_Lookups!J1427:K2649,2,FALSE))</f>
        <v/>
      </c>
      <c r="J1427" s="102" t="str">
        <f t="shared" si="44"/>
        <v/>
      </c>
      <c r="L1427" s="102" t="str">
        <f t="shared" si="45"/>
        <v/>
      </c>
    </row>
    <row r="1428" spans="8:12" ht="14.25" customHeight="1" x14ac:dyDescent="0.2">
      <c r="H1428" s="19" t="str">
        <f>IF(I1428="","", VLOOKUP(I1428,All_LTMN_Lookups!J1428:K2650,2,FALSE))</f>
        <v/>
      </c>
      <c r="J1428" s="102" t="str">
        <f t="shared" si="44"/>
        <v/>
      </c>
      <c r="L1428" s="102" t="str">
        <f t="shared" si="45"/>
        <v/>
      </c>
    </row>
    <row r="1429" spans="8:12" ht="14.25" customHeight="1" x14ac:dyDescent="0.2">
      <c r="H1429" s="19" t="str">
        <f>IF(I1429="","", VLOOKUP(I1429,All_LTMN_Lookups!J1429:K2651,2,FALSE))</f>
        <v/>
      </c>
      <c r="J1429" s="102" t="str">
        <f t="shared" si="44"/>
        <v/>
      </c>
      <c r="L1429" s="102" t="str">
        <f t="shared" si="45"/>
        <v/>
      </c>
    </row>
    <row r="1430" spans="8:12" ht="14.25" customHeight="1" x14ac:dyDescent="0.2">
      <c r="H1430" s="19" t="str">
        <f>IF(I1430="","", VLOOKUP(I1430,All_LTMN_Lookups!J1430:K2652,2,FALSE))</f>
        <v/>
      </c>
      <c r="J1430" s="102" t="str">
        <f t="shared" si="44"/>
        <v/>
      </c>
      <c r="L1430" s="102" t="str">
        <f t="shared" si="45"/>
        <v/>
      </c>
    </row>
    <row r="1431" spans="8:12" ht="14.25" customHeight="1" x14ac:dyDescent="0.2">
      <c r="H1431" s="19" t="str">
        <f>IF(I1431="","", VLOOKUP(I1431,All_LTMN_Lookups!J1431:K2653,2,FALSE))</f>
        <v/>
      </c>
      <c r="J1431" s="102" t="str">
        <f t="shared" si="44"/>
        <v/>
      </c>
      <c r="L1431" s="102" t="str">
        <f t="shared" si="45"/>
        <v/>
      </c>
    </row>
    <row r="1432" spans="8:12" ht="14.25" customHeight="1" x14ac:dyDescent="0.2">
      <c r="H1432" s="19" t="str">
        <f>IF(I1432="","", VLOOKUP(I1432,All_LTMN_Lookups!J1432:K2654,2,FALSE))</f>
        <v/>
      </c>
      <c r="J1432" s="102" t="str">
        <f t="shared" si="44"/>
        <v/>
      </c>
      <c r="L1432" s="102" t="str">
        <f t="shared" si="45"/>
        <v/>
      </c>
    </row>
    <row r="1433" spans="8:12" ht="14.25" customHeight="1" x14ac:dyDescent="0.2">
      <c r="H1433" s="19" t="str">
        <f>IF(I1433="","", VLOOKUP(I1433,All_LTMN_Lookups!J1433:K2655,2,FALSE))</f>
        <v/>
      </c>
      <c r="J1433" s="102" t="str">
        <f t="shared" si="44"/>
        <v/>
      </c>
      <c r="L1433" s="102" t="str">
        <f t="shared" si="45"/>
        <v/>
      </c>
    </row>
    <row r="1434" spans="8:12" ht="14.25" customHeight="1" x14ac:dyDescent="0.2">
      <c r="H1434" s="19" t="str">
        <f>IF(I1434="","", VLOOKUP(I1434,All_LTMN_Lookups!J1434:K2656,2,FALSE))</f>
        <v/>
      </c>
      <c r="J1434" s="102" t="str">
        <f t="shared" si="44"/>
        <v/>
      </c>
      <c r="L1434" s="102" t="str">
        <f t="shared" si="45"/>
        <v/>
      </c>
    </row>
    <row r="1435" spans="8:12" ht="14.25" customHeight="1" x14ac:dyDescent="0.2">
      <c r="H1435" s="19" t="str">
        <f>IF(I1435="","", VLOOKUP(I1435,All_LTMN_Lookups!J1435:K2657,2,FALSE))</f>
        <v/>
      </c>
      <c r="J1435" s="102" t="str">
        <f t="shared" si="44"/>
        <v/>
      </c>
      <c r="L1435" s="102" t="str">
        <f t="shared" si="45"/>
        <v/>
      </c>
    </row>
    <row r="1436" spans="8:12" ht="14.25" customHeight="1" x14ac:dyDescent="0.2">
      <c r="H1436" s="19" t="str">
        <f>IF(I1436="","", VLOOKUP(I1436,All_LTMN_Lookups!J1436:K2658,2,FALSE))</f>
        <v/>
      </c>
      <c r="J1436" s="102" t="str">
        <f t="shared" si="44"/>
        <v/>
      </c>
      <c r="L1436" s="102" t="str">
        <f t="shared" si="45"/>
        <v/>
      </c>
    </row>
    <row r="1437" spans="8:12" ht="14.25" customHeight="1" x14ac:dyDescent="0.2">
      <c r="H1437" s="19" t="str">
        <f>IF(I1437="","", VLOOKUP(I1437,All_LTMN_Lookups!J1437:K2659,2,FALSE))</f>
        <v/>
      </c>
      <c r="J1437" s="102" t="str">
        <f t="shared" si="44"/>
        <v/>
      </c>
      <c r="L1437" s="102" t="str">
        <f t="shared" si="45"/>
        <v/>
      </c>
    </row>
    <row r="1438" spans="8:12" ht="14.25" customHeight="1" x14ac:dyDescent="0.2">
      <c r="H1438" s="19" t="str">
        <f>IF(I1438="","", VLOOKUP(I1438,All_LTMN_Lookups!J1438:K2660,2,FALSE))</f>
        <v/>
      </c>
      <c r="J1438" s="102" t="str">
        <f t="shared" si="44"/>
        <v/>
      </c>
      <c r="L1438" s="102" t="str">
        <f t="shared" si="45"/>
        <v/>
      </c>
    </row>
    <row r="1439" spans="8:12" ht="14.25" customHeight="1" x14ac:dyDescent="0.2">
      <c r="H1439" s="19" t="str">
        <f>IF(I1439="","", VLOOKUP(I1439,All_LTMN_Lookups!J1439:K2661,2,FALSE))</f>
        <v/>
      </c>
      <c r="J1439" s="102" t="str">
        <f t="shared" si="44"/>
        <v/>
      </c>
      <c r="L1439" s="102" t="str">
        <f t="shared" si="45"/>
        <v/>
      </c>
    </row>
    <row r="1440" spans="8:12" ht="14.25" customHeight="1" x14ac:dyDescent="0.2">
      <c r="H1440" s="19" t="str">
        <f>IF(I1440="","", VLOOKUP(I1440,All_LTMN_Lookups!J1440:K2662,2,FALSE))</f>
        <v/>
      </c>
      <c r="J1440" s="102" t="str">
        <f t="shared" si="44"/>
        <v/>
      </c>
      <c r="L1440" s="102" t="str">
        <f t="shared" si="45"/>
        <v/>
      </c>
    </row>
    <row r="1441" spans="8:12" ht="14.25" customHeight="1" x14ac:dyDescent="0.2">
      <c r="H1441" s="19" t="str">
        <f>IF(I1441="","", VLOOKUP(I1441,All_LTMN_Lookups!J1441:K2663,2,FALSE))</f>
        <v/>
      </c>
      <c r="J1441" s="102" t="str">
        <f t="shared" si="44"/>
        <v/>
      </c>
      <c r="L1441" s="102" t="str">
        <f t="shared" si="45"/>
        <v/>
      </c>
    </row>
    <row r="1442" spans="8:12" ht="14.25" customHeight="1" x14ac:dyDescent="0.2">
      <c r="H1442" s="19" t="str">
        <f>IF(I1442="","", VLOOKUP(I1442,All_LTMN_Lookups!J1442:K2664,2,FALSE))</f>
        <v/>
      </c>
      <c r="J1442" s="102" t="str">
        <f t="shared" si="44"/>
        <v/>
      </c>
      <c r="L1442" s="102" t="str">
        <f t="shared" si="45"/>
        <v/>
      </c>
    </row>
    <row r="1443" spans="8:12" ht="14.25" customHeight="1" x14ac:dyDescent="0.2">
      <c r="H1443" s="19" t="str">
        <f>IF(I1443="","", VLOOKUP(I1443,All_LTMN_Lookups!J1443:K2665,2,FALSE))</f>
        <v/>
      </c>
      <c r="J1443" s="102" t="str">
        <f t="shared" si="44"/>
        <v/>
      </c>
      <c r="L1443" s="102" t="str">
        <f t="shared" si="45"/>
        <v/>
      </c>
    </row>
    <row r="1444" spans="8:12" ht="14.25" customHeight="1" x14ac:dyDescent="0.2">
      <c r="H1444" s="19" t="str">
        <f>IF(I1444="","", VLOOKUP(I1444,All_LTMN_Lookups!J1444:K2666,2,FALSE))</f>
        <v/>
      </c>
      <c r="J1444" s="102" t="str">
        <f t="shared" si="44"/>
        <v/>
      </c>
      <c r="L1444" s="102" t="str">
        <f t="shared" si="45"/>
        <v/>
      </c>
    </row>
    <row r="1445" spans="8:12" ht="14.25" customHeight="1" x14ac:dyDescent="0.2">
      <c r="H1445" s="19" t="str">
        <f>IF(I1445="","", VLOOKUP(I1445,All_LTMN_Lookups!J1445:K2667,2,FALSE))</f>
        <v/>
      </c>
      <c r="J1445" s="102" t="str">
        <f t="shared" si="44"/>
        <v/>
      </c>
      <c r="L1445" s="102" t="str">
        <f t="shared" si="45"/>
        <v/>
      </c>
    </row>
    <row r="1446" spans="8:12" ht="14.25" customHeight="1" x14ac:dyDescent="0.2">
      <c r="H1446" s="19" t="str">
        <f>IF(I1446="","", VLOOKUP(I1446,All_LTMN_Lookups!J1446:K2668,2,FALSE))</f>
        <v/>
      </c>
      <c r="J1446" s="102" t="str">
        <f t="shared" si="44"/>
        <v/>
      </c>
      <c r="L1446" s="102" t="str">
        <f t="shared" si="45"/>
        <v/>
      </c>
    </row>
    <row r="1447" spans="8:12" ht="14.25" customHeight="1" x14ac:dyDescent="0.2">
      <c r="H1447" s="19" t="str">
        <f>IF(I1447="","", VLOOKUP(I1447,All_LTMN_Lookups!J1447:K2669,2,FALSE))</f>
        <v/>
      </c>
      <c r="J1447" s="102" t="str">
        <f t="shared" si="44"/>
        <v/>
      </c>
      <c r="L1447" s="102" t="str">
        <f t="shared" si="45"/>
        <v/>
      </c>
    </row>
    <row r="1448" spans="8:12" ht="14.25" customHeight="1" x14ac:dyDescent="0.2">
      <c r="H1448" s="19" t="str">
        <f>IF(I1448="","", VLOOKUP(I1448,All_LTMN_Lookups!J1448:K2670,2,FALSE))</f>
        <v/>
      </c>
      <c r="J1448" s="102" t="str">
        <f t="shared" si="44"/>
        <v/>
      </c>
      <c r="L1448" s="102" t="str">
        <f t="shared" si="45"/>
        <v/>
      </c>
    </row>
    <row r="1449" spans="8:12" ht="14.25" customHeight="1" x14ac:dyDescent="0.2">
      <c r="H1449" s="19" t="str">
        <f>IF(I1449="","", VLOOKUP(I1449,All_LTMN_Lookups!J1449:K2671,2,FALSE))</f>
        <v/>
      </c>
      <c r="J1449" s="102" t="str">
        <f t="shared" si="44"/>
        <v/>
      </c>
      <c r="L1449" s="102" t="str">
        <f t="shared" si="45"/>
        <v/>
      </c>
    </row>
    <row r="1450" spans="8:12" ht="14.25" customHeight="1" x14ac:dyDescent="0.2">
      <c r="H1450" s="19" t="str">
        <f>IF(I1450="","", VLOOKUP(I1450,All_LTMN_Lookups!J1450:K2672,2,FALSE))</f>
        <v/>
      </c>
      <c r="J1450" s="102" t="str">
        <f t="shared" si="44"/>
        <v/>
      </c>
      <c r="L1450" s="102" t="str">
        <f t="shared" si="45"/>
        <v/>
      </c>
    </row>
    <row r="1451" spans="8:12" ht="14.25" customHeight="1" x14ac:dyDescent="0.2">
      <c r="H1451" s="19" t="str">
        <f>IF(I1451="","", VLOOKUP(I1451,All_LTMN_Lookups!J1451:K2673,2,FALSE))</f>
        <v/>
      </c>
      <c r="J1451" s="102" t="str">
        <f t="shared" si="44"/>
        <v/>
      </c>
      <c r="L1451" s="102" t="str">
        <f t="shared" si="45"/>
        <v/>
      </c>
    </row>
    <row r="1452" spans="8:12" ht="14.25" customHeight="1" x14ac:dyDescent="0.2">
      <c r="H1452" s="19" t="str">
        <f>IF(I1452="","", VLOOKUP(I1452,All_LTMN_Lookups!J1452:K2674,2,FALSE))</f>
        <v/>
      </c>
      <c r="J1452" s="102" t="str">
        <f t="shared" si="44"/>
        <v/>
      </c>
      <c r="L1452" s="102" t="str">
        <f t="shared" si="45"/>
        <v/>
      </c>
    </row>
    <row r="1453" spans="8:12" ht="14.25" customHeight="1" x14ac:dyDescent="0.2">
      <c r="H1453" s="19" t="str">
        <f>IF(I1453="","", VLOOKUP(I1453,All_LTMN_Lookups!J1453:K2675,2,FALSE))</f>
        <v/>
      </c>
      <c r="J1453" s="102" t="str">
        <f t="shared" si="44"/>
        <v/>
      </c>
      <c r="L1453" s="102" t="str">
        <f t="shared" si="45"/>
        <v/>
      </c>
    </row>
    <row r="1454" spans="8:12" ht="14.25" customHeight="1" x14ac:dyDescent="0.2">
      <c r="H1454" s="19" t="str">
        <f>IF(I1454="","", VLOOKUP(I1454,All_LTMN_Lookups!J1454:K2676,2,FALSE))</f>
        <v/>
      </c>
      <c r="J1454" s="102" t="str">
        <f t="shared" si="44"/>
        <v/>
      </c>
      <c r="L1454" s="102" t="str">
        <f t="shared" si="45"/>
        <v/>
      </c>
    </row>
    <row r="1455" spans="8:12" ht="14.25" customHeight="1" x14ac:dyDescent="0.2">
      <c r="H1455" s="19" t="str">
        <f>IF(I1455="","", VLOOKUP(I1455,All_LTMN_Lookups!J1455:K2677,2,FALSE))</f>
        <v/>
      </c>
      <c r="J1455" s="102" t="str">
        <f t="shared" si="44"/>
        <v/>
      </c>
      <c r="L1455" s="102" t="str">
        <f t="shared" si="45"/>
        <v/>
      </c>
    </row>
    <row r="1456" spans="8:12" ht="14.25" customHeight="1" x14ac:dyDescent="0.2">
      <c r="H1456" s="19" t="str">
        <f>IF(I1456="","", VLOOKUP(I1456,All_LTMN_Lookups!J1456:K2678,2,FALSE))</f>
        <v/>
      </c>
      <c r="J1456" s="102" t="str">
        <f t="shared" si="44"/>
        <v/>
      </c>
      <c r="L1456" s="102" t="str">
        <f t="shared" si="45"/>
        <v/>
      </c>
    </row>
    <row r="1457" spans="8:12" ht="14.25" customHeight="1" x14ac:dyDescent="0.2">
      <c r="H1457" s="19" t="str">
        <f>IF(I1457="","", VLOOKUP(I1457,All_LTMN_Lookups!J1457:K2679,2,FALSE))</f>
        <v/>
      </c>
      <c r="J1457" s="102" t="str">
        <f t="shared" si="44"/>
        <v/>
      </c>
      <c r="L1457" s="102" t="str">
        <f t="shared" si="45"/>
        <v/>
      </c>
    </row>
    <row r="1458" spans="8:12" ht="14.25" customHeight="1" x14ac:dyDescent="0.2">
      <c r="H1458" s="19" t="str">
        <f>IF(I1458="","", VLOOKUP(I1458,All_LTMN_Lookups!J1458:K2680,2,FALSE))</f>
        <v/>
      </c>
      <c r="J1458" s="102" t="str">
        <f t="shared" si="44"/>
        <v/>
      </c>
      <c r="L1458" s="102" t="str">
        <f t="shared" si="45"/>
        <v/>
      </c>
    </row>
    <row r="1459" spans="8:12" ht="14.25" customHeight="1" x14ac:dyDescent="0.2">
      <c r="H1459" s="19" t="str">
        <f>IF(I1459="","", VLOOKUP(I1459,All_LTMN_Lookups!J1459:K2681,2,FALSE))</f>
        <v/>
      </c>
      <c r="J1459" s="102" t="str">
        <f t="shared" si="44"/>
        <v/>
      </c>
      <c r="L1459" s="102" t="str">
        <f t="shared" si="45"/>
        <v/>
      </c>
    </row>
    <row r="1460" spans="8:12" ht="14.25" customHeight="1" x14ac:dyDescent="0.2">
      <c r="H1460" s="19" t="str">
        <f>IF(I1460="","", VLOOKUP(I1460,All_LTMN_Lookups!J1460:K2682,2,FALSE))</f>
        <v/>
      </c>
      <c r="J1460" s="102" t="str">
        <f t="shared" si="44"/>
        <v/>
      </c>
      <c r="L1460" s="102" t="str">
        <f t="shared" si="45"/>
        <v/>
      </c>
    </row>
    <row r="1461" spans="8:12" ht="14.25" customHeight="1" x14ac:dyDescent="0.2">
      <c r="H1461" s="19" t="str">
        <f>IF(I1461="","", VLOOKUP(I1461,All_LTMN_Lookups!J1461:K2683,2,FALSE))</f>
        <v/>
      </c>
      <c r="J1461" s="102" t="str">
        <f t="shared" si="44"/>
        <v/>
      </c>
      <c r="L1461" s="102" t="str">
        <f t="shared" si="45"/>
        <v/>
      </c>
    </row>
    <row r="1462" spans="8:12" ht="14.25" customHeight="1" x14ac:dyDescent="0.2">
      <c r="H1462" s="19" t="str">
        <f>IF(I1462="","", VLOOKUP(I1462,All_LTMN_Lookups!J1462:K2684,2,FALSE))</f>
        <v/>
      </c>
      <c r="J1462" s="102" t="str">
        <f t="shared" si="44"/>
        <v/>
      </c>
      <c r="L1462" s="102" t="str">
        <f t="shared" si="45"/>
        <v/>
      </c>
    </row>
    <row r="1463" spans="8:12" ht="14.25" customHeight="1" x14ac:dyDescent="0.2">
      <c r="H1463" s="19" t="str">
        <f>IF(I1463="","", VLOOKUP(I1463,All_LTMN_Lookups!J1463:K2685,2,FALSE))</f>
        <v/>
      </c>
      <c r="J1463" s="102" t="str">
        <f t="shared" si="44"/>
        <v/>
      </c>
      <c r="L1463" s="102" t="str">
        <f t="shared" si="45"/>
        <v/>
      </c>
    </row>
    <row r="1464" spans="8:12" ht="14.25" customHeight="1" x14ac:dyDescent="0.2">
      <c r="H1464" s="19" t="str">
        <f>IF(I1464="","", VLOOKUP(I1464,All_LTMN_Lookups!J1464:K2686,2,FALSE))</f>
        <v/>
      </c>
      <c r="J1464" s="102" t="str">
        <f t="shared" si="44"/>
        <v/>
      </c>
      <c r="L1464" s="102" t="str">
        <f t="shared" si="45"/>
        <v/>
      </c>
    </row>
    <row r="1465" spans="8:12" ht="14.25" customHeight="1" x14ac:dyDescent="0.2">
      <c r="H1465" s="19" t="str">
        <f>IF(I1465="","", VLOOKUP(I1465,All_LTMN_Lookups!J1465:K2687,2,FALSE))</f>
        <v/>
      </c>
      <c r="J1465" s="102" t="str">
        <f t="shared" si="44"/>
        <v/>
      </c>
      <c r="L1465" s="102" t="str">
        <f t="shared" si="45"/>
        <v/>
      </c>
    </row>
    <row r="1466" spans="8:12" ht="14.25" customHeight="1" x14ac:dyDescent="0.2">
      <c r="H1466" s="19" t="str">
        <f>IF(I1466="","", VLOOKUP(I1466,All_LTMN_Lookups!J1466:K2688,2,FALSE))</f>
        <v/>
      </c>
      <c r="J1466" s="102" t="str">
        <f t="shared" si="44"/>
        <v/>
      </c>
      <c r="L1466" s="102" t="str">
        <f t="shared" si="45"/>
        <v/>
      </c>
    </row>
    <row r="1467" spans="8:12" ht="14.25" customHeight="1" x14ac:dyDescent="0.2">
      <c r="H1467" s="19" t="str">
        <f>IF(I1467="","", VLOOKUP(I1467,All_LTMN_Lookups!J1467:K2689,2,FALSE))</f>
        <v/>
      </c>
      <c r="J1467" s="102" t="str">
        <f t="shared" si="44"/>
        <v/>
      </c>
      <c r="L1467" s="102" t="str">
        <f t="shared" si="45"/>
        <v/>
      </c>
    </row>
    <row r="1468" spans="8:12" ht="14.25" customHeight="1" x14ac:dyDescent="0.2">
      <c r="H1468" s="19" t="str">
        <f>IF(I1468="","", VLOOKUP(I1468,All_LTMN_Lookups!J1468:K2690,2,FALSE))</f>
        <v/>
      </c>
      <c r="J1468" s="102" t="str">
        <f t="shared" si="44"/>
        <v/>
      </c>
      <c r="L1468" s="102" t="str">
        <f t="shared" si="45"/>
        <v/>
      </c>
    </row>
    <row r="1469" spans="8:12" ht="14.25" customHeight="1" x14ac:dyDescent="0.2">
      <c r="H1469" s="19" t="str">
        <f>IF(I1469="","", VLOOKUP(I1469,All_LTMN_Lookups!J1469:K2691,2,FALSE))</f>
        <v/>
      </c>
      <c r="J1469" s="102" t="str">
        <f t="shared" si="44"/>
        <v/>
      </c>
      <c r="L1469" s="102" t="str">
        <f t="shared" si="45"/>
        <v/>
      </c>
    </row>
    <row r="1470" spans="8:12" ht="14.25" customHeight="1" x14ac:dyDescent="0.2">
      <c r="H1470" s="19" t="str">
        <f>IF(I1470="","", VLOOKUP(I1470,All_LTMN_Lookups!J1470:K2692,2,FALSE))</f>
        <v/>
      </c>
      <c r="J1470" s="102" t="str">
        <f t="shared" si="44"/>
        <v/>
      </c>
      <c r="L1470" s="102" t="str">
        <f t="shared" si="45"/>
        <v/>
      </c>
    </row>
    <row r="1471" spans="8:12" ht="14.25" customHeight="1" x14ac:dyDescent="0.2">
      <c r="H1471" s="19" t="str">
        <f>IF(I1471="","", VLOOKUP(I1471,All_LTMN_Lookups!J1471:K2693,2,FALSE))</f>
        <v/>
      </c>
      <c r="J1471" s="102" t="str">
        <f t="shared" si="44"/>
        <v/>
      </c>
      <c r="L1471" s="102" t="str">
        <f t="shared" si="45"/>
        <v/>
      </c>
    </row>
    <row r="1472" spans="8:12" ht="14.25" customHeight="1" x14ac:dyDescent="0.2">
      <c r="H1472" s="19" t="str">
        <f>IF(I1472="","", VLOOKUP(I1472,All_LTMN_Lookups!J1472:K2694,2,FALSE))</f>
        <v/>
      </c>
      <c r="J1472" s="102" t="str">
        <f t="shared" si="44"/>
        <v/>
      </c>
      <c r="L1472" s="102" t="str">
        <f t="shared" si="45"/>
        <v/>
      </c>
    </row>
    <row r="1473" spans="8:12" ht="14.25" customHeight="1" x14ac:dyDescent="0.2">
      <c r="H1473" s="19" t="str">
        <f>IF(I1473="","", VLOOKUP(I1473,All_LTMN_Lookups!J1473:K2695,2,FALSE))</f>
        <v/>
      </c>
      <c r="J1473" s="102" t="str">
        <f t="shared" si="44"/>
        <v/>
      </c>
      <c r="L1473" s="102" t="str">
        <f t="shared" si="45"/>
        <v/>
      </c>
    </row>
    <row r="1474" spans="8:12" ht="14.25" customHeight="1" x14ac:dyDescent="0.2">
      <c r="H1474" s="19" t="str">
        <f>IF(I1474="","", VLOOKUP(I1474,All_LTMN_Lookups!J1474:K2696,2,FALSE))</f>
        <v/>
      </c>
      <c r="J1474" s="102" t="str">
        <f t="shared" ref="J1474:J1537" si="46">IF(K1474="","", K1474/PI())</f>
        <v/>
      </c>
      <c r="L1474" s="102" t="str">
        <f t="shared" ref="L1474:L1537" si="47">IF(OR(P1474="", N1474="", O1474=""), "", TAN(P1474*PI()/180)*N1474 +O1474)</f>
        <v/>
      </c>
    </row>
    <row r="1475" spans="8:12" ht="14.25" customHeight="1" x14ac:dyDescent="0.2">
      <c r="H1475" s="19" t="str">
        <f>IF(I1475="","", VLOOKUP(I1475,All_LTMN_Lookups!J1475:K2697,2,FALSE))</f>
        <v/>
      </c>
      <c r="J1475" s="102" t="str">
        <f t="shared" si="46"/>
        <v/>
      </c>
      <c r="L1475" s="102" t="str">
        <f t="shared" si="47"/>
        <v/>
      </c>
    </row>
    <row r="1476" spans="8:12" ht="14.25" customHeight="1" x14ac:dyDescent="0.2">
      <c r="H1476" s="19" t="str">
        <f>IF(I1476="","", VLOOKUP(I1476,All_LTMN_Lookups!J1476:K2698,2,FALSE))</f>
        <v/>
      </c>
      <c r="J1476" s="102" t="str">
        <f t="shared" si="46"/>
        <v/>
      </c>
      <c r="L1476" s="102" t="str">
        <f t="shared" si="47"/>
        <v/>
      </c>
    </row>
    <row r="1477" spans="8:12" ht="14.25" customHeight="1" x14ac:dyDescent="0.2">
      <c r="H1477" s="19" t="str">
        <f>IF(I1477="","", VLOOKUP(I1477,All_LTMN_Lookups!J1477:K2699,2,FALSE))</f>
        <v/>
      </c>
      <c r="J1477" s="102" t="str">
        <f t="shared" si="46"/>
        <v/>
      </c>
      <c r="L1477" s="102" t="str">
        <f t="shared" si="47"/>
        <v/>
      </c>
    </row>
    <row r="1478" spans="8:12" ht="14.25" customHeight="1" x14ac:dyDescent="0.2">
      <c r="H1478" s="19" t="str">
        <f>IF(I1478="","", VLOOKUP(I1478,All_LTMN_Lookups!J1478:K2700,2,FALSE))</f>
        <v/>
      </c>
      <c r="J1478" s="102" t="str">
        <f t="shared" si="46"/>
        <v/>
      </c>
      <c r="L1478" s="102" t="str">
        <f t="shared" si="47"/>
        <v/>
      </c>
    </row>
    <row r="1479" spans="8:12" ht="14.25" customHeight="1" x14ac:dyDescent="0.2">
      <c r="H1479" s="19" t="str">
        <f>IF(I1479="","", VLOOKUP(I1479,All_LTMN_Lookups!J1479:K2701,2,FALSE))</f>
        <v/>
      </c>
      <c r="J1479" s="102" t="str">
        <f t="shared" si="46"/>
        <v/>
      </c>
      <c r="L1479" s="102" t="str">
        <f t="shared" si="47"/>
        <v/>
      </c>
    </row>
    <row r="1480" spans="8:12" ht="14.25" customHeight="1" x14ac:dyDescent="0.2">
      <c r="H1480" s="19" t="str">
        <f>IF(I1480="","", VLOOKUP(I1480,All_LTMN_Lookups!J1480:K2702,2,FALSE))</f>
        <v/>
      </c>
      <c r="J1480" s="102" t="str">
        <f t="shared" si="46"/>
        <v/>
      </c>
      <c r="L1480" s="102" t="str">
        <f t="shared" si="47"/>
        <v/>
      </c>
    </row>
    <row r="1481" spans="8:12" ht="14.25" customHeight="1" x14ac:dyDescent="0.2">
      <c r="H1481" s="19" t="str">
        <f>IF(I1481="","", VLOOKUP(I1481,All_LTMN_Lookups!J1481:K2703,2,FALSE))</f>
        <v/>
      </c>
      <c r="J1481" s="102" t="str">
        <f t="shared" si="46"/>
        <v/>
      </c>
      <c r="L1481" s="102" t="str">
        <f t="shared" si="47"/>
        <v/>
      </c>
    </row>
    <row r="1482" spans="8:12" ht="14.25" customHeight="1" x14ac:dyDescent="0.2">
      <c r="H1482" s="19" t="str">
        <f>IF(I1482="","", VLOOKUP(I1482,All_LTMN_Lookups!J1482:K2704,2,FALSE))</f>
        <v/>
      </c>
      <c r="J1482" s="102" t="str">
        <f t="shared" si="46"/>
        <v/>
      </c>
      <c r="L1482" s="102" t="str">
        <f t="shared" si="47"/>
        <v/>
      </c>
    </row>
    <row r="1483" spans="8:12" ht="14.25" customHeight="1" x14ac:dyDescent="0.2">
      <c r="H1483" s="19" t="str">
        <f>IF(I1483="","", VLOOKUP(I1483,All_LTMN_Lookups!J1483:K2705,2,FALSE))</f>
        <v/>
      </c>
      <c r="J1483" s="102" t="str">
        <f t="shared" si="46"/>
        <v/>
      </c>
      <c r="L1483" s="102" t="str">
        <f t="shared" si="47"/>
        <v/>
      </c>
    </row>
    <row r="1484" spans="8:12" ht="14.25" customHeight="1" x14ac:dyDescent="0.2">
      <c r="H1484" s="19" t="str">
        <f>IF(I1484="","", VLOOKUP(I1484,All_LTMN_Lookups!J1484:K2706,2,FALSE))</f>
        <v/>
      </c>
      <c r="J1484" s="102" t="str">
        <f t="shared" si="46"/>
        <v/>
      </c>
      <c r="L1484" s="102" t="str">
        <f t="shared" si="47"/>
        <v/>
      </c>
    </row>
    <row r="1485" spans="8:12" ht="14.25" customHeight="1" x14ac:dyDescent="0.2">
      <c r="H1485" s="19" t="str">
        <f>IF(I1485="","", VLOOKUP(I1485,All_LTMN_Lookups!J1485:K2707,2,FALSE))</f>
        <v/>
      </c>
      <c r="J1485" s="102" t="str">
        <f t="shared" si="46"/>
        <v/>
      </c>
      <c r="L1485" s="102" t="str">
        <f t="shared" si="47"/>
        <v/>
      </c>
    </row>
    <row r="1486" spans="8:12" ht="14.25" customHeight="1" x14ac:dyDescent="0.2">
      <c r="H1486" s="19" t="str">
        <f>IF(I1486="","", VLOOKUP(I1486,All_LTMN_Lookups!J1486:K2708,2,FALSE))</f>
        <v/>
      </c>
      <c r="J1486" s="102" t="str">
        <f t="shared" si="46"/>
        <v/>
      </c>
      <c r="L1486" s="102" t="str">
        <f t="shared" si="47"/>
        <v/>
      </c>
    </row>
    <row r="1487" spans="8:12" ht="14.25" customHeight="1" x14ac:dyDescent="0.2">
      <c r="H1487" s="19" t="str">
        <f>IF(I1487="","", VLOOKUP(I1487,All_LTMN_Lookups!J1487:K2709,2,FALSE))</f>
        <v/>
      </c>
      <c r="J1487" s="102" t="str">
        <f t="shared" si="46"/>
        <v/>
      </c>
      <c r="L1487" s="102" t="str">
        <f t="shared" si="47"/>
        <v/>
      </c>
    </row>
    <row r="1488" spans="8:12" ht="14.25" customHeight="1" x14ac:dyDescent="0.2">
      <c r="H1488" s="19" t="str">
        <f>IF(I1488="","", VLOOKUP(I1488,All_LTMN_Lookups!J1488:K2710,2,FALSE))</f>
        <v/>
      </c>
      <c r="J1488" s="102" t="str">
        <f t="shared" si="46"/>
        <v/>
      </c>
      <c r="L1488" s="102" t="str">
        <f t="shared" si="47"/>
        <v/>
      </c>
    </row>
    <row r="1489" spans="8:12" ht="14.25" customHeight="1" x14ac:dyDescent="0.2">
      <c r="H1489" s="19" t="str">
        <f>IF(I1489="","", VLOOKUP(I1489,All_LTMN_Lookups!J1489:K2711,2,FALSE))</f>
        <v/>
      </c>
      <c r="J1489" s="102" t="str">
        <f t="shared" si="46"/>
        <v/>
      </c>
      <c r="L1489" s="102" t="str">
        <f t="shared" si="47"/>
        <v/>
      </c>
    </row>
    <row r="1490" spans="8:12" ht="14.25" customHeight="1" x14ac:dyDescent="0.2">
      <c r="H1490" s="19" t="str">
        <f>IF(I1490="","", VLOOKUP(I1490,All_LTMN_Lookups!J1490:K2712,2,FALSE))</f>
        <v/>
      </c>
      <c r="J1490" s="102" t="str">
        <f t="shared" si="46"/>
        <v/>
      </c>
      <c r="L1490" s="102" t="str">
        <f t="shared" si="47"/>
        <v/>
      </c>
    </row>
    <row r="1491" spans="8:12" ht="14.25" customHeight="1" x14ac:dyDescent="0.2">
      <c r="H1491" s="19" t="str">
        <f>IF(I1491="","", VLOOKUP(I1491,All_LTMN_Lookups!J1491:K2713,2,FALSE))</f>
        <v/>
      </c>
      <c r="J1491" s="102" t="str">
        <f t="shared" si="46"/>
        <v/>
      </c>
      <c r="L1491" s="102" t="str">
        <f t="shared" si="47"/>
        <v/>
      </c>
    </row>
    <row r="1492" spans="8:12" ht="14.25" customHeight="1" x14ac:dyDescent="0.2">
      <c r="H1492" s="19" t="str">
        <f>IF(I1492="","", VLOOKUP(I1492,All_LTMN_Lookups!J1492:K2714,2,FALSE))</f>
        <v/>
      </c>
      <c r="J1492" s="102" t="str">
        <f t="shared" si="46"/>
        <v/>
      </c>
      <c r="L1492" s="102" t="str">
        <f t="shared" si="47"/>
        <v/>
      </c>
    </row>
    <row r="1493" spans="8:12" ht="14.25" customHeight="1" x14ac:dyDescent="0.2">
      <c r="H1493" s="19" t="str">
        <f>IF(I1493="","", VLOOKUP(I1493,All_LTMN_Lookups!J1493:K2715,2,FALSE))</f>
        <v/>
      </c>
      <c r="J1493" s="102" t="str">
        <f t="shared" si="46"/>
        <v/>
      </c>
      <c r="L1493" s="102" t="str">
        <f t="shared" si="47"/>
        <v/>
      </c>
    </row>
    <row r="1494" spans="8:12" ht="14.25" customHeight="1" x14ac:dyDescent="0.2">
      <c r="H1494" s="19" t="str">
        <f>IF(I1494="","", VLOOKUP(I1494,All_LTMN_Lookups!J1494:K2716,2,FALSE))</f>
        <v/>
      </c>
      <c r="J1494" s="102" t="str">
        <f t="shared" si="46"/>
        <v/>
      </c>
      <c r="L1494" s="102" t="str">
        <f t="shared" si="47"/>
        <v/>
      </c>
    </row>
    <row r="1495" spans="8:12" ht="14.25" customHeight="1" x14ac:dyDescent="0.2">
      <c r="H1495" s="19" t="str">
        <f>IF(I1495="","", VLOOKUP(I1495,All_LTMN_Lookups!J1495:K2717,2,FALSE))</f>
        <v/>
      </c>
      <c r="J1495" s="102" t="str">
        <f t="shared" si="46"/>
        <v/>
      </c>
      <c r="L1495" s="102" t="str">
        <f t="shared" si="47"/>
        <v/>
      </c>
    </row>
    <row r="1496" spans="8:12" ht="14.25" customHeight="1" x14ac:dyDescent="0.2">
      <c r="H1496" s="19" t="str">
        <f>IF(I1496="","", VLOOKUP(I1496,All_LTMN_Lookups!J1496:K2718,2,FALSE))</f>
        <v/>
      </c>
      <c r="J1496" s="102" t="str">
        <f t="shared" si="46"/>
        <v/>
      </c>
      <c r="L1496" s="102" t="str">
        <f t="shared" si="47"/>
        <v/>
      </c>
    </row>
    <row r="1497" spans="8:12" ht="14.25" customHeight="1" x14ac:dyDescent="0.2">
      <c r="H1497" s="19" t="str">
        <f>IF(I1497="","", VLOOKUP(I1497,All_LTMN_Lookups!J1497:K2719,2,FALSE))</f>
        <v/>
      </c>
      <c r="J1497" s="102" t="str">
        <f t="shared" si="46"/>
        <v/>
      </c>
      <c r="L1497" s="102" t="str">
        <f t="shared" si="47"/>
        <v/>
      </c>
    </row>
    <row r="1498" spans="8:12" ht="14.25" customHeight="1" x14ac:dyDescent="0.2">
      <c r="H1498" s="19" t="str">
        <f>IF(I1498="","", VLOOKUP(I1498,All_LTMN_Lookups!J1498:K2720,2,FALSE))</f>
        <v/>
      </c>
      <c r="J1498" s="102" t="str">
        <f t="shared" si="46"/>
        <v/>
      </c>
      <c r="L1498" s="102" t="str">
        <f t="shared" si="47"/>
        <v/>
      </c>
    </row>
    <row r="1499" spans="8:12" ht="14.25" customHeight="1" x14ac:dyDescent="0.2">
      <c r="H1499" s="19" t="str">
        <f>IF(I1499="","", VLOOKUP(I1499,All_LTMN_Lookups!J1499:K2721,2,FALSE))</f>
        <v/>
      </c>
      <c r="J1499" s="102" t="str">
        <f t="shared" si="46"/>
        <v/>
      </c>
      <c r="L1499" s="102" t="str">
        <f t="shared" si="47"/>
        <v/>
      </c>
    </row>
    <row r="1500" spans="8:12" ht="14.25" customHeight="1" x14ac:dyDescent="0.2">
      <c r="H1500" s="19" t="str">
        <f>IF(I1500="","", VLOOKUP(I1500,All_LTMN_Lookups!J1500:K2722,2,FALSE))</f>
        <v/>
      </c>
      <c r="J1500" s="102" t="str">
        <f t="shared" si="46"/>
        <v/>
      </c>
      <c r="L1500" s="102" t="str">
        <f t="shared" si="47"/>
        <v/>
      </c>
    </row>
    <row r="1501" spans="8:12" ht="14.25" customHeight="1" x14ac:dyDescent="0.2">
      <c r="H1501" s="19" t="str">
        <f>IF(I1501="","", VLOOKUP(I1501,All_LTMN_Lookups!J1501:K2723,2,FALSE))</f>
        <v/>
      </c>
      <c r="J1501" s="102" t="str">
        <f t="shared" si="46"/>
        <v/>
      </c>
      <c r="L1501" s="102" t="str">
        <f t="shared" si="47"/>
        <v/>
      </c>
    </row>
    <row r="1502" spans="8:12" ht="14.25" customHeight="1" x14ac:dyDescent="0.2">
      <c r="H1502" s="19" t="str">
        <f>IF(I1502="","", VLOOKUP(I1502,All_LTMN_Lookups!J1502:K2724,2,FALSE))</f>
        <v/>
      </c>
      <c r="J1502" s="102" t="str">
        <f t="shared" si="46"/>
        <v/>
      </c>
      <c r="L1502" s="102" t="str">
        <f t="shared" si="47"/>
        <v/>
      </c>
    </row>
    <row r="1503" spans="8:12" ht="14.25" customHeight="1" x14ac:dyDescent="0.2">
      <c r="H1503" s="19" t="str">
        <f>IF(I1503="","", VLOOKUP(I1503,All_LTMN_Lookups!J1503:K2725,2,FALSE))</f>
        <v/>
      </c>
      <c r="J1503" s="102" t="str">
        <f t="shared" si="46"/>
        <v/>
      </c>
      <c r="L1503" s="102" t="str">
        <f t="shared" si="47"/>
        <v/>
      </c>
    </row>
    <row r="1504" spans="8:12" ht="14.25" customHeight="1" x14ac:dyDescent="0.2">
      <c r="H1504" s="19" t="str">
        <f>IF(I1504="","", VLOOKUP(I1504,All_LTMN_Lookups!J1504:K2726,2,FALSE))</f>
        <v/>
      </c>
      <c r="J1504" s="102" t="str">
        <f t="shared" si="46"/>
        <v/>
      </c>
      <c r="L1504" s="102" t="str">
        <f t="shared" si="47"/>
        <v/>
      </c>
    </row>
    <row r="1505" spans="8:12" ht="14.25" customHeight="1" x14ac:dyDescent="0.2">
      <c r="H1505" s="19" t="str">
        <f>IF(I1505="","", VLOOKUP(I1505,All_LTMN_Lookups!J1505:K2727,2,FALSE))</f>
        <v/>
      </c>
      <c r="J1505" s="102" t="str">
        <f t="shared" si="46"/>
        <v/>
      </c>
      <c r="L1505" s="102" t="str">
        <f t="shared" si="47"/>
        <v/>
      </c>
    </row>
    <row r="1506" spans="8:12" ht="14.25" customHeight="1" x14ac:dyDescent="0.2">
      <c r="H1506" s="19" t="str">
        <f>IF(I1506="","", VLOOKUP(I1506,All_LTMN_Lookups!J1506:K2728,2,FALSE))</f>
        <v/>
      </c>
      <c r="J1506" s="102" t="str">
        <f t="shared" si="46"/>
        <v/>
      </c>
      <c r="L1506" s="102" t="str">
        <f t="shared" si="47"/>
        <v/>
      </c>
    </row>
    <row r="1507" spans="8:12" ht="14.25" customHeight="1" x14ac:dyDescent="0.2">
      <c r="H1507" s="19" t="str">
        <f>IF(I1507="","", VLOOKUP(I1507,All_LTMN_Lookups!J1507:K2729,2,FALSE))</f>
        <v/>
      </c>
      <c r="J1507" s="102" t="str">
        <f t="shared" si="46"/>
        <v/>
      </c>
      <c r="L1507" s="102" t="str">
        <f t="shared" si="47"/>
        <v/>
      </c>
    </row>
    <row r="1508" spans="8:12" ht="14.25" customHeight="1" x14ac:dyDescent="0.2">
      <c r="H1508" s="19" t="str">
        <f>IF(I1508="","", VLOOKUP(I1508,All_LTMN_Lookups!J1508:K2730,2,FALSE))</f>
        <v/>
      </c>
      <c r="J1508" s="102" t="str">
        <f t="shared" si="46"/>
        <v/>
      </c>
      <c r="L1508" s="102" t="str">
        <f t="shared" si="47"/>
        <v/>
      </c>
    </row>
    <row r="1509" spans="8:12" ht="14.25" customHeight="1" x14ac:dyDescent="0.2">
      <c r="H1509" s="19" t="str">
        <f>IF(I1509="","", VLOOKUP(I1509,All_LTMN_Lookups!J1509:K2731,2,FALSE))</f>
        <v/>
      </c>
      <c r="J1509" s="102" t="str">
        <f t="shared" si="46"/>
        <v/>
      </c>
      <c r="L1509" s="102" t="str">
        <f t="shared" si="47"/>
        <v/>
      </c>
    </row>
    <row r="1510" spans="8:12" ht="14.25" customHeight="1" x14ac:dyDescent="0.2">
      <c r="H1510" s="19" t="str">
        <f>IF(I1510="","", VLOOKUP(I1510,All_LTMN_Lookups!J1510:K2732,2,FALSE))</f>
        <v/>
      </c>
      <c r="J1510" s="102" t="str">
        <f t="shared" si="46"/>
        <v/>
      </c>
      <c r="L1510" s="102" t="str">
        <f t="shared" si="47"/>
        <v/>
      </c>
    </row>
    <row r="1511" spans="8:12" ht="14.25" customHeight="1" x14ac:dyDescent="0.2">
      <c r="H1511" s="19" t="str">
        <f>IF(I1511="","", VLOOKUP(I1511,All_LTMN_Lookups!J1511:K2733,2,FALSE))</f>
        <v/>
      </c>
      <c r="J1511" s="102" t="str">
        <f t="shared" si="46"/>
        <v/>
      </c>
      <c r="L1511" s="102" t="str">
        <f t="shared" si="47"/>
        <v/>
      </c>
    </row>
    <row r="1512" spans="8:12" ht="14.25" customHeight="1" x14ac:dyDescent="0.2">
      <c r="H1512" s="19" t="str">
        <f>IF(I1512="","", VLOOKUP(I1512,All_LTMN_Lookups!J1512:K2734,2,FALSE))</f>
        <v/>
      </c>
      <c r="J1512" s="102" t="str">
        <f t="shared" si="46"/>
        <v/>
      </c>
      <c r="L1512" s="102" t="str">
        <f t="shared" si="47"/>
        <v/>
      </c>
    </row>
    <row r="1513" spans="8:12" ht="14.25" customHeight="1" x14ac:dyDescent="0.2">
      <c r="H1513" s="19" t="str">
        <f>IF(I1513="","", VLOOKUP(I1513,All_LTMN_Lookups!J1513:K2735,2,FALSE))</f>
        <v/>
      </c>
      <c r="J1513" s="102" t="str">
        <f t="shared" si="46"/>
        <v/>
      </c>
      <c r="L1513" s="102" t="str">
        <f t="shared" si="47"/>
        <v/>
      </c>
    </row>
    <row r="1514" spans="8:12" ht="14.25" customHeight="1" x14ac:dyDescent="0.2">
      <c r="H1514" s="19" t="str">
        <f>IF(I1514="","", VLOOKUP(I1514,All_LTMN_Lookups!J1514:K2736,2,FALSE))</f>
        <v/>
      </c>
      <c r="J1514" s="102" t="str">
        <f t="shared" si="46"/>
        <v/>
      </c>
      <c r="L1514" s="102" t="str">
        <f t="shared" si="47"/>
        <v/>
      </c>
    </row>
    <row r="1515" spans="8:12" ht="14.25" customHeight="1" x14ac:dyDescent="0.2">
      <c r="H1515" s="19" t="str">
        <f>IF(I1515="","", VLOOKUP(I1515,All_LTMN_Lookups!J1515:K2737,2,FALSE))</f>
        <v/>
      </c>
      <c r="J1515" s="102" t="str">
        <f t="shared" si="46"/>
        <v/>
      </c>
      <c r="L1515" s="102" t="str">
        <f t="shared" si="47"/>
        <v/>
      </c>
    </row>
    <row r="1516" spans="8:12" ht="14.25" customHeight="1" x14ac:dyDescent="0.2">
      <c r="H1516" s="19" t="str">
        <f>IF(I1516="","", VLOOKUP(I1516,All_LTMN_Lookups!J1516:K2738,2,FALSE))</f>
        <v/>
      </c>
      <c r="J1516" s="102" t="str">
        <f t="shared" si="46"/>
        <v/>
      </c>
      <c r="L1516" s="102" t="str">
        <f t="shared" si="47"/>
        <v/>
      </c>
    </row>
    <row r="1517" spans="8:12" ht="14.25" customHeight="1" x14ac:dyDescent="0.2">
      <c r="H1517" s="19" t="str">
        <f>IF(I1517="","", VLOOKUP(I1517,All_LTMN_Lookups!J1517:K2739,2,FALSE))</f>
        <v/>
      </c>
      <c r="J1517" s="102" t="str">
        <f t="shared" si="46"/>
        <v/>
      </c>
      <c r="L1517" s="102" t="str">
        <f t="shared" si="47"/>
        <v/>
      </c>
    </row>
    <row r="1518" spans="8:12" ht="14.25" customHeight="1" x14ac:dyDescent="0.2">
      <c r="H1518" s="19" t="str">
        <f>IF(I1518="","", VLOOKUP(I1518,All_LTMN_Lookups!J1518:K2740,2,FALSE))</f>
        <v/>
      </c>
      <c r="J1518" s="102" t="str">
        <f t="shared" si="46"/>
        <v/>
      </c>
      <c r="L1518" s="102" t="str">
        <f t="shared" si="47"/>
        <v/>
      </c>
    </row>
    <row r="1519" spans="8:12" ht="14.25" customHeight="1" x14ac:dyDescent="0.2">
      <c r="H1519" s="19" t="str">
        <f>IF(I1519="","", VLOOKUP(I1519,All_LTMN_Lookups!J1519:K2741,2,FALSE))</f>
        <v/>
      </c>
      <c r="J1519" s="102" t="str">
        <f t="shared" si="46"/>
        <v/>
      </c>
      <c r="L1519" s="102" t="str">
        <f t="shared" si="47"/>
        <v/>
      </c>
    </row>
    <row r="1520" spans="8:12" ht="14.25" customHeight="1" x14ac:dyDescent="0.2">
      <c r="H1520" s="19" t="str">
        <f>IF(I1520="","", VLOOKUP(I1520,All_LTMN_Lookups!J1520:K2742,2,FALSE))</f>
        <v/>
      </c>
      <c r="J1520" s="102" t="str">
        <f t="shared" si="46"/>
        <v/>
      </c>
      <c r="L1520" s="102" t="str">
        <f t="shared" si="47"/>
        <v/>
      </c>
    </row>
    <row r="1521" spans="8:12" ht="14.25" customHeight="1" x14ac:dyDescent="0.2">
      <c r="H1521" s="19" t="str">
        <f>IF(I1521="","", VLOOKUP(I1521,All_LTMN_Lookups!J1521:K2743,2,FALSE))</f>
        <v/>
      </c>
      <c r="J1521" s="102" t="str">
        <f t="shared" si="46"/>
        <v/>
      </c>
      <c r="L1521" s="102" t="str">
        <f t="shared" si="47"/>
        <v/>
      </c>
    </row>
    <row r="1522" spans="8:12" ht="14.25" customHeight="1" x14ac:dyDescent="0.2">
      <c r="H1522" s="19" t="str">
        <f>IF(I1522="","", VLOOKUP(I1522,All_LTMN_Lookups!J1522:K2744,2,FALSE))</f>
        <v/>
      </c>
      <c r="J1522" s="102" t="str">
        <f t="shared" si="46"/>
        <v/>
      </c>
      <c r="L1522" s="102" t="str">
        <f t="shared" si="47"/>
        <v/>
      </c>
    </row>
    <row r="1523" spans="8:12" ht="14.25" customHeight="1" x14ac:dyDescent="0.2">
      <c r="H1523" s="19" t="str">
        <f>IF(I1523="","", VLOOKUP(I1523,All_LTMN_Lookups!J1523:K2745,2,FALSE))</f>
        <v/>
      </c>
      <c r="J1523" s="102" t="str">
        <f t="shared" si="46"/>
        <v/>
      </c>
      <c r="L1523" s="102" t="str">
        <f t="shared" si="47"/>
        <v/>
      </c>
    </row>
    <row r="1524" spans="8:12" ht="14.25" customHeight="1" x14ac:dyDescent="0.2">
      <c r="H1524" s="19" t="str">
        <f>IF(I1524="","", VLOOKUP(I1524,All_LTMN_Lookups!J1524:K2746,2,FALSE))</f>
        <v/>
      </c>
      <c r="J1524" s="102" t="str">
        <f t="shared" si="46"/>
        <v/>
      </c>
      <c r="L1524" s="102" t="str">
        <f t="shared" si="47"/>
        <v/>
      </c>
    </row>
    <row r="1525" spans="8:12" ht="14.25" customHeight="1" x14ac:dyDescent="0.2">
      <c r="H1525" s="19" t="str">
        <f>IF(I1525="","", VLOOKUP(I1525,All_LTMN_Lookups!J1525:K2747,2,FALSE))</f>
        <v/>
      </c>
      <c r="J1525" s="102" t="str">
        <f t="shared" si="46"/>
        <v/>
      </c>
      <c r="L1525" s="102" t="str">
        <f t="shared" si="47"/>
        <v/>
      </c>
    </row>
    <row r="1526" spans="8:12" ht="14.25" customHeight="1" x14ac:dyDescent="0.2">
      <c r="H1526" s="19" t="str">
        <f>IF(I1526="","", VLOOKUP(I1526,All_LTMN_Lookups!J1526:K2748,2,FALSE))</f>
        <v/>
      </c>
      <c r="J1526" s="102" t="str">
        <f t="shared" si="46"/>
        <v/>
      </c>
      <c r="L1526" s="102" t="str">
        <f t="shared" si="47"/>
        <v/>
      </c>
    </row>
    <row r="1527" spans="8:12" ht="14.25" customHeight="1" x14ac:dyDescent="0.2">
      <c r="H1527" s="19" t="str">
        <f>IF(I1527="","", VLOOKUP(I1527,All_LTMN_Lookups!J1527:K2749,2,FALSE))</f>
        <v/>
      </c>
      <c r="J1527" s="102" t="str">
        <f t="shared" si="46"/>
        <v/>
      </c>
      <c r="L1527" s="102" t="str">
        <f t="shared" si="47"/>
        <v/>
      </c>
    </row>
    <row r="1528" spans="8:12" ht="14.25" customHeight="1" x14ac:dyDescent="0.2">
      <c r="H1528" s="19" t="str">
        <f>IF(I1528="","", VLOOKUP(I1528,All_LTMN_Lookups!J1528:K2750,2,FALSE))</f>
        <v/>
      </c>
      <c r="J1528" s="102" t="str">
        <f t="shared" si="46"/>
        <v/>
      </c>
      <c r="L1528" s="102" t="str">
        <f t="shared" si="47"/>
        <v/>
      </c>
    </row>
    <row r="1529" spans="8:12" ht="14.25" customHeight="1" x14ac:dyDescent="0.2">
      <c r="H1529" s="19" t="str">
        <f>IF(I1529="","", VLOOKUP(I1529,All_LTMN_Lookups!J1529:K2751,2,FALSE))</f>
        <v/>
      </c>
      <c r="J1529" s="102" t="str">
        <f t="shared" si="46"/>
        <v/>
      </c>
      <c r="L1529" s="102" t="str">
        <f t="shared" si="47"/>
        <v/>
      </c>
    </row>
    <row r="1530" spans="8:12" ht="14.25" customHeight="1" x14ac:dyDescent="0.2">
      <c r="H1530" s="19" t="str">
        <f>IF(I1530="","", VLOOKUP(I1530,All_LTMN_Lookups!J1530:K2752,2,FALSE))</f>
        <v/>
      </c>
      <c r="J1530" s="102" t="str">
        <f t="shared" si="46"/>
        <v/>
      </c>
      <c r="L1530" s="102" t="str">
        <f t="shared" si="47"/>
        <v/>
      </c>
    </row>
    <row r="1531" spans="8:12" ht="14.25" customHeight="1" x14ac:dyDescent="0.2">
      <c r="H1531" s="19" t="str">
        <f>IF(I1531="","", VLOOKUP(I1531,All_LTMN_Lookups!J1531:K2753,2,FALSE))</f>
        <v/>
      </c>
      <c r="J1531" s="102" t="str">
        <f t="shared" si="46"/>
        <v/>
      </c>
      <c r="L1531" s="102" t="str">
        <f t="shared" si="47"/>
        <v/>
      </c>
    </row>
    <row r="1532" spans="8:12" ht="14.25" customHeight="1" x14ac:dyDescent="0.2">
      <c r="H1532" s="19" t="str">
        <f>IF(I1532="","", VLOOKUP(I1532,All_LTMN_Lookups!J1532:K2754,2,FALSE))</f>
        <v/>
      </c>
      <c r="J1532" s="102" t="str">
        <f t="shared" si="46"/>
        <v/>
      </c>
      <c r="L1532" s="102" t="str">
        <f t="shared" si="47"/>
        <v/>
      </c>
    </row>
    <row r="1533" spans="8:12" ht="14.25" customHeight="1" x14ac:dyDescent="0.2">
      <c r="H1533" s="19" t="str">
        <f>IF(I1533="","", VLOOKUP(I1533,All_LTMN_Lookups!J1533:K2755,2,FALSE))</f>
        <v/>
      </c>
      <c r="J1533" s="102" t="str">
        <f t="shared" si="46"/>
        <v/>
      </c>
      <c r="L1533" s="102" t="str">
        <f t="shared" si="47"/>
        <v/>
      </c>
    </row>
    <row r="1534" spans="8:12" ht="14.25" customHeight="1" x14ac:dyDescent="0.2">
      <c r="H1534" s="19" t="str">
        <f>IF(I1534="","", VLOOKUP(I1534,All_LTMN_Lookups!J1534:K2756,2,FALSE))</f>
        <v/>
      </c>
      <c r="J1534" s="102" t="str">
        <f t="shared" si="46"/>
        <v/>
      </c>
      <c r="L1534" s="102" t="str">
        <f t="shared" si="47"/>
        <v/>
      </c>
    </row>
    <row r="1535" spans="8:12" ht="14.25" customHeight="1" x14ac:dyDescent="0.2">
      <c r="H1535" s="19" t="str">
        <f>IF(I1535="","", VLOOKUP(I1535,All_LTMN_Lookups!J1535:K2757,2,FALSE))</f>
        <v/>
      </c>
      <c r="J1535" s="102" t="str">
        <f t="shared" si="46"/>
        <v/>
      </c>
      <c r="L1535" s="102" t="str">
        <f t="shared" si="47"/>
        <v/>
      </c>
    </row>
    <row r="1536" spans="8:12" ht="14.25" customHeight="1" x14ac:dyDescent="0.2">
      <c r="H1536" s="19" t="str">
        <f>IF(I1536="","", VLOOKUP(I1536,All_LTMN_Lookups!J1536:K2758,2,FALSE))</f>
        <v/>
      </c>
      <c r="J1536" s="102" t="str">
        <f t="shared" si="46"/>
        <v/>
      </c>
      <c r="L1536" s="102" t="str">
        <f t="shared" si="47"/>
        <v/>
      </c>
    </row>
    <row r="1537" spans="8:12" ht="14.25" customHeight="1" x14ac:dyDescent="0.2">
      <c r="H1537" s="19" t="str">
        <f>IF(I1537="","", VLOOKUP(I1537,All_LTMN_Lookups!J1537:K2759,2,FALSE))</f>
        <v/>
      </c>
      <c r="J1537" s="102" t="str">
        <f t="shared" si="46"/>
        <v/>
      </c>
      <c r="L1537" s="102" t="str">
        <f t="shared" si="47"/>
        <v/>
      </c>
    </row>
    <row r="1538" spans="8:12" ht="14.25" customHeight="1" x14ac:dyDescent="0.2">
      <c r="H1538" s="19" t="str">
        <f>IF(I1538="","", VLOOKUP(I1538,All_LTMN_Lookups!J1538:K2760,2,FALSE))</f>
        <v/>
      </c>
      <c r="J1538" s="102" t="str">
        <f t="shared" ref="J1538:J1601" si="48">IF(K1538="","", K1538/PI())</f>
        <v/>
      </c>
      <c r="L1538" s="102" t="str">
        <f t="shared" ref="L1538:L1601" si="49">IF(OR(P1538="", N1538="", O1538=""), "", TAN(P1538*PI()/180)*N1538 +O1538)</f>
        <v/>
      </c>
    </row>
    <row r="1539" spans="8:12" ht="14.25" customHeight="1" x14ac:dyDescent="0.2">
      <c r="H1539" s="19" t="str">
        <f>IF(I1539="","", VLOOKUP(I1539,All_LTMN_Lookups!J1539:K2761,2,FALSE))</f>
        <v/>
      </c>
      <c r="J1539" s="102" t="str">
        <f t="shared" si="48"/>
        <v/>
      </c>
      <c r="L1539" s="102" t="str">
        <f t="shared" si="49"/>
        <v/>
      </c>
    </row>
    <row r="1540" spans="8:12" ht="14.25" customHeight="1" x14ac:dyDescent="0.2">
      <c r="H1540" s="19" t="str">
        <f>IF(I1540="","", VLOOKUP(I1540,All_LTMN_Lookups!J1540:K2762,2,FALSE))</f>
        <v/>
      </c>
      <c r="J1540" s="102" t="str">
        <f t="shared" si="48"/>
        <v/>
      </c>
      <c r="L1540" s="102" t="str">
        <f t="shared" si="49"/>
        <v/>
      </c>
    </row>
    <row r="1541" spans="8:12" ht="14.25" customHeight="1" x14ac:dyDescent="0.2">
      <c r="H1541" s="19" t="str">
        <f>IF(I1541="","", VLOOKUP(I1541,All_LTMN_Lookups!J1541:K2763,2,FALSE))</f>
        <v/>
      </c>
      <c r="J1541" s="102" t="str">
        <f t="shared" si="48"/>
        <v/>
      </c>
      <c r="L1541" s="102" t="str">
        <f t="shared" si="49"/>
        <v/>
      </c>
    </row>
    <row r="1542" spans="8:12" ht="14.25" customHeight="1" x14ac:dyDescent="0.2">
      <c r="H1542" s="19" t="str">
        <f>IF(I1542="","", VLOOKUP(I1542,All_LTMN_Lookups!J1542:K2764,2,FALSE))</f>
        <v/>
      </c>
      <c r="J1542" s="102" t="str">
        <f t="shared" si="48"/>
        <v/>
      </c>
      <c r="L1542" s="102" t="str">
        <f t="shared" si="49"/>
        <v/>
      </c>
    </row>
    <row r="1543" spans="8:12" ht="14.25" customHeight="1" x14ac:dyDescent="0.2">
      <c r="H1543" s="19" t="str">
        <f>IF(I1543="","", VLOOKUP(I1543,All_LTMN_Lookups!J1543:K2765,2,FALSE))</f>
        <v/>
      </c>
      <c r="J1543" s="102" t="str">
        <f t="shared" si="48"/>
        <v/>
      </c>
      <c r="L1543" s="102" t="str">
        <f t="shared" si="49"/>
        <v/>
      </c>
    </row>
    <row r="1544" spans="8:12" ht="14.25" customHeight="1" x14ac:dyDescent="0.2">
      <c r="H1544" s="19" t="str">
        <f>IF(I1544="","", VLOOKUP(I1544,All_LTMN_Lookups!J1544:K2766,2,FALSE))</f>
        <v/>
      </c>
      <c r="J1544" s="102" t="str">
        <f t="shared" si="48"/>
        <v/>
      </c>
      <c r="L1544" s="102" t="str">
        <f t="shared" si="49"/>
        <v/>
      </c>
    </row>
    <row r="1545" spans="8:12" ht="14.25" customHeight="1" x14ac:dyDescent="0.2">
      <c r="H1545" s="19" t="str">
        <f>IF(I1545="","", VLOOKUP(I1545,All_LTMN_Lookups!J1545:K2767,2,FALSE))</f>
        <v/>
      </c>
      <c r="J1545" s="102" t="str">
        <f t="shared" si="48"/>
        <v/>
      </c>
      <c r="L1545" s="102" t="str">
        <f t="shared" si="49"/>
        <v/>
      </c>
    </row>
    <row r="1546" spans="8:12" ht="14.25" customHeight="1" x14ac:dyDescent="0.2">
      <c r="H1546" s="19" t="str">
        <f>IF(I1546="","", VLOOKUP(I1546,All_LTMN_Lookups!J1546:K2768,2,FALSE))</f>
        <v/>
      </c>
      <c r="J1546" s="102" t="str">
        <f t="shared" si="48"/>
        <v/>
      </c>
      <c r="L1546" s="102" t="str">
        <f t="shared" si="49"/>
        <v/>
      </c>
    </row>
    <row r="1547" spans="8:12" ht="14.25" customHeight="1" x14ac:dyDescent="0.2">
      <c r="H1547" s="19" t="str">
        <f>IF(I1547="","", VLOOKUP(I1547,All_LTMN_Lookups!J1547:K2769,2,FALSE))</f>
        <v/>
      </c>
      <c r="J1547" s="102" t="str">
        <f t="shared" si="48"/>
        <v/>
      </c>
      <c r="L1547" s="102" t="str">
        <f t="shared" si="49"/>
        <v/>
      </c>
    </row>
    <row r="1548" spans="8:12" ht="14.25" customHeight="1" x14ac:dyDescent="0.2">
      <c r="H1548" s="19" t="str">
        <f>IF(I1548="","", VLOOKUP(I1548,All_LTMN_Lookups!J1548:K2770,2,FALSE))</f>
        <v/>
      </c>
      <c r="J1548" s="102" t="str">
        <f t="shared" si="48"/>
        <v/>
      </c>
      <c r="L1548" s="102" t="str">
        <f t="shared" si="49"/>
        <v/>
      </c>
    </row>
    <row r="1549" spans="8:12" ht="14.25" customHeight="1" x14ac:dyDescent="0.2">
      <c r="H1549" s="19" t="str">
        <f>IF(I1549="","", VLOOKUP(I1549,All_LTMN_Lookups!J1549:K2771,2,FALSE))</f>
        <v/>
      </c>
      <c r="J1549" s="102" t="str">
        <f t="shared" si="48"/>
        <v/>
      </c>
      <c r="L1549" s="102" t="str">
        <f t="shared" si="49"/>
        <v/>
      </c>
    </row>
    <row r="1550" spans="8:12" ht="14.25" customHeight="1" x14ac:dyDescent="0.2">
      <c r="H1550" s="19" t="str">
        <f>IF(I1550="","", VLOOKUP(I1550,All_LTMN_Lookups!J1550:K2772,2,FALSE))</f>
        <v/>
      </c>
      <c r="J1550" s="102" t="str">
        <f t="shared" si="48"/>
        <v/>
      </c>
      <c r="L1550" s="102" t="str">
        <f t="shared" si="49"/>
        <v/>
      </c>
    </row>
    <row r="1551" spans="8:12" ht="14.25" customHeight="1" x14ac:dyDescent="0.2">
      <c r="H1551" s="19" t="str">
        <f>IF(I1551="","", VLOOKUP(I1551,All_LTMN_Lookups!J1551:K2773,2,FALSE))</f>
        <v/>
      </c>
      <c r="J1551" s="102" t="str">
        <f t="shared" si="48"/>
        <v/>
      </c>
      <c r="L1551" s="102" t="str">
        <f t="shared" si="49"/>
        <v/>
      </c>
    </row>
    <row r="1552" spans="8:12" ht="14.25" customHeight="1" x14ac:dyDescent="0.2">
      <c r="H1552" s="19" t="str">
        <f>IF(I1552="","", VLOOKUP(I1552,All_LTMN_Lookups!J1552:K2774,2,FALSE))</f>
        <v/>
      </c>
      <c r="J1552" s="102" t="str">
        <f t="shared" si="48"/>
        <v/>
      </c>
      <c r="L1552" s="102" t="str">
        <f t="shared" si="49"/>
        <v/>
      </c>
    </row>
    <row r="1553" spans="8:12" ht="14.25" customHeight="1" x14ac:dyDescent="0.2">
      <c r="H1553" s="19" t="str">
        <f>IF(I1553="","", VLOOKUP(I1553,All_LTMN_Lookups!J1553:K2775,2,FALSE))</f>
        <v/>
      </c>
      <c r="J1553" s="102" t="str">
        <f t="shared" si="48"/>
        <v/>
      </c>
      <c r="L1553" s="102" t="str">
        <f t="shared" si="49"/>
        <v/>
      </c>
    </row>
    <row r="1554" spans="8:12" ht="14.25" customHeight="1" x14ac:dyDescent="0.2">
      <c r="H1554" s="19" t="str">
        <f>IF(I1554="","", VLOOKUP(I1554,All_LTMN_Lookups!J1554:K2776,2,FALSE))</f>
        <v/>
      </c>
      <c r="J1554" s="102" t="str">
        <f t="shared" si="48"/>
        <v/>
      </c>
      <c r="L1554" s="102" t="str">
        <f t="shared" si="49"/>
        <v/>
      </c>
    </row>
    <row r="1555" spans="8:12" ht="14.25" customHeight="1" x14ac:dyDescent="0.2">
      <c r="H1555" s="19" t="str">
        <f>IF(I1555="","", VLOOKUP(I1555,All_LTMN_Lookups!J1555:K2777,2,FALSE))</f>
        <v/>
      </c>
      <c r="J1555" s="102" t="str">
        <f t="shared" si="48"/>
        <v/>
      </c>
      <c r="L1555" s="102" t="str">
        <f t="shared" si="49"/>
        <v/>
      </c>
    </row>
    <row r="1556" spans="8:12" ht="14.25" customHeight="1" x14ac:dyDescent="0.2">
      <c r="H1556" s="19" t="str">
        <f>IF(I1556="","", VLOOKUP(I1556,All_LTMN_Lookups!J1556:K2778,2,FALSE))</f>
        <v/>
      </c>
      <c r="J1556" s="102" t="str">
        <f t="shared" si="48"/>
        <v/>
      </c>
      <c r="L1556" s="102" t="str">
        <f t="shared" si="49"/>
        <v/>
      </c>
    </row>
    <row r="1557" spans="8:12" ht="14.25" customHeight="1" x14ac:dyDescent="0.2">
      <c r="H1557" s="19" t="str">
        <f>IF(I1557="","", VLOOKUP(I1557,All_LTMN_Lookups!J1557:K2779,2,FALSE))</f>
        <v/>
      </c>
      <c r="J1557" s="102" t="str">
        <f t="shared" si="48"/>
        <v/>
      </c>
      <c r="L1557" s="102" t="str">
        <f t="shared" si="49"/>
        <v/>
      </c>
    </row>
    <row r="1558" spans="8:12" ht="14.25" customHeight="1" x14ac:dyDescent="0.2">
      <c r="H1558" s="19" t="str">
        <f>IF(I1558="","", VLOOKUP(I1558,All_LTMN_Lookups!J1558:K2780,2,FALSE))</f>
        <v/>
      </c>
      <c r="J1558" s="102" t="str">
        <f t="shared" si="48"/>
        <v/>
      </c>
      <c r="L1558" s="102" t="str">
        <f t="shared" si="49"/>
        <v/>
      </c>
    </row>
    <row r="1559" spans="8:12" ht="14.25" customHeight="1" x14ac:dyDescent="0.2">
      <c r="H1559" s="19" t="str">
        <f>IF(I1559="","", VLOOKUP(I1559,All_LTMN_Lookups!J1559:K2781,2,FALSE))</f>
        <v/>
      </c>
      <c r="J1559" s="102" t="str">
        <f t="shared" si="48"/>
        <v/>
      </c>
      <c r="L1559" s="102" t="str">
        <f t="shared" si="49"/>
        <v/>
      </c>
    </row>
    <row r="1560" spans="8:12" ht="14.25" customHeight="1" x14ac:dyDescent="0.2">
      <c r="H1560" s="19" t="str">
        <f>IF(I1560="","", VLOOKUP(I1560,All_LTMN_Lookups!J1560:K2782,2,FALSE))</f>
        <v/>
      </c>
      <c r="J1560" s="102" t="str">
        <f t="shared" si="48"/>
        <v/>
      </c>
      <c r="L1560" s="102" t="str">
        <f t="shared" si="49"/>
        <v/>
      </c>
    </row>
    <row r="1561" spans="8:12" ht="14.25" customHeight="1" x14ac:dyDescent="0.2">
      <c r="H1561" s="19" t="str">
        <f>IF(I1561="","", VLOOKUP(I1561,All_LTMN_Lookups!J1561:K2783,2,FALSE))</f>
        <v/>
      </c>
      <c r="J1561" s="102" t="str">
        <f t="shared" si="48"/>
        <v/>
      </c>
      <c r="L1561" s="102" t="str">
        <f t="shared" si="49"/>
        <v/>
      </c>
    </row>
    <row r="1562" spans="8:12" ht="14.25" customHeight="1" x14ac:dyDescent="0.2">
      <c r="H1562" s="19" t="str">
        <f>IF(I1562="","", VLOOKUP(I1562,All_LTMN_Lookups!J1562:K2784,2,FALSE))</f>
        <v/>
      </c>
      <c r="J1562" s="102" t="str">
        <f t="shared" si="48"/>
        <v/>
      </c>
      <c r="L1562" s="102" t="str">
        <f t="shared" si="49"/>
        <v/>
      </c>
    </row>
    <row r="1563" spans="8:12" ht="14.25" customHeight="1" x14ac:dyDescent="0.2">
      <c r="H1563" s="19" t="str">
        <f>IF(I1563="","", VLOOKUP(I1563,All_LTMN_Lookups!J1563:K2785,2,FALSE))</f>
        <v/>
      </c>
      <c r="J1563" s="102" t="str">
        <f t="shared" si="48"/>
        <v/>
      </c>
      <c r="L1563" s="102" t="str">
        <f t="shared" si="49"/>
        <v/>
      </c>
    </row>
    <row r="1564" spans="8:12" ht="14.25" customHeight="1" x14ac:dyDescent="0.2">
      <c r="H1564" s="19" t="str">
        <f>IF(I1564="","", VLOOKUP(I1564,All_LTMN_Lookups!J1564:K2786,2,FALSE))</f>
        <v/>
      </c>
      <c r="J1564" s="102" t="str">
        <f t="shared" si="48"/>
        <v/>
      </c>
      <c r="L1564" s="102" t="str">
        <f t="shared" si="49"/>
        <v/>
      </c>
    </row>
    <row r="1565" spans="8:12" ht="14.25" customHeight="1" x14ac:dyDescent="0.2">
      <c r="H1565" s="19" t="str">
        <f>IF(I1565="","", VLOOKUP(I1565,All_LTMN_Lookups!J1565:K2787,2,FALSE))</f>
        <v/>
      </c>
      <c r="J1565" s="102" t="str">
        <f t="shared" si="48"/>
        <v/>
      </c>
      <c r="L1565" s="102" t="str">
        <f t="shared" si="49"/>
        <v/>
      </c>
    </row>
    <row r="1566" spans="8:12" ht="14.25" customHeight="1" x14ac:dyDescent="0.2">
      <c r="H1566" s="19" t="str">
        <f>IF(I1566="","", VLOOKUP(I1566,All_LTMN_Lookups!J1566:K2788,2,FALSE))</f>
        <v/>
      </c>
      <c r="J1566" s="102" t="str">
        <f t="shared" si="48"/>
        <v/>
      </c>
      <c r="L1566" s="102" t="str">
        <f t="shared" si="49"/>
        <v/>
      </c>
    </row>
    <row r="1567" spans="8:12" ht="14.25" customHeight="1" x14ac:dyDescent="0.2">
      <c r="H1567" s="19" t="str">
        <f>IF(I1567="","", VLOOKUP(I1567,All_LTMN_Lookups!J1567:K2789,2,FALSE))</f>
        <v/>
      </c>
      <c r="J1567" s="102" t="str">
        <f t="shared" si="48"/>
        <v/>
      </c>
      <c r="L1567" s="102" t="str">
        <f t="shared" si="49"/>
        <v/>
      </c>
    </row>
    <row r="1568" spans="8:12" ht="14.25" customHeight="1" x14ac:dyDescent="0.2">
      <c r="H1568" s="19" t="str">
        <f>IF(I1568="","", VLOOKUP(I1568,All_LTMN_Lookups!J1568:K2790,2,FALSE))</f>
        <v/>
      </c>
      <c r="J1568" s="102" t="str">
        <f t="shared" si="48"/>
        <v/>
      </c>
      <c r="L1568" s="102" t="str">
        <f t="shared" si="49"/>
        <v/>
      </c>
    </row>
    <row r="1569" spans="8:12" ht="14.25" customHeight="1" x14ac:dyDescent="0.2">
      <c r="H1569" s="19" t="str">
        <f>IF(I1569="","", VLOOKUP(I1569,All_LTMN_Lookups!J1569:K2791,2,FALSE))</f>
        <v/>
      </c>
      <c r="J1569" s="102" t="str">
        <f t="shared" si="48"/>
        <v/>
      </c>
      <c r="L1569" s="102" t="str">
        <f t="shared" si="49"/>
        <v/>
      </c>
    </row>
    <row r="1570" spans="8:12" ht="14.25" customHeight="1" x14ac:dyDescent="0.2">
      <c r="H1570" s="19" t="str">
        <f>IF(I1570="","", VLOOKUP(I1570,All_LTMN_Lookups!J1570:K2792,2,FALSE))</f>
        <v/>
      </c>
      <c r="J1570" s="102" t="str">
        <f t="shared" si="48"/>
        <v/>
      </c>
      <c r="L1570" s="102" t="str">
        <f t="shared" si="49"/>
        <v/>
      </c>
    </row>
    <row r="1571" spans="8:12" ht="14.25" customHeight="1" x14ac:dyDescent="0.2">
      <c r="H1571" s="19" t="str">
        <f>IF(I1571="","", VLOOKUP(I1571,All_LTMN_Lookups!J1571:K2793,2,FALSE))</f>
        <v/>
      </c>
      <c r="J1571" s="102" t="str">
        <f t="shared" si="48"/>
        <v/>
      </c>
      <c r="L1571" s="102" t="str">
        <f t="shared" si="49"/>
        <v/>
      </c>
    </row>
    <row r="1572" spans="8:12" ht="14.25" customHeight="1" x14ac:dyDescent="0.2">
      <c r="H1572" s="19" t="str">
        <f>IF(I1572="","", VLOOKUP(I1572,All_LTMN_Lookups!J1572:K2794,2,FALSE))</f>
        <v/>
      </c>
      <c r="J1572" s="102" t="str">
        <f t="shared" si="48"/>
        <v/>
      </c>
      <c r="L1572" s="102" t="str">
        <f t="shared" si="49"/>
        <v/>
      </c>
    </row>
    <row r="1573" spans="8:12" ht="14.25" customHeight="1" x14ac:dyDescent="0.2">
      <c r="H1573" s="19" t="str">
        <f>IF(I1573="","", VLOOKUP(I1573,All_LTMN_Lookups!J1573:K2795,2,FALSE))</f>
        <v/>
      </c>
      <c r="J1573" s="102" t="str">
        <f t="shared" si="48"/>
        <v/>
      </c>
      <c r="L1573" s="102" t="str">
        <f t="shared" si="49"/>
        <v/>
      </c>
    </row>
    <row r="1574" spans="8:12" ht="14.25" customHeight="1" x14ac:dyDescent="0.2">
      <c r="H1574" s="19" t="str">
        <f>IF(I1574="","", VLOOKUP(I1574,All_LTMN_Lookups!J1574:K2796,2,FALSE))</f>
        <v/>
      </c>
      <c r="J1574" s="102" t="str">
        <f t="shared" si="48"/>
        <v/>
      </c>
      <c r="L1574" s="102" t="str">
        <f t="shared" si="49"/>
        <v/>
      </c>
    </row>
    <row r="1575" spans="8:12" ht="14.25" customHeight="1" x14ac:dyDescent="0.2">
      <c r="H1575" s="19" t="str">
        <f>IF(I1575="","", VLOOKUP(I1575,All_LTMN_Lookups!J1575:K2797,2,FALSE))</f>
        <v/>
      </c>
      <c r="J1575" s="102" t="str">
        <f t="shared" si="48"/>
        <v/>
      </c>
      <c r="L1575" s="102" t="str">
        <f t="shared" si="49"/>
        <v/>
      </c>
    </row>
    <row r="1576" spans="8:12" ht="14.25" customHeight="1" x14ac:dyDescent="0.2">
      <c r="H1576" s="19" t="str">
        <f>IF(I1576="","", VLOOKUP(I1576,All_LTMN_Lookups!J1576:K2798,2,FALSE))</f>
        <v/>
      </c>
      <c r="J1576" s="102" t="str">
        <f t="shared" si="48"/>
        <v/>
      </c>
      <c r="L1576" s="102" t="str">
        <f t="shared" si="49"/>
        <v/>
      </c>
    </row>
    <row r="1577" spans="8:12" ht="14.25" customHeight="1" x14ac:dyDescent="0.2">
      <c r="H1577" s="19" t="str">
        <f>IF(I1577="","", VLOOKUP(I1577,All_LTMN_Lookups!J1577:K2799,2,FALSE))</f>
        <v/>
      </c>
      <c r="J1577" s="102" t="str">
        <f t="shared" si="48"/>
        <v/>
      </c>
      <c r="L1577" s="102" t="str">
        <f t="shared" si="49"/>
        <v/>
      </c>
    </row>
    <row r="1578" spans="8:12" ht="14.25" customHeight="1" x14ac:dyDescent="0.2">
      <c r="H1578" s="19" t="str">
        <f>IF(I1578="","", VLOOKUP(I1578,All_LTMN_Lookups!J1578:K2800,2,FALSE))</f>
        <v/>
      </c>
      <c r="J1578" s="102" t="str">
        <f t="shared" si="48"/>
        <v/>
      </c>
      <c r="L1578" s="102" t="str">
        <f t="shared" si="49"/>
        <v/>
      </c>
    </row>
    <row r="1579" spans="8:12" ht="14.25" customHeight="1" x14ac:dyDescent="0.2">
      <c r="H1579" s="19" t="str">
        <f>IF(I1579="","", VLOOKUP(I1579,All_LTMN_Lookups!J1579:K2801,2,FALSE))</f>
        <v/>
      </c>
      <c r="J1579" s="102" t="str">
        <f t="shared" si="48"/>
        <v/>
      </c>
      <c r="L1579" s="102" t="str">
        <f t="shared" si="49"/>
        <v/>
      </c>
    </row>
    <row r="1580" spans="8:12" ht="14.25" customHeight="1" x14ac:dyDescent="0.2">
      <c r="H1580" s="19" t="str">
        <f>IF(I1580="","", VLOOKUP(I1580,All_LTMN_Lookups!J1580:K2802,2,FALSE))</f>
        <v/>
      </c>
      <c r="J1580" s="102" t="str">
        <f t="shared" si="48"/>
        <v/>
      </c>
      <c r="L1580" s="102" t="str">
        <f t="shared" si="49"/>
        <v/>
      </c>
    </row>
    <row r="1581" spans="8:12" ht="14.25" customHeight="1" x14ac:dyDescent="0.2">
      <c r="H1581" s="19" t="str">
        <f>IF(I1581="","", VLOOKUP(I1581,All_LTMN_Lookups!J1581:K2803,2,FALSE))</f>
        <v/>
      </c>
      <c r="J1581" s="102" t="str">
        <f t="shared" si="48"/>
        <v/>
      </c>
      <c r="L1581" s="102" t="str">
        <f t="shared" si="49"/>
        <v/>
      </c>
    </row>
    <row r="1582" spans="8:12" ht="14.25" customHeight="1" x14ac:dyDescent="0.2">
      <c r="H1582" s="19" t="str">
        <f>IF(I1582="","", VLOOKUP(I1582,All_LTMN_Lookups!J1582:K2804,2,FALSE))</f>
        <v/>
      </c>
      <c r="J1582" s="102" t="str">
        <f t="shared" si="48"/>
        <v/>
      </c>
      <c r="L1582" s="102" t="str">
        <f t="shared" si="49"/>
        <v/>
      </c>
    </row>
    <row r="1583" spans="8:12" ht="14.25" customHeight="1" x14ac:dyDescent="0.2">
      <c r="H1583" s="19" t="str">
        <f>IF(I1583="","", VLOOKUP(I1583,All_LTMN_Lookups!J1583:K2805,2,FALSE))</f>
        <v/>
      </c>
      <c r="J1583" s="102" t="str">
        <f t="shared" si="48"/>
        <v/>
      </c>
      <c r="L1583" s="102" t="str">
        <f t="shared" si="49"/>
        <v/>
      </c>
    </row>
    <row r="1584" spans="8:12" ht="14.25" customHeight="1" x14ac:dyDescent="0.2">
      <c r="H1584" s="19" t="str">
        <f>IF(I1584="","", VLOOKUP(I1584,All_LTMN_Lookups!J1584:K2806,2,FALSE))</f>
        <v/>
      </c>
      <c r="J1584" s="102" t="str">
        <f t="shared" si="48"/>
        <v/>
      </c>
      <c r="L1584" s="102" t="str">
        <f t="shared" si="49"/>
        <v/>
      </c>
    </row>
    <row r="1585" spans="8:12" ht="14.25" customHeight="1" x14ac:dyDescent="0.2">
      <c r="H1585" s="19" t="str">
        <f>IF(I1585="","", VLOOKUP(I1585,All_LTMN_Lookups!J1585:K2807,2,FALSE))</f>
        <v/>
      </c>
      <c r="J1585" s="102" t="str">
        <f t="shared" si="48"/>
        <v/>
      </c>
      <c r="L1585" s="102" t="str">
        <f t="shared" si="49"/>
        <v/>
      </c>
    </row>
    <row r="1586" spans="8:12" ht="14.25" customHeight="1" x14ac:dyDescent="0.2">
      <c r="H1586" s="19" t="str">
        <f>IF(I1586="","", VLOOKUP(I1586,All_LTMN_Lookups!J1586:K2808,2,FALSE))</f>
        <v/>
      </c>
      <c r="J1586" s="102" t="str">
        <f t="shared" si="48"/>
        <v/>
      </c>
      <c r="L1586" s="102" t="str">
        <f t="shared" si="49"/>
        <v/>
      </c>
    </row>
    <row r="1587" spans="8:12" ht="14.25" customHeight="1" x14ac:dyDescent="0.2">
      <c r="H1587" s="19" t="str">
        <f>IF(I1587="","", VLOOKUP(I1587,All_LTMN_Lookups!J1587:K2809,2,FALSE))</f>
        <v/>
      </c>
      <c r="J1587" s="102" t="str">
        <f t="shared" si="48"/>
        <v/>
      </c>
      <c r="L1587" s="102" t="str">
        <f t="shared" si="49"/>
        <v/>
      </c>
    </row>
    <row r="1588" spans="8:12" ht="14.25" customHeight="1" x14ac:dyDescent="0.2">
      <c r="H1588" s="19" t="str">
        <f>IF(I1588="","", VLOOKUP(I1588,All_LTMN_Lookups!J1588:K2810,2,FALSE))</f>
        <v/>
      </c>
      <c r="J1588" s="102" t="str">
        <f t="shared" si="48"/>
        <v/>
      </c>
      <c r="L1588" s="102" t="str">
        <f t="shared" si="49"/>
        <v/>
      </c>
    </row>
    <row r="1589" spans="8:12" ht="14.25" customHeight="1" x14ac:dyDescent="0.2">
      <c r="H1589" s="19" t="str">
        <f>IF(I1589="","", VLOOKUP(I1589,All_LTMN_Lookups!J1589:K2811,2,FALSE))</f>
        <v/>
      </c>
      <c r="J1589" s="102" t="str">
        <f t="shared" si="48"/>
        <v/>
      </c>
      <c r="L1589" s="102" t="str">
        <f t="shared" si="49"/>
        <v/>
      </c>
    </row>
    <row r="1590" spans="8:12" ht="14.25" customHeight="1" x14ac:dyDescent="0.2">
      <c r="H1590" s="19" t="str">
        <f>IF(I1590="","", VLOOKUP(I1590,All_LTMN_Lookups!J1590:K2812,2,FALSE))</f>
        <v/>
      </c>
      <c r="J1590" s="102" t="str">
        <f t="shared" si="48"/>
        <v/>
      </c>
      <c r="L1590" s="102" t="str">
        <f t="shared" si="49"/>
        <v/>
      </c>
    </row>
    <row r="1591" spans="8:12" ht="14.25" customHeight="1" x14ac:dyDescent="0.2">
      <c r="H1591" s="19" t="str">
        <f>IF(I1591="","", VLOOKUP(I1591,All_LTMN_Lookups!J1591:K2813,2,FALSE))</f>
        <v/>
      </c>
      <c r="J1591" s="102" t="str">
        <f t="shared" si="48"/>
        <v/>
      </c>
      <c r="L1591" s="102" t="str">
        <f t="shared" si="49"/>
        <v/>
      </c>
    </row>
    <row r="1592" spans="8:12" ht="14.25" customHeight="1" x14ac:dyDescent="0.2">
      <c r="H1592" s="19" t="str">
        <f>IF(I1592="","", VLOOKUP(I1592,All_LTMN_Lookups!J1592:K2814,2,FALSE))</f>
        <v/>
      </c>
      <c r="J1592" s="102" t="str">
        <f t="shared" si="48"/>
        <v/>
      </c>
      <c r="L1592" s="102" t="str">
        <f t="shared" si="49"/>
        <v/>
      </c>
    </row>
    <row r="1593" spans="8:12" ht="14.25" customHeight="1" x14ac:dyDescent="0.2">
      <c r="H1593" s="19" t="str">
        <f>IF(I1593="","", VLOOKUP(I1593,All_LTMN_Lookups!J1593:K2815,2,FALSE))</f>
        <v/>
      </c>
      <c r="J1593" s="102" t="str">
        <f t="shared" si="48"/>
        <v/>
      </c>
      <c r="L1593" s="102" t="str">
        <f t="shared" si="49"/>
        <v/>
      </c>
    </row>
    <row r="1594" spans="8:12" ht="14.25" customHeight="1" x14ac:dyDescent="0.2">
      <c r="H1594" s="19" t="str">
        <f>IF(I1594="","", VLOOKUP(I1594,All_LTMN_Lookups!J1594:K2816,2,FALSE))</f>
        <v/>
      </c>
      <c r="J1594" s="102" t="str">
        <f t="shared" si="48"/>
        <v/>
      </c>
      <c r="L1594" s="102" t="str">
        <f t="shared" si="49"/>
        <v/>
      </c>
    </row>
    <row r="1595" spans="8:12" ht="14.25" customHeight="1" x14ac:dyDescent="0.2">
      <c r="H1595" s="19" t="str">
        <f>IF(I1595="","", VLOOKUP(I1595,All_LTMN_Lookups!J1595:K2817,2,FALSE))</f>
        <v/>
      </c>
      <c r="J1595" s="102" t="str">
        <f t="shared" si="48"/>
        <v/>
      </c>
      <c r="L1595" s="102" t="str">
        <f t="shared" si="49"/>
        <v/>
      </c>
    </row>
    <row r="1596" spans="8:12" ht="14.25" customHeight="1" x14ac:dyDescent="0.2">
      <c r="H1596" s="19" t="str">
        <f>IF(I1596="","", VLOOKUP(I1596,All_LTMN_Lookups!J1596:K2818,2,FALSE))</f>
        <v/>
      </c>
      <c r="J1596" s="102" t="str">
        <f t="shared" si="48"/>
        <v/>
      </c>
      <c r="L1596" s="102" t="str">
        <f t="shared" si="49"/>
        <v/>
      </c>
    </row>
    <row r="1597" spans="8:12" ht="14.25" customHeight="1" x14ac:dyDescent="0.2">
      <c r="H1597" s="19" t="str">
        <f>IF(I1597="","", VLOOKUP(I1597,All_LTMN_Lookups!J1597:K2819,2,FALSE))</f>
        <v/>
      </c>
      <c r="J1597" s="102" t="str">
        <f t="shared" si="48"/>
        <v/>
      </c>
      <c r="L1597" s="102" t="str">
        <f t="shared" si="49"/>
        <v/>
      </c>
    </row>
    <row r="1598" spans="8:12" ht="14.25" customHeight="1" x14ac:dyDescent="0.2">
      <c r="H1598" s="19" t="str">
        <f>IF(I1598="","", VLOOKUP(I1598,All_LTMN_Lookups!J1598:K2820,2,FALSE))</f>
        <v/>
      </c>
      <c r="J1598" s="102" t="str">
        <f t="shared" si="48"/>
        <v/>
      </c>
      <c r="L1598" s="102" t="str">
        <f t="shared" si="49"/>
        <v/>
      </c>
    </row>
    <row r="1599" spans="8:12" ht="14.25" customHeight="1" x14ac:dyDescent="0.2">
      <c r="H1599" s="19" t="str">
        <f>IF(I1599="","", VLOOKUP(I1599,All_LTMN_Lookups!J1599:K2821,2,FALSE))</f>
        <v/>
      </c>
      <c r="J1599" s="102" t="str">
        <f t="shared" si="48"/>
        <v/>
      </c>
      <c r="L1599" s="102" t="str">
        <f t="shared" si="49"/>
        <v/>
      </c>
    </row>
    <row r="1600" spans="8:12" ht="14.25" customHeight="1" x14ac:dyDescent="0.2">
      <c r="H1600" s="19" t="str">
        <f>IF(I1600="","", VLOOKUP(I1600,All_LTMN_Lookups!J1600:K2822,2,FALSE))</f>
        <v/>
      </c>
      <c r="J1600" s="102" t="str">
        <f t="shared" si="48"/>
        <v/>
      </c>
      <c r="L1600" s="102" t="str">
        <f t="shared" si="49"/>
        <v/>
      </c>
    </row>
    <row r="1601" spans="8:12" ht="14.25" customHeight="1" x14ac:dyDescent="0.2">
      <c r="H1601" s="19" t="str">
        <f>IF(I1601="","", VLOOKUP(I1601,All_LTMN_Lookups!J1601:K2823,2,FALSE))</f>
        <v/>
      </c>
      <c r="J1601" s="102" t="str">
        <f t="shared" si="48"/>
        <v/>
      </c>
      <c r="L1601" s="102" t="str">
        <f t="shared" si="49"/>
        <v/>
      </c>
    </row>
    <row r="1602" spans="8:12" ht="14.25" customHeight="1" x14ac:dyDescent="0.2">
      <c r="H1602" s="19" t="str">
        <f>IF(I1602="","", VLOOKUP(I1602,All_LTMN_Lookups!J1602:K2824,2,FALSE))</f>
        <v/>
      </c>
      <c r="J1602" s="102" t="str">
        <f t="shared" ref="J1602:J1665" si="50">IF(K1602="","", K1602/PI())</f>
        <v/>
      </c>
      <c r="L1602" s="102" t="str">
        <f t="shared" ref="L1602:L1665" si="51">IF(OR(P1602="", N1602="", O1602=""), "", TAN(P1602*PI()/180)*N1602 +O1602)</f>
        <v/>
      </c>
    </row>
    <row r="1603" spans="8:12" ht="14.25" customHeight="1" x14ac:dyDescent="0.2">
      <c r="H1603" s="19" t="str">
        <f>IF(I1603="","", VLOOKUP(I1603,All_LTMN_Lookups!J1603:K2825,2,FALSE))</f>
        <v/>
      </c>
      <c r="J1603" s="102" t="str">
        <f t="shared" si="50"/>
        <v/>
      </c>
      <c r="L1603" s="102" t="str">
        <f t="shared" si="51"/>
        <v/>
      </c>
    </row>
    <row r="1604" spans="8:12" ht="14.25" customHeight="1" x14ac:dyDescent="0.2">
      <c r="H1604" s="19" t="str">
        <f>IF(I1604="","", VLOOKUP(I1604,All_LTMN_Lookups!J1604:K2826,2,FALSE))</f>
        <v/>
      </c>
      <c r="J1604" s="102" t="str">
        <f t="shared" si="50"/>
        <v/>
      </c>
      <c r="L1604" s="102" t="str">
        <f t="shared" si="51"/>
        <v/>
      </c>
    </row>
    <row r="1605" spans="8:12" ht="14.25" customHeight="1" x14ac:dyDescent="0.2">
      <c r="H1605" s="19" t="str">
        <f>IF(I1605="","", VLOOKUP(I1605,All_LTMN_Lookups!J1605:K2827,2,FALSE))</f>
        <v/>
      </c>
      <c r="J1605" s="102" t="str">
        <f t="shared" si="50"/>
        <v/>
      </c>
      <c r="L1605" s="102" t="str">
        <f t="shared" si="51"/>
        <v/>
      </c>
    </row>
    <row r="1606" spans="8:12" ht="14.25" customHeight="1" x14ac:dyDescent="0.2">
      <c r="H1606" s="19" t="str">
        <f>IF(I1606="","", VLOOKUP(I1606,All_LTMN_Lookups!J1606:K2828,2,FALSE))</f>
        <v/>
      </c>
      <c r="J1606" s="102" t="str">
        <f t="shared" si="50"/>
        <v/>
      </c>
      <c r="L1606" s="102" t="str">
        <f t="shared" si="51"/>
        <v/>
      </c>
    </row>
    <row r="1607" spans="8:12" ht="14.25" customHeight="1" x14ac:dyDescent="0.2">
      <c r="H1607" s="19" t="str">
        <f>IF(I1607="","", VLOOKUP(I1607,All_LTMN_Lookups!J1607:K2829,2,FALSE))</f>
        <v/>
      </c>
      <c r="J1607" s="102" t="str">
        <f t="shared" si="50"/>
        <v/>
      </c>
      <c r="L1607" s="102" t="str">
        <f t="shared" si="51"/>
        <v/>
      </c>
    </row>
    <row r="1608" spans="8:12" ht="14.25" customHeight="1" x14ac:dyDescent="0.2">
      <c r="H1608" s="19" t="str">
        <f>IF(I1608="","", VLOOKUP(I1608,All_LTMN_Lookups!J1608:K2830,2,FALSE))</f>
        <v/>
      </c>
      <c r="J1608" s="102" t="str">
        <f t="shared" si="50"/>
        <v/>
      </c>
      <c r="L1608" s="102" t="str">
        <f t="shared" si="51"/>
        <v/>
      </c>
    </row>
    <row r="1609" spans="8:12" ht="14.25" customHeight="1" x14ac:dyDescent="0.2">
      <c r="H1609" s="19" t="str">
        <f>IF(I1609="","", VLOOKUP(I1609,All_LTMN_Lookups!J1609:K2831,2,FALSE))</f>
        <v/>
      </c>
      <c r="J1609" s="102" t="str">
        <f t="shared" si="50"/>
        <v/>
      </c>
      <c r="L1609" s="102" t="str">
        <f t="shared" si="51"/>
        <v/>
      </c>
    </row>
    <row r="1610" spans="8:12" ht="14.25" customHeight="1" x14ac:dyDescent="0.2">
      <c r="H1610" s="19" t="str">
        <f>IF(I1610="","", VLOOKUP(I1610,All_LTMN_Lookups!J1610:K2832,2,FALSE))</f>
        <v/>
      </c>
      <c r="J1610" s="102" t="str">
        <f t="shared" si="50"/>
        <v/>
      </c>
      <c r="L1610" s="102" t="str">
        <f t="shared" si="51"/>
        <v/>
      </c>
    </row>
    <row r="1611" spans="8:12" ht="14.25" customHeight="1" x14ac:dyDescent="0.2">
      <c r="H1611" s="19" t="str">
        <f>IF(I1611="","", VLOOKUP(I1611,All_LTMN_Lookups!J1611:K2833,2,FALSE))</f>
        <v/>
      </c>
      <c r="J1611" s="102" t="str">
        <f t="shared" si="50"/>
        <v/>
      </c>
      <c r="L1611" s="102" t="str">
        <f t="shared" si="51"/>
        <v/>
      </c>
    </row>
    <row r="1612" spans="8:12" ht="14.25" customHeight="1" x14ac:dyDescent="0.2">
      <c r="H1612" s="19" t="str">
        <f>IF(I1612="","", VLOOKUP(I1612,All_LTMN_Lookups!J1612:K2834,2,FALSE))</f>
        <v/>
      </c>
      <c r="J1612" s="102" t="str">
        <f t="shared" si="50"/>
        <v/>
      </c>
      <c r="L1612" s="102" t="str">
        <f t="shared" si="51"/>
        <v/>
      </c>
    </row>
    <row r="1613" spans="8:12" ht="14.25" customHeight="1" x14ac:dyDescent="0.2">
      <c r="H1613" s="19" t="str">
        <f>IF(I1613="","", VLOOKUP(I1613,All_LTMN_Lookups!J1613:K2835,2,FALSE))</f>
        <v/>
      </c>
      <c r="J1613" s="102" t="str">
        <f t="shared" si="50"/>
        <v/>
      </c>
      <c r="L1613" s="102" t="str">
        <f t="shared" si="51"/>
        <v/>
      </c>
    </row>
    <row r="1614" spans="8:12" ht="14.25" customHeight="1" x14ac:dyDescent="0.2">
      <c r="H1614" s="19" t="str">
        <f>IF(I1614="","", VLOOKUP(I1614,All_LTMN_Lookups!J1614:K2836,2,FALSE))</f>
        <v/>
      </c>
      <c r="J1614" s="102" t="str">
        <f t="shared" si="50"/>
        <v/>
      </c>
      <c r="L1614" s="102" t="str">
        <f t="shared" si="51"/>
        <v/>
      </c>
    </row>
    <row r="1615" spans="8:12" ht="14.25" customHeight="1" x14ac:dyDescent="0.2">
      <c r="H1615" s="19" t="str">
        <f>IF(I1615="","", VLOOKUP(I1615,All_LTMN_Lookups!J1615:K2837,2,FALSE))</f>
        <v/>
      </c>
      <c r="J1615" s="102" t="str">
        <f t="shared" si="50"/>
        <v/>
      </c>
      <c r="L1615" s="102" t="str">
        <f t="shared" si="51"/>
        <v/>
      </c>
    </row>
    <row r="1616" spans="8:12" ht="14.25" customHeight="1" x14ac:dyDescent="0.2">
      <c r="H1616" s="19" t="str">
        <f>IF(I1616="","", VLOOKUP(I1616,All_LTMN_Lookups!J1616:K2838,2,FALSE))</f>
        <v/>
      </c>
      <c r="J1616" s="102" t="str">
        <f t="shared" si="50"/>
        <v/>
      </c>
      <c r="L1616" s="102" t="str">
        <f t="shared" si="51"/>
        <v/>
      </c>
    </row>
    <row r="1617" spans="8:12" ht="14.25" customHeight="1" x14ac:dyDescent="0.2">
      <c r="H1617" s="19" t="str">
        <f>IF(I1617="","", VLOOKUP(I1617,All_LTMN_Lookups!J1617:K2839,2,FALSE))</f>
        <v/>
      </c>
      <c r="J1617" s="102" t="str">
        <f t="shared" si="50"/>
        <v/>
      </c>
      <c r="L1617" s="102" t="str">
        <f t="shared" si="51"/>
        <v/>
      </c>
    </row>
    <row r="1618" spans="8:12" ht="14.25" customHeight="1" x14ac:dyDescent="0.2">
      <c r="H1618" s="19" t="str">
        <f>IF(I1618="","", VLOOKUP(I1618,All_LTMN_Lookups!J1618:K2840,2,FALSE))</f>
        <v/>
      </c>
      <c r="J1618" s="102" t="str">
        <f t="shared" si="50"/>
        <v/>
      </c>
      <c r="L1618" s="102" t="str">
        <f t="shared" si="51"/>
        <v/>
      </c>
    </row>
    <row r="1619" spans="8:12" ht="14.25" customHeight="1" x14ac:dyDescent="0.2">
      <c r="H1619" s="19" t="str">
        <f>IF(I1619="","", VLOOKUP(I1619,All_LTMN_Lookups!J1619:K2841,2,FALSE))</f>
        <v/>
      </c>
      <c r="J1619" s="102" t="str">
        <f t="shared" si="50"/>
        <v/>
      </c>
      <c r="L1619" s="102" t="str">
        <f t="shared" si="51"/>
        <v/>
      </c>
    </row>
    <row r="1620" spans="8:12" ht="14.25" customHeight="1" x14ac:dyDescent="0.2">
      <c r="H1620" s="19" t="str">
        <f>IF(I1620="","", VLOOKUP(I1620,All_LTMN_Lookups!J1620:K2842,2,FALSE))</f>
        <v/>
      </c>
      <c r="J1620" s="102" t="str">
        <f t="shared" si="50"/>
        <v/>
      </c>
      <c r="L1620" s="102" t="str">
        <f t="shared" si="51"/>
        <v/>
      </c>
    </row>
    <row r="1621" spans="8:12" ht="14.25" customHeight="1" x14ac:dyDescent="0.2">
      <c r="H1621" s="19" t="str">
        <f>IF(I1621="","", VLOOKUP(I1621,All_LTMN_Lookups!J1621:K2843,2,FALSE))</f>
        <v/>
      </c>
      <c r="J1621" s="102" t="str">
        <f t="shared" si="50"/>
        <v/>
      </c>
      <c r="L1621" s="102" t="str">
        <f t="shared" si="51"/>
        <v/>
      </c>
    </row>
    <row r="1622" spans="8:12" ht="14.25" customHeight="1" x14ac:dyDescent="0.2">
      <c r="H1622" s="19" t="str">
        <f>IF(I1622="","", VLOOKUP(I1622,All_LTMN_Lookups!J1622:K2844,2,FALSE))</f>
        <v/>
      </c>
      <c r="J1622" s="102" t="str">
        <f t="shared" si="50"/>
        <v/>
      </c>
      <c r="L1622" s="102" t="str">
        <f t="shared" si="51"/>
        <v/>
      </c>
    </row>
    <row r="1623" spans="8:12" ht="14.25" customHeight="1" x14ac:dyDescent="0.2">
      <c r="H1623" s="19" t="str">
        <f>IF(I1623="","", VLOOKUP(I1623,All_LTMN_Lookups!J1623:K2845,2,FALSE))</f>
        <v/>
      </c>
      <c r="J1623" s="102" t="str">
        <f t="shared" si="50"/>
        <v/>
      </c>
      <c r="L1623" s="102" t="str">
        <f t="shared" si="51"/>
        <v/>
      </c>
    </row>
    <row r="1624" spans="8:12" ht="14.25" customHeight="1" x14ac:dyDescent="0.2">
      <c r="H1624" s="19" t="str">
        <f>IF(I1624="","", VLOOKUP(I1624,All_LTMN_Lookups!J1624:K2846,2,FALSE))</f>
        <v/>
      </c>
      <c r="J1624" s="102" t="str">
        <f t="shared" si="50"/>
        <v/>
      </c>
      <c r="L1624" s="102" t="str">
        <f t="shared" si="51"/>
        <v/>
      </c>
    </row>
    <row r="1625" spans="8:12" ht="14.25" customHeight="1" x14ac:dyDescent="0.2">
      <c r="H1625" s="19" t="str">
        <f>IF(I1625="","", VLOOKUP(I1625,All_LTMN_Lookups!J1625:K2847,2,FALSE))</f>
        <v/>
      </c>
      <c r="J1625" s="102" t="str">
        <f t="shared" si="50"/>
        <v/>
      </c>
      <c r="L1625" s="102" t="str">
        <f t="shared" si="51"/>
        <v/>
      </c>
    </row>
    <row r="1626" spans="8:12" ht="14.25" customHeight="1" x14ac:dyDescent="0.2">
      <c r="H1626" s="19" t="str">
        <f>IF(I1626="","", VLOOKUP(I1626,All_LTMN_Lookups!J1626:K2848,2,FALSE))</f>
        <v/>
      </c>
      <c r="J1626" s="102" t="str">
        <f t="shared" si="50"/>
        <v/>
      </c>
      <c r="L1626" s="102" t="str">
        <f t="shared" si="51"/>
        <v/>
      </c>
    </row>
    <row r="1627" spans="8:12" ht="14.25" customHeight="1" x14ac:dyDescent="0.2">
      <c r="H1627" s="19" t="str">
        <f>IF(I1627="","", VLOOKUP(I1627,All_LTMN_Lookups!J1627:K2849,2,FALSE))</f>
        <v/>
      </c>
      <c r="J1627" s="102" t="str">
        <f t="shared" si="50"/>
        <v/>
      </c>
      <c r="L1627" s="102" t="str">
        <f t="shared" si="51"/>
        <v/>
      </c>
    </row>
    <row r="1628" spans="8:12" ht="14.25" customHeight="1" x14ac:dyDescent="0.2">
      <c r="H1628" s="19" t="str">
        <f>IF(I1628="","", VLOOKUP(I1628,All_LTMN_Lookups!J1628:K2850,2,FALSE))</f>
        <v/>
      </c>
      <c r="J1628" s="102" t="str">
        <f t="shared" si="50"/>
        <v/>
      </c>
      <c r="L1628" s="102" t="str">
        <f t="shared" si="51"/>
        <v/>
      </c>
    </row>
    <row r="1629" spans="8:12" ht="14.25" customHeight="1" x14ac:dyDescent="0.2">
      <c r="H1629" s="19" t="str">
        <f>IF(I1629="","", VLOOKUP(I1629,All_LTMN_Lookups!J1629:K2851,2,FALSE))</f>
        <v/>
      </c>
      <c r="J1629" s="102" t="str">
        <f t="shared" si="50"/>
        <v/>
      </c>
      <c r="L1629" s="102" t="str">
        <f t="shared" si="51"/>
        <v/>
      </c>
    </row>
    <row r="1630" spans="8:12" ht="14.25" customHeight="1" x14ac:dyDescent="0.2">
      <c r="H1630" s="19" t="str">
        <f>IF(I1630="","", VLOOKUP(I1630,All_LTMN_Lookups!J1630:K2852,2,FALSE))</f>
        <v/>
      </c>
      <c r="J1630" s="102" t="str">
        <f t="shared" si="50"/>
        <v/>
      </c>
      <c r="L1630" s="102" t="str">
        <f t="shared" si="51"/>
        <v/>
      </c>
    </row>
    <row r="1631" spans="8:12" ht="14.25" customHeight="1" x14ac:dyDescent="0.2">
      <c r="H1631" s="19" t="str">
        <f>IF(I1631="","", VLOOKUP(I1631,All_LTMN_Lookups!J1631:K2853,2,FALSE))</f>
        <v/>
      </c>
      <c r="J1631" s="102" t="str">
        <f t="shared" si="50"/>
        <v/>
      </c>
      <c r="L1631" s="102" t="str">
        <f t="shared" si="51"/>
        <v/>
      </c>
    </row>
    <row r="1632" spans="8:12" ht="14.25" customHeight="1" x14ac:dyDescent="0.2">
      <c r="H1632" s="19" t="str">
        <f>IF(I1632="","", VLOOKUP(I1632,All_LTMN_Lookups!J1632:K2854,2,FALSE))</f>
        <v/>
      </c>
      <c r="J1632" s="102" t="str">
        <f t="shared" si="50"/>
        <v/>
      </c>
      <c r="L1632" s="102" t="str">
        <f t="shared" si="51"/>
        <v/>
      </c>
    </row>
    <row r="1633" spans="8:12" ht="14.25" customHeight="1" x14ac:dyDescent="0.2">
      <c r="H1633" s="19" t="str">
        <f>IF(I1633="","", VLOOKUP(I1633,All_LTMN_Lookups!J1633:K2855,2,FALSE))</f>
        <v/>
      </c>
      <c r="J1633" s="102" t="str">
        <f t="shared" si="50"/>
        <v/>
      </c>
      <c r="L1633" s="102" t="str">
        <f t="shared" si="51"/>
        <v/>
      </c>
    </row>
    <row r="1634" spans="8:12" ht="14.25" customHeight="1" x14ac:dyDescent="0.2">
      <c r="H1634" s="19" t="str">
        <f>IF(I1634="","", VLOOKUP(I1634,All_LTMN_Lookups!J1634:K2856,2,FALSE))</f>
        <v/>
      </c>
      <c r="J1634" s="102" t="str">
        <f t="shared" si="50"/>
        <v/>
      </c>
      <c r="L1634" s="102" t="str">
        <f t="shared" si="51"/>
        <v/>
      </c>
    </row>
    <row r="1635" spans="8:12" ht="14.25" customHeight="1" x14ac:dyDescent="0.2">
      <c r="H1635" s="19" t="str">
        <f>IF(I1635="","", VLOOKUP(I1635,All_LTMN_Lookups!J1635:K2857,2,FALSE))</f>
        <v/>
      </c>
      <c r="J1635" s="102" t="str">
        <f t="shared" si="50"/>
        <v/>
      </c>
      <c r="L1635" s="102" t="str">
        <f t="shared" si="51"/>
        <v/>
      </c>
    </row>
    <row r="1636" spans="8:12" ht="14.25" customHeight="1" x14ac:dyDescent="0.2">
      <c r="H1636" s="19" t="str">
        <f>IF(I1636="","", VLOOKUP(I1636,All_LTMN_Lookups!J1636:K2858,2,FALSE))</f>
        <v/>
      </c>
      <c r="J1636" s="102" t="str">
        <f t="shared" si="50"/>
        <v/>
      </c>
      <c r="L1636" s="102" t="str">
        <f t="shared" si="51"/>
        <v/>
      </c>
    </row>
    <row r="1637" spans="8:12" ht="14.25" customHeight="1" x14ac:dyDescent="0.2">
      <c r="H1637" s="19" t="str">
        <f>IF(I1637="","", VLOOKUP(I1637,All_LTMN_Lookups!J1637:K2859,2,FALSE))</f>
        <v/>
      </c>
      <c r="J1637" s="102" t="str">
        <f t="shared" si="50"/>
        <v/>
      </c>
      <c r="L1637" s="102" t="str">
        <f t="shared" si="51"/>
        <v/>
      </c>
    </row>
    <row r="1638" spans="8:12" ht="14.25" customHeight="1" x14ac:dyDescent="0.2">
      <c r="H1638" s="19" t="str">
        <f>IF(I1638="","", VLOOKUP(I1638,All_LTMN_Lookups!J1638:K2860,2,FALSE))</f>
        <v/>
      </c>
      <c r="J1638" s="102" t="str">
        <f t="shared" si="50"/>
        <v/>
      </c>
      <c r="L1638" s="102" t="str">
        <f t="shared" si="51"/>
        <v/>
      </c>
    </row>
    <row r="1639" spans="8:12" ht="14.25" customHeight="1" x14ac:dyDescent="0.2">
      <c r="H1639" s="19" t="str">
        <f>IF(I1639="","", VLOOKUP(I1639,All_LTMN_Lookups!J1639:K2861,2,FALSE))</f>
        <v/>
      </c>
      <c r="J1639" s="102" t="str">
        <f t="shared" si="50"/>
        <v/>
      </c>
      <c r="L1639" s="102" t="str">
        <f t="shared" si="51"/>
        <v/>
      </c>
    </row>
    <row r="1640" spans="8:12" ht="14.25" customHeight="1" x14ac:dyDescent="0.2">
      <c r="H1640" s="19" t="str">
        <f>IF(I1640="","", VLOOKUP(I1640,All_LTMN_Lookups!J1640:K2862,2,FALSE))</f>
        <v/>
      </c>
      <c r="J1640" s="102" t="str">
        <f t="shared" si="50"/>
        <v/>
      </c>
      <c r="L1640" s="102" t="str">
        <f t="shared" si="51"/>
        <v/>
      </c>
    </row>
    <row r="1641" spans="8:12" ht="14.25" customHeight="1" x14ac:dyDescent="0.2">
      <c r="H1641" s="19" t="str">
        <f>IF(I1641="","", VLOOKUP(I1641,All_LTMN_Lookups!J1641:K2863,2,FALSE))</f>
        <v/>
      </c>
      <c r="J1641" s="102" t="str">
        <f t="shared" si="50"/>
        <v/>
      </c>
      <c r="L1641" s="102" t="str">
        <f t="shared" si="51"/>
        <v/>
      </c>
    </row>
    <row r="1642" spans="8:12" ht="14.25" customHeight="1" x14ac:dyDescent="0.2">
      <c r="H1642" s="19" t="str">
        <f>IF(I1642="","", VLOOKUP(I1642,All_LTMN_Lookups!J1642:K2864,2,FALSE))</f>
        <v/>
      </c>
      <c r="J1642" s="102" t="str">
        <f t="shared" si="50"/>
        <v/>
      </c>
      <c r="L1642" s="102" t="str">
        <f t="shared" si="51"/>
        <v/>
      </c>
    </row>
    <row r="1643" spans="8:12" ht="14.25" customHeight="1" x14ac:dyDescent="0.2">
      <c r="H1643" s="19" t="str">
        <f>IF(I1643="","", VLOOKUP(I1643,All_LTMN_Lookups!J1643:K2865,2,FALSE))</f>
        <v/>
      </c>
      <c r="J1643" s="102" t="str">
        <f t="shared" si="50"/>
        <v/>
      </c>
      <c r="L1643" s="102" t="str">
        <f t="shared" si="51"/>
        <v/>
      </c>
    </row>
    <row r="1644" spans="8:12" ht="14.25" customHeight="1" x14ac:dyDescent="0.2">
      <c r="H1644" s="19" t="str">
        <f>IF(I1644="","", VLOOKUP(I1644,All_LTMN_Lookups!J1644:K2866,2,FALSE))</f>
        <v/>
      </c>
      <c r="J1644" s="102" t="str">
        <f t="shared" si="50"/>
        <v/>
      </c>
      <c r="L1644" s="102" t="str">
        <f t="shared" si="51"/>
        <v/>
      </c>
    </row>
    <row r="1645" spans="8:12" ht="14.25" customHeight="1" x14ac:dyDescent="0.2">
      <c r="H1645" s="19" t="str">
        <f>IF(I1645="","", VLOOKUP(I1645,All_LTMN_Lookups!J1645:K2867,2,FALSE))</f>
        <v/>
      </c>
      <c r="J1645" s="102" t="str">
        <f t="shared" si="50"/>
        <v/>
      </c>
      <c r="L1645" s="102" t="str">
        <f t="shared" si="51"/>
        <v/>
      </c>
    </row>
    <row r="1646" spans="8:12" ht="14.25" customHeight="1" x14ac:dyDescent="0.2">
      <c r="H1646" s="19" t="str">
        <f>IF(I1646="","", VLOOKUP(I1646,All_LTMN_Lookups!J1646:K2868,2,FALSE))</f>
        <v/>
      </c>
      <c r="J1646" s="102" t="str">
        <f t="shared" si="50"/>
        <v/>
      </c>
      <c r="L1646" s="102" t="str">
        <f t="shared" si="51"/>
        <v/>
      </c>
    </row>
    <row r="1647" spans="8:12" ht="14.25" customHeight="1" x14ac:dyDescent="0.2">
      <c r="H1647" s="19" t="str">
        <f>IF(I1647="","", VLOOKUP(I1647,All_LTMN_Lookups!J1647:K2869,2,FALSE))</f>
        <v/>
      </c>
      <c r="J1647" s="102" t="str">
        <f t="shared" si="50"/>
        <v/>
      </c>
      <c r="L1647" s="102" t="str">
        <f t="shared" si="51"/>
        <v/>
      </c>
    </row>
    <row r="1648" spans="8:12" ht="14.25" customHeight="1" x14ac:dyDescent="0.2">
      <c r="H1648" s="19" t="str">
        <f>IF(I1648="","", VLOOKUP(I1648,All_LTMN_Lookups!J1648:K2870,2,FALSE))</f>
        <v/>
      </c>
      <c r="J1648" s="102" t="str">
        <f t="shared" si="50"/>
        <v/>
      </c>
      <c r="L1648" s="102" t="str">
        <f t="shared" si="51"/>
        <v/>
      </c>
    </row>
    <row r="1649" spans="8:12" ht="14.25" customHeight="1" x14ac:dyDescent="0.2">
      <c r="H1649" s="19" t="str">
        <f>IF(I1649="","", VLOOKUP(I1649,All_LTMN_Lookups!J1649:K2871,2,FALSE))</f>
        <v/>
      </c>
      <c r="J1649" s="102" t="str">
        <f t="shared" si="50"/>
        <v/>
      </c>
      <c r="L1649" s="102" t="str">
        <f t="shared" si="51"/>
        <v/>
      </c>
    </row>
    <row r="1650" spans="8:12" ht="14.25" customHeight="1" x14ac:dyDescent="0.2">
      <c r="H1650" s="19" t="str">
        <f>IF(I1650="","", VLOOKUP(I1650,All_LTMN_Lookups!J1650:K2872,2,FALSE))</f>
        <v/>
      </c>
      <c r="J1650" s="102" t="str">
        <f t="shared" si="50"/>
        <v/>
      </c>
      <c r="L1650" s="102" t="str">
        <f t="shared" si="51"/>
        <v/>
      </c>
    </row>
    <row r="1651" spans="8:12" ht="14.25" customHeight="1" x14ac:dyDescent="0.2">
      <c r="H1651" s="19" t="str">
        <f>IF(I1651="","", VLOOKUP(I1651,All_LTMN_Lookups!J1651:K2873,2,FALSE))</f>
        <v/>
      </c>
      <c r="J1651" s="102" t="str">
        <f t="shared" si="50"/>
        <v/>
      </c>
      <c r="L1651" s="102" t="str">
        <f t="shared" si="51"/>
        <v/>
      </c>
    </row>
    <row r="1652" spans="8:12" ht="14.25" customHeight="1" x14ac:dyDescent="0.2">
      <c r="H1652" s="19" t="str">
        <f>IF(I1652="","", VLOOKUP(I1652,All_LTMN_Lookups!J1652:K2874,2,FALSE))</f>
        <v/>
      </c>
      <c r="J1652" s="102" t="str">
        <f t="shared" si="50"/>
        <v/>
      </c>
      <c r="L1652" s="102" t="str">
        <f t="shared" si="51"/>
        <v/>
      </c>
    </row>
    <row r="1653" spans="8:12" ht="14.25" customHeight="1" x14ac:dyDescent="0.2">
      <c r="H1653" s="19" t="str">
        <f>IF(I1653="","", VLOOKUP(I1653,All_LTMN_Lookups!J1653:K2875,2,FALSE))</f>
        <v/>
      </c>
      <c r="J1653" s="102" t="str">
        <f t="shared" si="50"/>
        <v/>
      </c>
      <c r="L1653" s="102" t="str">
        <f t="shared" si="51"/>
        <v/>
      </c>
    </row>
    <row r="1654" spans="8:12" ht="14.25" customHeight="1" x14ac:dyDescent="0.2">
      <c r="H1654" s="19" t="str">
        <f>IF(I1654="","", VLOOKUP(I1654,All_LTMN_Lookups!J1654:K2876,2,FALSE))</f>
        <v/>
      </c>
      <c r="J1654" s="102" t="str">
        <f t="shared" si="50"/>
        <v/>
      </c>
      <c r="L1654" s="102" t="str">
        <f t="shared" si="51"/>
        <v/>
      </c>
    </row>
    <row r="1655" spans="8:12" ht="14.25" customHeight="1" x14ac:dyDescent="0.2">
      <c r="H1655" s="19" t="str">
        <f>IF(I1655="","", VLOOKUP(I1655,All_LTMN_Lookups!J1655:K2877,2,FALSE))</f>
        <v/>
      </c>
      <c r="J1655" s="102" t="str">
        <f t="shared" si="50"/>
        <v/>
      </c>
      <c r="L1655" s="102" t="str">
        <f t="shared" si="51"/>
        <v/>
      </c>
    </row>
    <row r="1656" spans="8:12" ht="14.25" customHeight="1" x14ac:dyDescent="0.2">
      <c r="H1656" s="19" t="str">
        <f>IF(I1656="","", VLOOKUP(I1656,All_LTMN_Lookups!J1656:K2878,2,FALSE))</f>
        <v/>
      </c>
      <c r="J1656" s="102" t="str">
        <f t="shared" si="50"/>
        <v/>
      </c>
      <c r="L1656" s="102" t="str">
        <f t="shared" si="51"/>
        <v/>
      </c>
    </row>
    <row r="1657" spans="8:12" ht="14.25" customHeight="1" x14ac:dyDescent="0.2">
      <c r="H1657" s="19" t="str">
        <f>IF(I1657="","", VLOOKUP(I1657,All_LTMN_Lookups!J1657:K2879,2,FALSE))</f>
        <v/>
      </c>
      <c r="J1657" s="102" t="str">
        <f t="shared" si="50"/>
        <v/>
      </c>
      <c r="L1657" s="102" t="str">
        <f t="shared" si="51"/>
        <v/>
      </c>
    </row>
    <row r="1658" spans="8:12" ht="14.25" customHeight="1" x14ac:dyDescent="0.2">
      <c r="H1658" s="19" t="str">
        <f>IF(I1658="","", VLOOKUP(I1658,All_LTMN_Lookups!J1658:K2880,2,FALSE))</f>
        <v/>
      </c>
      <c r="J1658" s="102" t="str">
        <f t="shared" si="50"/>
        <v/>
      </c>
      <c r="L1658" s="102" t="str">
        <f t="shared" si="51"/>
        <v/>
      </c>
    </row>
    <row r="1659" spans="8:12" ht="14.25" customHeight="1" x14ac:dyDescent="0.2">
      <c r="H1659" s="19" t="str">
        <f>IF(I1659="","", VLOOKUP(I1659,All_LTMN_Lookups!J1659:K2881,2,FALSE))</f>
        <v/>
      </c>
      <c r="J1659" s="102" t="str">
        <f t="shared" si="50"/>
        <v/>
      </c>
      <c r="L1659" s="102" t="str">
        <f t="shared" si="51"/>
        <v/>
      </c>
    </row>
    <row r="1660" spans="8:12" ht="14.25" customHeight="1" x14ac:dyDescent="0.2">
      <c r="H1660" s="19" t="str">
        <f>IF(I1660="","", VLOOKUP(I1660,All_LTMN_Lookups!J1660:K2882,2,FALSE))</f>
        <v/>
      </c>
      <c r="J1660" s="102" t="str">
        <f t="shared" si="50"/>
        <v/>
      </c>
      <c r="L1660" s="102" t="str">
        <f t="shared" si="51"/>
        <v/>
      </c>
    </row>
    <row r="1661" spans="8:12" ht="14.25" customHeight="1" x14ac:dyDescent="0.2">
      <c r="H1661" s="19" t="str">
        <f>IF(I1661="","", VLOOKUP(I1661,All_LTMN_Lookups!J1661:K2883,2,FALSE))</f>
        <v/>
      </c>
      <c r="J1661" s="102" t="str">
        <f t="shared" si="50"/>
        <v/>
      </c>
      <c r="L1661" s="102" t="str">
        <f t="shared" si="51"/>
        <v/>
      </c>
    </row>
    <row r="1662" spans="8:12" ht="14.25" customHeight="1" x14ac:dyDescent="0.2">
      <c r="H1662" s="19" t="str">
        <f>IF(I1662="","", VLOOKUP(I1662,All_LTMN_Lookups!J1662:K2884,2,FALSE))</f>
        <v/>
      </c>
      <c r="J1662" s="102" t="str">
        <f t="shared" si="50"/>
        <v/>
      </c>
      <c r="L1662" s="102" t="str">
        <f t="shared" si="51"/>
        <v/>
      </c>
    </row>
    <row r="1663" spans="8:12" ht="14.25" customHeight="1" x14ac:dyDescent="0.2">
      <c r="H1663" s="19" t="str">
        <f>IF(I1663="","", VLOOKUP(I1663,All_LTMN_Lookups!J1663:K2885,2,FALSE))</f>
        <v/>
      </c>
      <c r="J1663" s="102" t="str">
        <f t="shared" si="50"/>
        <v/>
      </c>
      <c r="L1663" s="102" t="str">
        <f t="shared" si="51"/>
        <v/>
      </c>
    </row>
    <row r="1664" spans="8:12" ht="14.25" customHeight="1" x14ac:dyDescent="0.2">
      <c r="H1664" s="19" t="str">
        <f>IF(I1664="","", VLOOKUP(I1664,All_LTMN_Lookups!J1664:K2886,2,FALSE))</f>
        <v/>
      </c>
      <c r="J1664" s="102" t="str">
        <f t="shared" si="50"/>
        <v/>
      </c>
      <c r="L1664" s="102" t="str">
        <f t="shared" si="51"/>
        <v/>
      </c>
    </row>
    <row r="1665" spans="8:12" ht="14.25" customHeight="1" x14ac:dyDescent="0.2">
      <c r="H1665" s="19" t="str">
        <f>IF(I1665="","", VLOOKUP(I1665,All_LTMN_Lookups!J1665:K2887,2,FALSE))</f>
        <v/>
      </c>
      <c r="J1665" s="102" t="str">
        <f t="shared" si="50"/>
        <v/>
      </c>
      <c r="L1665" s="102" t="str">
        <f t="shared" si="51"/>
        <v/>
      </c>
    </row>
    <row r="1666" spans="8:12" ht="14.25" customHeight="1" x14ac:dyDescent="0.2">
      <c r="H1666" s="19" t="str">
        <f>IF(I1666="","", VLOOKUP(I1666,All_LTMN_Lookups!J1666:K2888,2,FALSE))</f>
        <v/>
      </c>
      <c r="J1666" s="102" t="str">
        <f t="shared" ref="J1666:J1729" si="52">IF(K1666="","", K1666/PI())</f>
        <v/>
      </c>
      <c r="L1666" s="102" t="str">
        <f t="shared" ref="L1666:L1729" si="53">IF(OR(P1666="", N1666="", O1666=""), "", TAN(P1666*PI()/180)*N1666 +O1666)</f>
        <v/>
      </c>
    </row>
    <row r="1667" spans="8:12" ht="14.25" customHeight="1" x14ac:dyDescent="0.2">
      <c r="H1667" s="19" t="str">
        <f>IF(I1667="","", VLOOKUP(I1667,All_LTMN_Lookups!J1667:K2889,2,FALSE))</f>
        <v/>
      </c>
      <c r="J1667" s="102" t="str">
        <f t="shared" si="52"/>
        <v/>
      </c>
      <c r="L1667" s="102" t="str">
        <f t="shared" si="53"/>
        <v/>
      </c>
    </row>
    <row r="1668" spans="8:12" ht="14.25" customHeight="1" x14ac:dyDescent="0.2">
      <c r="H1668" s="19" t="str">
        <f>IF(I1668="","", VLOOKUP(I1668,All_LTMN_Lookups!J1668:K2890,2,FALSE))</f>
        <v/>
      </c>
      <c r="J1668" s="102" t="str">
        <f t="shared" si="52"/>
        <v/>
      </c>
      <c r="L1668" s="102" t="str">
        <f t="shared" si="53"/>
        <v/>
      </c>
    </row>
    <row r="1669" spans="8:12" ht="14.25" customHeight="1" x14ac:dyDescent="0.2">
      <c r="H1669" s="19" t="str">
        <f>IF(I1669="","", VLOOKUP(I1669,All_LTMN_Lookups!J1669:K2891,2,FALSE))</f>
        <v/>
      </c>
      <c r="J1669" s="102" t="str">
        <f t="shared" si="52"/>
        <v/>
      </c>
      <c r="L1669" s="102" t="str">
        <f t="shared" si="53"/>
        <v/>
      </c>
    </row>
    <row r="1670" spans="8:12" ht="14.25" customHeight="1" x14ac:dyDescent="0.2">
      <c r="H1670" s="19" t="str">
        <f>IF(I1670="","", VLOOKUP(I1670,All_LTMN_Lookups!J1670:K2892,2,FALSE))</f>
        <v/>
      </c>
      <c r="J1670" s="102" t="str">
        <f t="shared" si="52"/>
        <v/>
      </c>
      <c r="L1670" s="102" t="str">
        <f t="shared" si="53"/>
        <v/>
      </c>
    </row>
    <row r="1671" spans="8:12" ht="14.25" customHeight="1" x14ac:dyDescent="0.2">
      <c r="H1671" s="19" t="str">
        <f>IF(I1671="","", VLOOKUP(I1671,All_LTMN_Lookups!J1671:K2893,2,FALSE))</f>
        <v/>
      </c>
      <c r="J1671" s="102" t="str">
        <f t="shared" si="52"/>
        <v/>
      </c>
      <c r="L1671" s="102" t="str">
        <f t="shared" si="53"/>
        <v/>
      </c>
    </row>
    <row r="1672" spans="8:12" ht="14.25" customHeight="1" x14ac:dyDescent="0.2">
      <c r="H1672" s="19" t="str">
        <f>IF(I1672="","", VLOOKUP(I1672,All_LTMN_Lookups!J1672:K2894,2,FALSE))</f>
        <v/>
      </c>
      <c r="J1672" s="102" t="str">
        <f t="shared" si="52"/>
        <v/>
      </c>
      <c r="L1672" s="102" t="str">
        <f t="shared" si="53"/>
        <v/>
      </c>
    </row>
    <row r="1673" spans="8:12" ht="14.25" customHeight="1" x14ac:dyDescent="0.2">
      <c r="H1673" s="19" t="str">
        <f>IF(I1673="","", VLOOKUP(I1673,All_LTMN_Lookups!J1673:K2895,2,FALSE))</f>
        <v/>
      </c>
      <c r="J1673" s="102" t="str">
        <f t="shared" si="52"/>
        <v/>
      </c>
      <c r="L1673" s="102" t="str">
        <f t="shared" si="53"/>
        <v/>
      </c>
    </row>
    <row r="1674" spans="8:12" ht="14.25" customHeight="1" x14ac:dyDescent="0.2">
      <c r="H1674" s="19" t="str">
        <f>IF(I1674="","", VLOOKUP(I1674,All_LTMN_Lookups!J1674:K2896,2,FALSE))</f>
        <v/>
      </c>
      <c r="J1674" s="102" t="str">
        <f t="shared" si="52"/>
        <v/>
      </c>
      <c r="L1674" s="102" t="str">
        <f t="shared" si="53"/>
        <v/>
      </c>
    </row>
    <row r="1675" spans="8:12" ht="14.25" customHeight="1" x14ac:dyDescent="0.2">
      <c r="H1675" s="19" t="str">
        <f>IF(I1675="","", VLOOKUP(I1675,All_LTMN_Lookups!J1675:K2897,2,FALSE))</f>
        <v/>
      </c>
      <c r="J1675" s="102" t="str">
        <f t="shared" si="52"/>
        <v/>
      </c>
      <c r="L1675" s="102" t="str">
        <f t="shared" si="53"/>
        <v/>
      </c>
    </row>
    <row r="1676" spans="8:12" ht="14.25" customHeight="1" x14ac:dyDescent="0.2">
      <c r="H1676" s="19" t="str">
        <f>IF(I1676="","", VLOOKUP(I1676,All_LTMN_Lookups!J1676:K2898,2,FALSE))</f>
        <v/>
      </c>
      <c r="J1676" s="102" t="str">
        <f t="shared" si="52"/>
        <v/>
      </c>
      <c r="L1676" s="102" t="str">
        <f t="shared" si="53"/>
        <v/>
      </c>
    </row>
    <row r="1677" spans="8:12" ht="14.25" customHeight="1" x14ac:dyDescent="0.2">
      <c r="H1677" s="19" t="str">
        <f>IF(I1677="","", VLOOKUP(I1677,All_LTMN_Lookups!J1677:K2899,2,FALSE))</f>
        <v/>
      </c>
      <c r="J1677" s="102" t="str">
        <f t="shared" si="52"/>
        <v/>
      </c>
      <c r="L1677" s="102" t="str">
        <f t="shared" si="53"/>
        <v/>
      </c>
    </row>
    <row r="1678" spans="8:12" ht="14.25" customHeight="1" x14ac:dyDescent="0.2">
      <c r="H1678" s="19" t="str">
        <f>IF(I1678="","", VLOOKUP(I1678,All_LTMN_Lookups!J1678:K2900,2,FALSE))</f>
        <v/>
      </c>
      <c r="J1678" s="102" t="str">
        <f t="shared" si="52"/>
        <v/>
      </c>
      <c r="L1678" s="102" t="str">
        <f t="shared" si="53"/>
        <v/>
      </c>
    </row>
    <row r="1679" spans="8:12" ht="14.25" customHeight="1" x14ac:dyDescent="0.2">
      <c r="H1679" s="19" t="str">
        <f>IF(I1679="","", VLOOKUP(I1679,All_LTMN_Lookups!J1679:K2901,2,FALSE))</f>
        <v/>
      </c>
      <c r="J1679" s="102" t="str">
        <f t="shared" si="52"/>
        <v/>
      </c>
      <c r="L1679" s="102" t="str">
        <f t="shared" si="53"/>
        <v/>
      </c>
    </row>
    <row r="1680" spans="8:12" ht="14.25" customHeight="1" x14ac:dyDescent="0.2">
      <c r="H1680" s="19" t="str">
        <f>IF(I1680="","", VLOOKUP(I1680,All_LTMN_Lookups!J1680:K2902,2,FALSE))</f>
        <v/>
      </c>
      <c r="J1680" s="102" t="str">
        <f t="shared" si="52"/>
        <v/>
      </c>
      <c r="L1680" s="102" t="str">
        <f t="shared" si="53"/>
        <v/>
      </c>
    </row>
    <row r="1681" spans="8:12" ht="14.25" customHeight="1" x14ac:dyDescent="0.2">
      <c r="H1681" s="19" t="str">
        <f>IF(I1681="","", VLOOKUP(I1681,All_LTMN_Lookups!J1681:K2903,2,FALSE))</f>
        <v/>
      </c>
      <c r="J1681" s="102" t="str">
        <f t="shared" si="52"/>
        <v/>
      </c>
      <c r="L1681" s="102" t="str">
        <f t="shared" si="53"/>
        <v/>
      </c>
    </row>
    <row r="1682" spans="8:12" ht="14.25" customHeight="1" x14ac:dyDescent="0.2">
      <c r="H1682" s="19" t="str">
        <f>IF(I1682="","", VLOOKUP(I1682,All_LTMN_Lookups!J1682:K2904,2,FALSE))</f>
        <v/>
      </c>
      <c r="J1682" s="102" t="str">
        <f t="shared" si="52"/>
        <v/>
      </c>
      <c r="L1682" s="102" t="str">
        <f t="shared" si="53"/>
        <v/>
      </c>
    </row>
    <row r="1683" spans="8:12" ht="14.25" customHeight="1" x14ac:dyDescent="0.2">
      <c r="H1683" s="19" t="str">
        <f>IF(I1683="","", VLOOKUP(I1683,All_LTMN_Lookups!J1683:K2905,2,FALSE))</f>
        <v/>
      </c>
      <c r="J1683" s="102" t="str">
        <f t="shared" si="52"/>
        <v/>
      </c>
      <c r="L1683" s="102" t="str">
        <f t="shared" si="53"/>
        <v/>
      </c>
    </row>
    <row r="1684" spans="8:12" ht="14.25" customHeight="1" x14ac:dyDescent="0.2">
      <c r="H1684" s="19" t="str">
        <f>IF(I1684="","", VLOOKUP(I1684,All_LTMN_Lookups!J1684:K2906,2,FALSE))</f>
        <v/>
      </c>
      <c r="J1684" s="102" t="str">
        <f t="shared" si="52"/>
        <v/>
      </c>
      <c r="L1684" s="102" t="str">
        <f t="shared" si="53"/>
        <v/>
      </c>
    </row>
    <row r="1685" spans="8:12" ht="14.25" customHeight="1" x14ac:dyDescent="0.2">
      <c r="H1685" s="19" t="str">
        <f>IF(I1685="","", VLOOKUP(I1685,All_LTMN_Lookups!J1685:K2907,2,FALSE))</f>
        <v/>
      </c>
      <c r="J1685" s="102" t="str">
        <f t="shared" si="52"/>
        <v/>
      </c>
      <c r="L1685" s="102" t="str">
        <f t="shared" si="53"/>
        <v/>
      </c>
    </row>
    <row r="1686" spans="8:12" ht="14.25" customHeight="1" x14ac:dyDescent="0.2">
      <c r="H1686" s="19" t="str">
        <f>IF(I1686="","", VLOOKUP(I1686,All_LTMN_Lookups!J1686:K2908,2,FALSE))</f>
        <v/>
      </c>
      <c r="J1686" s="102" t="str">
        <f t="shared" si="52"/>
        <v/>
      </c>
      <c r="L1686" s="102" t="str">
        <f t="shared" si="53"/>
        <v/>
      </c>
    </row>
    <row r="1687" spans="8:12" ht="14.25" customHeight="1" x14ac:dyDescent="0.2">
      <c r="H1687" s="19" t="str">
        <f>IF(I1687="","", VLOOKUP(I1687,All_LTMN_Lookups!J1687:K2909,2,FALSE))</f>
        <v/>
      </c>
      <c r="J1687" s="102" t="str">
        <f t="shared" si="52"/>
        <v/>
      </c>
      <c r="L1687" s="102" t="str">
        <f t="shared" si="53"/>
        <v/>
      </c>
    </row>
    <row r="1688" spans="8:12" ht="14.25" customHeight="1" x14ac:dyDescent="0.2">
      <c r="H1688" s="19" t="str">
        <f>IF(I1688="","", VLOOKUP(I1688,All_LTMN_Lookups!J1688:K2910,2,FALSE))</f>
        <v/>
      </c>
      <c r="J1688" s="102" t="str">
        <f t="shared" si="52"/>
        <v/>
      </c>
      <c r="L1688" s="102" t="str">
        <f t="shared" si="53"/>
        <v/>
      </c>
    </row>
    <row r="1689" spans="8:12" ht="14.25" customHeight="1" x14ac:dyDescent="0.2">
      <c r="H1689" s="19" t="str">
        <f>IF(I1689="","", VLOOKUP(I1689,All_LTMN_Lookups!J1689:K2911,2,FALSE))</f>
        <v/>
      </c>
      <c r="J1689" s="102" t="str">
        <f t="shared" si="52"/>
        <v/>
      </c>
      <c r="L1689" s="102" t="str">
        <f t="shared" si="53"/>
        <v/>
      </c>
    </row>
    <row r="1690" spans="8:12" ht="14.25" customHeight="1" x14ac:dyDescent="0.2">
      <c r="H1690" s="19" t="str">
        <f>IF(I1690="","", VLOOKUP(I1690,All_LTMN_Lookups!J1690:K2912,2,FALSE))</f>
        <v/>
      </c>
      <c r="J1690" s="102" t="str">
        <f t="shared" si="52"/>
        <v/>
      </c>
      <c r="L1690" s="102" t="str">
        <f t="shared" si="53"/>
        <v/>
      </c>
    </row>
    <row r="1691" spans="8:12" ht="14.25" customHeight="1" x14ac:dyDescent="0.2">
      <c r="H1691" s="19" t="str">
        <f>IF(I1691="","", VLOOKUP(I1691,All_LTMN_Lookups!J1691:K2913,2,FALSE))</f>
        <v/>
      </c>
      <c r="J1691" s="102" t="str">
        <f t="shared" si="52"/>
        <v/>
      </c>
      <c r="L1691" s="102" t="str">
        <f t="shared" si="53"/>
        <v/>
      </c>
    </row>
    <row r="1692" spans="8:12" ht="14.25" customHeight="1" x14ac:dyDescent="0.2">
      <c r="H1692" s="19" t="str">
        <f>IF(I1692="","", VLOOKUP(I1692,All_LTMN_Lookups!J1692:K2914,2,FALSE))</f>
        <v/>
      </c>
      <c r="J1692" s="102" t="str">
        <f t="shared" si="52"/>
        <v/>
      </c>
      <c r="L1692" s="102" t="str">
        <f t="shared" si="53"/>
        <v/>
      </c>
    </row>
    <row r="1693" spans="8:12" ht="14.25" customHeight="1" x14ac:dyDescent="0.2">
      <c r="H1693" s="19" t="str">
        <f>IF(I1693="","", VLOOKUP(I1693,All_LTMN_Lookups!J1693:K2915,2,FALSE))</f>
        <v/>
      </c>
      <c r="J1693" s="102" t="str">
        <f t="shared" si="52"/>
        <v/>
      </c>
      <c r="L1693" s="102" t="str">
        <f t="shared" si="53"/>
        <v/>
      </c>
    </row>
    <row r="1694" spans="8:12" ht="14.25" customHeight="1" x14ac:dyDescent="0.2">
      <c r="H1694" s="19" t="str">
        <f>IF(I1694="","", VLOOKUP(I1694,All_LTMN_Lookups!J1694:K2916,2,FALSE))</f>
        <v/>
      </c>
      <c r="J1694" s="102" t="str">
        <f t="shared" si="52"/>
        <v/>
      </c>
      <c r="L1694" s="102" t="str">
        <f t="shared" si="53"/>
        <v/>
      </c>
    </row>
    <row r="1695" spans="8:12" ht="14.25" customHeight="1" x14ac:dyDescent="0.2">
      <c r="H1695" s="19" t="str">
        <f>IF(I1695="","", VLOOKUP(I1695,All_LTMN_Lookups!J1695:K2917,2,FALSE))</f>
        <v/>
      </c>
      <c r="J1695" s="102" t="str">
        <f t="shared" si="52"/>
        <v/>
      </c>
      <c r="L1695" s="102" t="str">
        <f t="shared" si="53"/>
        <v/>
      </c>
    </row>
    <row r="1696" spans="8:12" ht="14.25" customHeight="1" x14ac:dyDescent="0.2">
      <c r="H1696" s="19" t="str">
        <f>IF(I1696="","", VLOOKUP(I1696,All_LTMN_Lookups!J1696:K2918,2,FALSE))</f>
        <v/>
      </c>
      <c r="J1696" s="102" t="str">
        <f t="shared" si="52"/>
        <v/>
      </c>
      <c r="L1696" s="102" t="str">
        <f t="shared" si="53"/>
        <v/>
      </c>
    </row>
    <row r="1697" spans="8:12" ht="14.25" customHeight="1" x14ac:dyDescent="0.2">
      <c r="H1697" s="19" t="str">
        <f>IF(I1697="","", VLOOKUP(I1697,All_LTMN_Lookups!J1697:K2919,2,FALSE))</f>
        <v/>
      </c>
      <c r="J1697" s="102" t="str">
        <f t="shared" si="52"/>
        <v/>
      </c>
      <c r="L1697" s="102" t="str">
        <f t="shared" si="53"/>
        <v/>
      </c>
    </row>
    <row r="1698" spans="8:12" ht="14.25" customHeight="1" x14ac:dyDescent="0.2">
      <c r="H1698" s="19" t="str">
        <f>IF(I1698="","", VLOOKUP(I1698,All_LTMN_Lookups!J1698:K2920,2,FALSE))</f>
        <v/>
      </c>
      <c r="J1698" s="102" t="str">
        <f t="shared" si="52"/>
        <v/>
      </c>
      <c r="L1698" s="102" t="str">
        <f t="shared" si="53"/>
        <v/>
      </c>
    </row>
    <row r="1699" spans="8:12" ht="14.25" customHeight="1" x14ac:dyDescent="0.2">
      <c r="H1699" s="19" t="str">
        <f>IF(I1699="","", VLOOKUP(I1699,All_LTMN_Lookups!J1699:K2921,2,FALSE))</f>
        <v/>
      </c>
      <c r="J1699" s="102" t="str">
        <f t="shared" si="52"/>
        <v/>
      </c>
      <c r="L1699" s="102" t="str">
        <f t="shared" si="53"/>
        <v/>
      </c>
    </row>
    <row r="1700" spans="8:12" ht="14.25" customHeight="1" x14ac:dyDescent="0.2">
      <c r="H1700" s="19" t="str">
        <f>IF(I1700="","", VLOOKUP(I1700,All_LTMN_Lookups!J1700:K2922,2,FALSE))</f>
        <v/>
      </c>
      <c r="J1700" s="102" t="str">
        <f t="shared" si="52"/>
        <v/>
      </c>
      <c r="L1700" s="102" t="str">
        <f t="shared" si="53"/>
        <v/>
      </c>
    </row>
    <row r="1701" spans="8:12" ht="14.25" customHeight="1" x14ac:dyDescent="0.2">
      <c r="H1701" s="19" t="str">
        <f>IF(I1701="","", VLOOKUP(I1701,All_LTMN_Lookups!J1701:K2923,2,FALSE))</f>
        <v/>
      </c>
      <c r="J1701" s="102" t="str">
        <f t="shared" si="52"/>
        <v/>
      </c>
      <c r="L1701" s="102" t="str">
        <f t="shared" si="53"/>
        <v/>
      </c>
    </row>
    <row r="1702" spans="8:12" ht="14.25" customHeight="1" x14ac:dyDescent="0.2">
      <c r="H1702" s="19" t="str">
        <f>IF(I1702="","", VLOOKUP(I1702,All_LTMN_Lookups!J1702:K2924,2,FALSE))</f>
        <v/>
      </c>
      <c r="J1702" s="102" t="str">
        <f t="shared" si="52"/>
        <v/>
      </c>
      <c r="L1702" s="102" t="str">
        <f t="shared" si="53"/>
        <v/>
      </c>
    </row>
    <row r="1703" spans="8:12" ht="14.25" customHeight="1" x14ac:dyDescent="0.2">
      <c r="H1703" s="19" t="str">
        <f>IF(I1703="","", VLOOKUP(I1703,All_LTMN_Lookups!J1703:K2925,2,FALSE))</f>
        <v/>
      </c>
      <c r="J1703" s="102" t="str">
        <f t="shared" si="52"/>
        <v/>
      </c>
      <c r="L1703" s="102" t="str">
        <f t="shared" si="53"/>
        <v/>
      </c>
    </row>
    <row r="1704" spans="8:12" ht="14.25" customHeight="1" x14ac:dyDescent="0.2">
      <c r="H1704" s="19" t="str">
        <f>IF(I1704="","", VLOOKUP(I1704,All_LTMN_Lookups!J1704:K2926,2,FALSE))</f>
        <v/>
      </c>
      <c r="J1704" s="102" t="str">
        <f t="shared" si="52"/>
        <v/>
      </c>
      <c r="L1704" s="102" t="str">
        <f t="shared" si="53"/>
        <v/>
      </c>
    </row>
    <row r="1705" spans="8:12" ht="14.25" customHeight="1" x14ac:dyDescent="0.2">
      <c r="H1705" s="19" t="str">
        <f>IF(I1705="","", VLOOKUP(I1705,All_LTMN_Lookups!J1705:K2927,2,FALSE))</f>
        <v/>
      </c>
      <c r="J1705" s="102" t="str">
        <f t="shared" si="52"/>
        <v/>
      </c>
      <c r="L1705" s="102" t="str">
        <f t="shared" si="53"/>
        <v/>
      </c>
    </row>
    <row r="1706" spans="8:12" ht="14.25" customHeight="1" x14ac:dyDescent="0.2">
      <c r="H1706" s="19" t="str">
        <f>IF(I1706="","", VLOOKUP(I1706,All_LTMN_Lookups!J1706:K2928,2,FALSE))</f>
        <v/>
      </c>
      <c r="J1706" s="102" t="str">
        <f t="shared" si="52"/>
        <v/>
      </c>
      <c r="L1706" s="102" t="str">
        <f t="shared" si="53"/>
        <v/>
      </c>
    </row>
    <row r="1707" spans="8:12" ht="14.25" customHeight="1" x14ac:dyDescent="0.2">
      <c r="H1707" s="19" t="str">
        <f>IF(I1707="","", VLOOKUP(I1707,All_LTMN_Lookups!J1707:K2929,2,FALSE))</f>
        <v/>
      </c>
      <c r="J1707" s="102" t="str">
        <f t="shared" si="52"/>
        <v/>
      </c>
      <c r="L1707" s="102" t="str">
        <f t="shared" si="53"/>
        <v/>
      </c>
    </row>
    <row r="1708" spans="8:12" ht="14.25" customHeight="1" x14ac:dyDescent="0.2">
      <c r="H1708" s="19" t="str">
        <f>IF(I1708="","", VLOOKUP(I1708,All_LTMN_Lookups!J1708:K2930,2,FALSE))</f>
        <v/>
      </c>
      <c r="J1708" s="102" t="str">
        <f t="shared" si="52"/>
        <v/>
      </c>
      <c r="L1708" s="102" t="str">
        <f t="shared" si="53"/>
        <v/>
      </c>
    </row>
    <row r="1709" spans="8:12" ht="14.25" customHeight="1" x14ac:dyDescent="0.2">
      <c r="H1709" s="19" t="str">
        <f>IF(I1709="","", VLOOKUP(I1709,All_LTMN_Lookups!J1709:K2931,2,FALSE))</f>
        <v/>
      </c>
      <c r="J1709" s="102" t="str">
        <f t="shared" si="52"/>
        <v/>
      </c>
      <c r="L1709" s="102" t="str">
        <f t="shared" si="53"/>
        <v/>
      </c>
    </row>
    <row r="1710" spans="8:12" ht="14.25" customHeight="1" x14ac:dyDescent="0.2">
      <c r="H1710" s="19" t="str">
        <f>IF(I1710="","", VLOOKUP(I1710,All_LTMN_Lookups!J1710:K2932,2,FALSE))</f>
        <v/>
      </c>
      <c r="J1710" s="102" t="str">
        <f t="shared" si="52"/>
        <v/>
      </c>
      <c r="L1710" s="102" t="str">
        <f t="shared" si="53"/>
        <v/>
      </c>
    </row>
    <row r="1711" spans="8:12" ht="14.25" customHeight="1" x14ac:dyDescent="0.2">
      <c r="H1711" s="19" t="str">
        <f>IF(I1711="","", VLOOKUP(I1711,All_LTMN_Lookups!J1711:K2933,2,FALSE))</f>
        <v/>
      </c>
      <c r="J1711" s="102" t="str">
        <f t="shared" si="52"/>
        <v/>
      </c>
      <c r="L1711" s="102" t="str">
        <f t="shared" si="53"/>
        <v/>
      </c>
    </row>
    <row r="1712" spans="8:12" ht="14.25" customHeight="1" x14ac:dyDescent="0.2">
      <c r="H1712" s="19" t="str">
        <f>IF(I1712="","", VLOOKUP(I1712,All_LTMN_Lookups!J1712:K2934,2,FALSE))</f>
        <v/>
      </c>
      <c r="J1712" s="102" t="str">
        <f t="shared" si="52"/>
        <v/>
      </c>
      <c r="L1712" s="102" t="str">
        <f t="shared" si="53"/>
        <v/>
      </c>
    </row>
    <row r="1713" spans="8:12" ht="14.25" customHeight="1" x14ac:dyDescent="0.2">
      <c r="H1713" s="19" t="str">
        <f>IF(I1713="","", VLOOKUP(I1713,All_LTMN_Lookups!J1713:K2935,2,FALSE))</f>
        <v/>
      </c>
      <c r="J1713" s="102" t="str">
        <f t="shared" si="52"/>
        <v/>
      </c>
      <c r="L1713" s="102" t="str">
        <f t="shared" si="53"/>
        <v/>
      </c>
    </row>
    <row r="1714" spans="8:12" ht="14.25" customHeight="1" x14ac:dyDescent="0.2">
      <c r="H1714" s="19" t="str">
        <f>IF(I1714="","", VLOOKUP(I1714,All_LTMN_Lookups!J1714:K2936,2,FALSE))</f>
        <v/>
      </c>
      <c r="J1714" s="102" t="str">
        <f t="shared" si="52"/>
        <v/>
      </c>
      <c r="L1714" s="102" t="str">
        <f t="shared" si="53"/>
        <v/>
      </c>
    </row>
    <row r="1715" spans="8:12" ht="14.25" customHeight="1" x14ac:dyDescent="0.2">
      <c r="H1715" s="19" t="str">
        <f>IF(I1715="","", VLOOKUP(I1715,All_LTMN_Lookups!J1715:K2937,2,FALSE))</f>
        <v/>
      </c>
      <c r="J1715" s="102" t="str">
        <f t="shared" si="52"/>
        <v/>
      </c>
      <c r="L1715" s="102" t="str">
        <f t="shared" si="53"/>
        <v/>
      </c>
    </row>
    <row r="1716" spans="8:12" ht="14.25" customHeight="1" x14ac:dyDescent="0.2">
      <c r="H1716" s="19" t="str">
        <f>IF(I1716="","", VLOOKUP(I1716,All_LTMN_Lookups!J1716:K2938,2,FALSE))</f>
        <v/>
      </c>
      <c r="J1716" s="102" t="str">
        <f t="shared" si="52"/>
        <v/>
      </c>
      <c r="L1716" s="102" t="str">
        <f t="shared" si="53"/>
        <v/>
      </c>
    </row>
    <row r="1717" spans="8:12" ht="14.25" customHeight="1" x14ac:dyDescent="0.2">
      <c r="H1717" s="19" t="str">
        <f>IF(I1717="","", VLOOKUP(I1717,All_LTMN_Lookups!J1717:K2939,2,FALSE))</f>
        <v/>
      </c>
      <c r="J1717" s="102" t="str">
        <f t="shared" si="52"/>
        <v/>
      </c>
      <c r="L1717" s="102" t="str">
        <f t="shared" si="53"/>
        <v/>
      </c>
    </row>
    <row r="1718" spans="8:12" ht="14.25" customHeight="1" x14ac:dyDescent="0.2">
      <c r="H1718" s="19" t="str">
        <f>IF(I1718="","", VLOOKUP(I1718,All_LTMN_Lookups!J1718:K2940,2,FALSE))</f>
        <v/>
      </c>
      <c r="J1718" s="102" t="str">
        <f t="shared" si="52"/>
        <v/>
      </c>
      <c r="L1718" s="102" t="str">
        <f t="shared" si="53"/>
        <v/>
      </c>
    </row>
    <row r="1719" spans="8:12" ht="14.25" customHeight="1" x14ac:dyDescent="0.2">
      <c r="H1719" s="19" t="str">
        <f>IF(I1719="","", VLOOKUP(I1719,All_LTMN_Lookups!J1719:K2941,2,FALSE))</f>
        <v/>
      </c>
      <c r="J1719" s="102" t="str">
        <f t="shared" si="52"/>
        <v/>
      </c>
      <c r="L1719" s="102" t="str">
        <f t="shared" si="53"/>
        <v/>
      </c>
    </row>
    <row r="1720" spans="8:12" ht="14.25" customHeight="1" x14ac:dyDescent="0.2">
      <c r="H1720" s="19" t="str">
        <f>IF(I1720="","", VLOOKUP(I1720,All_LTMN_Lookups!J1720:K2942,2,FALSE))</f>
        <v/>
      </c>
      <c r="J1720" s="102" t="str">
        <f t="shared" si="52"/>
        <v/>
      </c>
      <c r="L1720" s="102" t="str">
        <f t="shared" si="53"/>
        <v/>
      </c>
    </row>
    <row r="1721" spans="8:12" ht="14.25" customHeight="1" x14ac:dyDescent="0.2">
      <c r="H1721" s="19" t="str">
        <f>IF(I1721="","", VLOOKUP(I1721,All_LTMN_Lookups!J1721:K2943,2,FALSE))</f>
        <v/>
      </c>
      <c r="J1721" s="102" t="str">
        <f t="shared" si="52"/>
        <v/>
      </c>
      <c r="L1721" s="102" t="str">
        <f t="shared" si="53"/>
        <v/>
      </c>
    </row>
    <row r="1722" spans="8:12" ht="14.25" customHeight="1" x14ac:dyDescent="0.2">
      <c r="H1722" s="19" t="str">
        <f>IF(I1722="","", VLOOKUP(I1722,All_LTMN_Lookups!J1722:K2944,2,FALSE))</f>
        <v/>
      </c>
      <c r="J1722" s="102" t="str">
        <f t="shared" si="52"/>
        <v/>
      </c>
      <c r="L1722" s="102" t="str">
        <f t="shared" si="53"/>
        <v/>
      </c>
    </row>
    <row r="1723" spans="8:12" ht="14.25" customHeight="1" x14ac:dyDescent="0.2">
      <c r="H1723" s="19" t="str">
        <f>IF(I1723="","", VLOOKUP(I1723,All_LTMN_Lookups!J1723:K2945,2,FALSE))</f>
        <v/>
      </c>
      <c r="J1723" s="102" t="str">
        <f t="shared" si="52"/>
        <v/>
      </c>
      <c r="L1723" s="102" t="str">
        <f t="shared" si="53"/>
        <v/>
      </c>
    </row>
    <row r="1724" spans="8:12" ht="14.25" customHeight="1" x14ac:dyDescent="0.2">
      <c r="H1724" s="19" t="str">
        <f>IF(I1724="","", VLOOKUP(I1724,All_LTMN_Lookups!J1724:K2946,2,FALSE))</f>
        <v/>
      </c>
      <c r="J1724" s="102" t="str">
        <f t="shared" si="52"/>
        <v/>
      </c>
      <c r="L1724" s="102" t="str">
        <f t="shared" si="53"/>
        <v/>
      </c>
    </row>
    <row r="1725" spans="8:12" ht="14.25" customHeight="1" x14ac:dyDescent="0.2">
      <c r="H1725" s="19" t="str">
        <f>IF(I1725="","", VLOOKUP(I1725,All_LTMN_Lookups!J1725:K2947,2,FALSE))</f>
        <v/>
      </c>
      <c r="J1725" s="102" t="str">
        <f t="shared" si="52"/>
        <v/>
      </c>
      <c r="L1725" s="102" t="str">
        <f t="shared" si="53"/>
        <v/>
      </c>
    </row>
    <row r="1726" spans="8:12" ht="14.25" customHeight="1" x14ac:dyDescent="0.2">
      <c r="H1726" s="19" t="str">
        <f>IF(I1726="","", VLOOKUP(I1726,All_LTMN_Lookups!J1726:K2948,2,FALSE))</f>
        <v/>
      </c>
      <c r="J1726" s="102" t="str">
        <f t="shared" si="52"/>
        <v/>
      </c>
      <c r="L1726" s="102" t="str">
        <f t="shared" si="53"/>
        <v/>
      </c>
    </row>
    <row r="1727" spans="8:12" ht="14.25" customHeight="1" x14ac:dyDescent="0.2">
      <c r="H1727" s="19" t="str">
        <f>IF(I1727="","", VLOOKUP(I1727,All_LTMN_Lookups!J1727:K2949,2,FALSE))</f>
        <v/>
      </c>
      <c r="J1727" s="102" t="str">
        <f t="shared" si="52"/>
        <v/>
      </c>
      <c r="L1727" s="102" t="str">
        <f t="shared" si="53"/>
        <v/>
      </c>
    </row>
    <row r="1728" spans="8:12" ht="14.25" customHeight="1" x14ac:dyDescent="0.2">
      <c r="H1728" s="19" t="str">
        <f>IF(I1728="","", VLOOKUP(I1728,All_LTMN_Lookups!J1728:K2950,2,FALSE))</f>
        <v/>
      </c>
      <c r="J1728" s="102" t="str">
        <f t="shared" si="52"/>
        <v/>
      </c>
      <c r="L1728" s="102" t="str">
        <f t="shared" si="53"/>
        <v/>
      </c>
    </row>
    <row r="1729" spans="8:12" ht="14.25" customHeight="1" x14ac:dyDescent="0.2">
      <c r="H1729" s="19" t="str">
        <f>IF(I1729="","", VLOOKUP(I1729,All_LTMN_Lookups!J1729:K2951,2,FALSE))</f>
        <v/>
      </c>
      <c r="J1729" s="102" t="str">
        <f t="shared" si="52"/>
        <v/>
      </c>
      <c r="L1729" s="102" t="str">
        <f t="shared" si="53"/>
        <v/>
      </c>
    </row>
    <row r="1730" spans="8:12" ht="14.25" customHeight="1" x14ac:dyDescent="0.2">
      <c r="H1730" s="19" t="str">
        <f>IF(I1730="","", VLOOKUP(I1730,All_LTMN_Lookups!J1730:K2952,2,FALSE))</f>
        <v/>
      </c>
      <c r="J1730" s="102" t="str">
        <f t="shared" ref="J1730:J1793" si="54">IF(K1730="","", K1730/PI())</f>
        <v/>
      </c>
      <c r="L1730" s="102" t="str">
        <f t="shared" ref="L1730:L1793" si="55">IF(OR(P1730="", N1730="", O1730=""), "", TAN(P1730*PI()/180)*N1730 +O1730)</f>
        <v/>
      </c>
    </row>
    <row r="1731" spans="8:12" ht="14.25" customHeight="1" x14ac:dyDescent="0.2">
      <c r="H1731" s="19" t="str">
        <f>IF(I1731="","", VLOOKUP(I1731,All_LTMN_Lookups!J1731:K2953,2,FALSE))</f>
        <v/>
      </c>
      <c r="J1731" s="102" t="str">
        <f t="shared" si="54"/>
        <v/>
      </c>
      <c r="L1731" s="102" t="str">
        <f t="shared" si="55"/>
        <v/>
      </c>
    </row>
    <row r="1732" spans="8:12" ht="14.25" customHeight="1" x14ac:dyDescent="0.2">
      <c r="H1732" s="19" t="str">
        <f>IF(I1732="","", VLOOKUP(I1732,All_LTMN_Lookups!J1732:K2954,2,FALSE))</f>
        <v/>
      </c>
      <c r="J1732" s="102" t="str">
        <f t="shared" si="54"/>
        <v/>
      </c>
      <c r="L1732" s="102" t="str">
        <f t="shared" si="55"/>
        <v/>
      </c>
    </row>
    <row r="1733" spans="8:12" ht="14.25" customHeight="1" x14ac:dyDescent="0.2">
      <c r="H1733" s="19" t="str">
        <f>IF(I1733="","", VLOOKUP(I1733,All_LTMN_Lookups!J1733:K2955,2,FALSE))</f>
        <v/>
      </c>
      <c r="J1733" s="102" t="str">
        <f t="shared" si="54"/>
        <v/>
      </c>
      <c r="L1733" s="102" t="str">
        <f t="shared" si="55"/>
        <v/>
      </c>
    </row>
    <row r="1734" spans="8:12" ht="14.25" customHeight="1" x14ac:dyDescent="0.2">
      <c r="H1734" s="19" t="str">
        <f>IF(I1734="","", VLOOKUP(I1734,All_LTMN_Lookups!J1734:K2956,2,FALSE))</f>
        <v/>
      </c>
      <c r="J1734" s="102" t="str">
        <f t="shared" si="54"/>
        <v/>
      </c>
      <c r="L1734" s="102" t="str">
        <f t="shared" si="55"/>
        <v/>
      </c>
    </row>
    <row r="1735" spans="8:12" ht="14.25" customHeight="1" x14ac:dyDescent="0.2">
      <c r="H1735" s="19" t="str">
        <f>IF(I1735="","", VLOOKUP(I1735,All_LTMN_Lookups!J1735:K2957,2,FALSE))</f>
        <v/>
      </c>
      <c r="J1735" s="102" t="str">
        <f t="shared" si="54"/>
        <v/>
      </c>
      <c r="L1735" s="102" t="str">
        <f t="shared" si="55"/>
        <v/>
      </c>
    </row>
    <row r="1736" spans="8:12" ht="14.25" customHeight="1" x14ac:dyDescent="0.2">
      <c r="H1736" s="19" t="str">
        <f>IF(I1736="","", VLOOKUP(I1736,All_LTMN_Lookups!J1736:K2958,2,FALSE))</f>
        <v/>
      </c>
      <c r="J1736" s="102" t="str">
        <f t="shared" si="54"/>
        <v/>
      </c>
      <c r="L1736" s="102" t="str">
        <f t="shared" si="55"/>
        <v/>
      </c>
    </row>
    <row r="1737" spans="8:12" ht="14.25" customHeight="1" x14ac:dyDescent="0.2">
      <c r="H1737" s="19" t="str">
        <f>IF(I1737="","", VLOOKUP(I1737,All_LTMN_Lookups!J1737:K2959,2,FALSE))</f>
        <v/>
      </c>
      <c r="J1737" s="102" t="str">
        <f t="shared" si="54"/>
        <v/>
      </c>
      <c r="L1737" s="102" t="str">
        <f t="shared" si="55"/>
        <v/>
      </c>
    </row>
    <row r="1738" spans="8:12" ht="14.25" customHeight="1" x14ac:dyDescent="0.2">
      <c r="H1738" s="19" t="str">
        <f>IF(I1738="","", VLOOKUP(I1738,All_LTMN_Lookups!J1738:K2960,2,FALSE))</f>
        <v/>
      </c>
      <c r="J1738" s="102" t="str">
        <f t="shared" si="54"/>
        <v/>
      </c>
      <c r="L1738" s="102" t="str">
        <f t="shared" si="55"/>
        <v/>
      </c>
    </row>
    <row r="1739" spans="8:12" ht="14.25" customHeight="1" x14ac:dyDescent="0.2">
      <c r="H1739" s="19" t="str">
        <f>IF(I1739="","", VLOOKUP(I1739,All_LTMN_Lookups!J1739:K2961,2,FALSE))</f>
        <v/>
      </c>
      <c r="J1739" s="102" t="str">
        <f t="shared" si="54"/>
        <v/>
      </c>
      <c r="L1739" s="102" t="str">
        <f t="shared" si="55"/>
        <v/>
      </c>
    </row>
    <row r="1740" spans="8:12" ht="14.25" customHeight="1" x14ac:dyDescent="0.2">
      <c r="H1740" s="19" t="str">
        <f>IF(I1740="","", VLOOKUP(I1740,All_LTMN_Lookups!J1740:K2962,2,FALSE))</f>
        <v/>
      </c>
      <c r="J1740" s="102" t="str">
        <f t="shared" si="54"/>
        <v/>
      </c>
      <c r="L1740" s="102" t="str">
        <f t="shared" si="55"/>
        <v/>
      </c>
    </row>
    <row r="1741" spans="8:12" ht="14.25" customHeight="1" x14ac:dyDescent="0.2">
      <c r="H1741" s="19" t="str">
        <f>IF(I1741="","", VLOOKUP(I1741,All_LTMN_Lookups!J1741:K2963,2,FALSE))</f>
        <v/>
      </c>
      <c r="J1741" s="102" t="str">
        <f t="shared" si="54"/>
        <v/>
      </c>
      <c r="L1741" s="102" t="str">
        <f t="shared" si="55"/>
        <v/>
      </c>
    </row>
    <row r="1742" spans="8:12" ht="14.25" customHeight="1" x14ac:dyDescent="0.2">
      <c r="H1742" s="19" t="str">
        <f>IF(I1742="","", VLOOKUP(I1742,All_LTMN_Lookups!J1742:K2964,2,FALSE))</f>
        <v/>
      </c>
      <c r="J1742" s="102" t="str">
        <f t="shared" si="54"/>
        <v/>
      </c>
      <c r="L1742" s="102" t="str">
        <f t="shared" si="55"/>
        <v/>
      </c>
    </row>
    <row r="1743" spans="8:12" ht="14.25" customHeight="1" x14ac:dyDescent="0.2">
      <c r="H1743" s="19" t="str">
        <f>IF(I1743="","", VLOOKUP(I1743,All_LTMN_Lookups!J1743:K2965,2,FALSE))</f>
        <v/>
      </c>
      <c r="J1743" s="102" t="str">
        <f t="shared" si="54"/>
        <v/>
      </c>
      <c r="L1743" s="102" t="str">
        <f t="shared" si="55"/>
        <v/>
      </c>
    </row>
    <row r="1744" spans="8:12" ht="14.25" customHeight="1" x14ac:dyDescent="0.2">
      <c r="H1744" s="19" t="str">
        <f>IF(I1744="","", VLOOKUP(I1744,All_LTMN_Lookups!J1744:K2966,2,FALSE))</f>
        <v/>
      </c>
      <c r="J1744" s="102" t="str">
        <f t="shared" si="54"/>
        <v/>
      </c>
      <c r="L1744" s="102" t="str">
        <f t="shared" si="55"/>
        <v/>
      </c>
    </row>
    <row r="1745" spans="8:12" ht="14.25" customHeight="1" x14ac:dyDescent="0.2">
      <c r="H1745" s="19" t="str">
        <f>IF(I1745="","", VLOOKUP(I1745,All_LTMN_Lookups!J1745:K2967,2,FALSE))</f>
        <v/>
      </c>
      <c r="J1745" s="102" t="str">
        <f t="shared" si="54"/>
        <v/>
      </c>
      <c r="L1745" s="102" t="str">
        <f t="shared" si="55"/>
        <v/>
      </c>
    </row>
    <row r="1746" spans="8:12" ht="14.25" customHeight="1" x14ac:dyDescent="0.2">
      <c r="H1746" s="19" t="str">
        <f>IF(I1746="","", VLOOKUP(I1746,All_LTMN_Lookups!J1746:K2968,2,FALSE))</f>
        <v/>
      </c>
      <c r="J1746" s="102" t="str">
        <f t="shared" si="54"/>
        <v/>
      </c>
      <c r="L1746" s="102" t="str">
        <f t="shared" si="55"/>
        <v/>
      </c>
    </row>
    <row r="1747" spans="8:12" ht="14.25" customHeight="1" x14ac:dyDescent="0.2">
      <c r="H1747" s="19" t="str">
        <f>IF(I1747="","", VLOOKUP(I1747,All_LTMN_Lookups!J1747:K2969,2,FALSE))</f>
        <v/>
      </c>
      <c r="J1747" s="102" t="str">
        <f t="shared" si="54"/>
        <v/>
      </c>
      <c r="L1747" s="102" t="str">
        <f t="shared" si="55"/>
        <v/>
      </c>
    </row>
    <row r="1748" spans="8:12" ht="14.25" customHeight="1" x14ac:dyDescent="0.2">
      <c r="H1748" s="19" t="str">
        <f>IF(I1748="","", VLOOKUP(I1748,All_LTMN_Lookups!J1748:K2970,2,FALSE))</f>
        <v/>
      </c>
      <c r="J1748" s="102" t="str">
        <f t="shared" si="54"/>
        <v/>
      </c>
      <c r="L1748" s="102" t="str">
        <f t="shared" si="55"/>
        <v/>
      </c>
    </row>
    <row r="1749" spans="8:12" ht="14.25" customHeight="1" x14ac:dyDescent="0.2">
      <c r="H1749" s="19" t="str">
        <f>IF(I1749="","", VLOOKUP(I1749,All_LTMN_Lookups!J1749:K2971,2,FALSE))</f>
        <v/>
      </c>
      <c r="J1749" s="102" t="str">
        <f t="shared" si="54"/>
        <v/>
      </c>
      <c r="L1749" s="102" t="str">
        <f t="shared" si="55"/>
        <v/>
      </c>
    </row>
    <row r="1750" spans="8:12" ht="14.25" customHeight="1" x14ac:dyDescent="0.2">
      <c r="H1750" s="19" t="str">
        <f>IF(I1750="","", VLOOKUP(I1750,All_LTMN_Lookups!J1750:K2972,2,FALSE))</f>
        <v/>
      </c>
      <c r="J1750" s="102" t="str">
        <f t="shared" si="54"/>
        <v/>
      </c>
      <c r="L1750" s="102" t="str">
        <f t="shared" si="55"/>
        <v/>
      </c>
    </row>
    <row r="1751" spans="8:12" ht="14.25" customHeight="1" x14ac:dyDescent="0.2">
      <c r="H1751" s="19" t="str">
        <f>IF(I1751="","", VLOOKUP(I1751,All_LTMN_Lookups!J1751:K2973,2,FALSE))</f>
        <v/>
      </c>
      <c r="J1751" s="102" t="str">
        <f t="shared" si="54"/>
        <v/>
      </c>
      <c r="L1751" s="102" t="str">
        <f t="shared" si="55"/>
        <v/>
      </c>
    </row>
    <row r="1752" spans="8:12" ht="14.25" customHeight="1" x14ac:dyDescent="0.2">
      <c r="H1752" s="19" t="str">
        <f>IF(I1752="","", VLOOKUP(I1752,All_LTMN_Lookups!J1752:K2974,2,FALSE))</f>
        <v/>
      </c>
      <c r="J1752" s="102" t="str">
        <f t="shared" si="54"/>
        <v/>
      </c>
      <c r="L1752" s="102" t="str">
        <f t="shared" si="55"/>
        <v/>
      </c>
    </row>
    <row r="1753" spans="8:12" ht="14.25" customHeight="1" x14ac:dyDescent="0.2">
      <c r="H1753" s="19" t="str">
        <f>IF(I1753="","", VLOOKUP(I1753,All_LTMN_Lookups!J1753:K2975,2,FALSE))</f>
        <v/>
      </c>
      <c r="J1753" s="102" t="str">
        <f t="shared" si="54"/>
        <v/>
      </c>
      <c r="L1753" s="102" t="str">
        <f t="shared" si="55"/>
        <v/>
      </c>
    </row>
    <row r="1754" spans="8:12" ht="14.25" customHeight="1" x14ac:dyDescent="0.2">
      <c r="H1754" s="19" t="str">
        <f>IF(I1754="","", VLOOKUP(I1754,All_LTMN_Lookups!J1754:K2976,2,FALSE))</f>
        <v/>
      </c>
      <c r="J1754" s="102" t="str">
        <f t="shared" si="54"/>
        <v/>
      </c>
      <c r="L1754" s="102" t="str">
        <f t="shared" si="55"/>
        <v/>
      </c>
    </row>
    <row r="1755" spans="8:12" ht="14.25" customHeight="1" x14ac:dyDescent="0.2">
      <c r="H1755" s="19" t="str">
        <f>IF(I1755="","", VLOOKUP(I1755,All_LTMN_Lookups!J1755:K2977,2,FALSE))</f>
        <v/>
      </c>
      <c r="J1755" s="102" t="str">
        <f t="shared" si="54"/>
        <v/>
      </c>
      <c r="L1755" s="102" t="str">
        <f t="shared" si="55"/>
        <v/>
      </c>
    </row>
    <row r="1756" spans="8:12" ht="14.25" customHeight="1" x14ac:dyDescent="0.2">
      <c r="H1756" s="19" t="str">
        <f>IF(I1756="","", VLOOKUP(I1756,All_LTMN_Lookups!J1756:K2978,2,FALSE))</f>
        <v/>
      </c>
      <c r="J1756" s="102" t="str">
        <f t="shared" si="54"/>
        <v/>
      </c>
      <c r="L1756" s="102" t="str">
        <f t="shared" si="55"/>
        <v/>
      </c>
    </row>
    <row r="1757" spans="8:12" ht="14.25" customHeight="1" x14ac:dyDescent="0.2">
      <c r="H1757" s="19" t="str">
        <f>IF(I1757="","", VLOOKUP(I1757,All_LTMN_Lookups!J1757:K2979,2,FALSE))</f>
        <v/>
      </c>
      <c r="J1757" s="102" t="str">
        <f t="shared" si="54"/>
        <v/>
      </c>
      <c r="L1757" s="102" t="str">
        <f t="shared" si="55"/>
        <v/>
      </c>
    </row>
    <row r="1758" spans="8:12" ht="14.25" customHeight="1" x14ac:dyDescent="0.2">
      <c r="H1758" s="19" t="str">
        <f>IF(I1758="","", VLOOKUP(I1758,All_LTMN_Lookups!J1758:K2980,2,FALSE))</f>
        <v/>
      </c>
      <c r="J1758" s="102" t="str">
        <f t="shared" si="54"/>
        <v/>
      </c>
      <c r="L1758" s="102" t="str">
        <f t="shared" si="55"/>
        <v/>
      </c>
    </row>
    <row r="1759" spans="8:12" ht="14.25" customHeight="1" x14ac:dyDescent="0.2">
      <c r="H1759" s="19" t="str">
        <f>IF(I1759="","", VLOOKUP(I1759,All_LTMN_Lookups!J1759:K2981,2,FALSE))</f>
        <v/>
      </c>
      <c r="J1759" s="102" t="str">
        <f t="shared" si="54"/>
        <v/>
      </c>
      <c r="L1759" s="102" t="str">
        <f t="shared" si="55"/>
        <v/>
      </c>
    </row>
    <row r="1760" spans="8:12" ht="14.25" customHeight="1" x14ac:dyDescent="0.2">
      <c r="H1760" s="19" t="str">
        <f>IF(I1760="","", VLOOKUP(I1760,All_LTMN_Lookups!J1760:K2982,2,FALSE))</f>
        <v/>
      </c>
      <c r="J1760" s="102" t="str">
        <f t="shared" si="54"/>
        <v/>
      </c>
      <c r="L1760" s="102" t="str">
        <f t="shared" si="55"/>
        <v/>
      </c>
    </row>
    <row r="1761" spans="8:12" ht="14.25" customHeight="1" x14ac:dyDescent="0.2">
      <c r="H1761" s="19" t="str">
        <f>IF(I1761="","", VLOOKUP(I1761,All_LTMN_Lookups!J1761:K2983,2,FALSE))</f>
        <v/>
      </c>
      <c r="J1761" s="102" t="str">
        <f t="shared" si="54"/>
        <v/>
      </c>
      <c r="L1761" s="102" t="str">
        <f t="shared" si="55"/>
        <v/>
      </c>
    </row>
    <row r="1762" spans="8:12" ht="14.25" customHeight="1" x14ac:dyDescent="0.2">
      <c r="H1762" s="19" t="str">
        <f>IF(I1762="","", VLOOKUP(I1762,All_LTMN_Lookups!J1762:K2984,2,FALSE))</f>
        <v/>
      </c>
      <c r="J1762" s="102" t="str">
        <f t="shared" si="54"/>
        <v/>
      </c>
      <c r="L1762" s="102" t="str">
        <f t="shared" si="55"/>
        <v/>
      </c>
    </row>
    <row r="1763" spans="8:12" ht="14.25" customHeight="1" x14ac:dyDescent="0.2">
      <c r="H1763" s="19" t="str">
        <f>IF(I1763="","", VLOOKUP(I1763,All_LTMN_Lookups!J1763:K2985,2,FALSE))</f>
        <v/>
      </c>
      <c r="J1763" s="102" t="str">
        <f t="shared" si="54"/>
        <v/>
      </c>
      <c r="L1763" s="102" t="str">
        <f t="shared" si="55"/>
        <v/>
      </c>
    </row>
    <row r="1764" spans="8:12" ht="14.25" customHeight="1" x14ac:dyDescent="0.2">
      <c r="H1764" s="19" t="str">
        <f>IF(I1764="","", VLOOKUP(I1764,All_LTMN_Lookups!J1764:K2986,2,FALSE))</f>
        <v/>
      </c>
      <c r="J1764" s="102" t="str">
        <f t="shared" si="54"/>
        <v/>
      </c>
      <c r="L1764" s="102" t="str">
        <f t="shared" si="55"/>
        <v/>
      </c>
    </row>
    <row r="1765" spans="8:12" ht="14.25" customHeight="1" x14ac:dyDescent="0.2">
      <c r="H1765" s="19" t="str">
        <f>IF(I1765="","", VLOOKUP(I1765,All_LTMN_Lookups!J1765:K2987,2,FALSE))</f>
        <v/>
      </c>
      <c r="J1765" s="102" t="str">
        <f t="shared" si="54"/>
        <v/>
      </c>
      <c r="L1765" s="102" t="str">
        <f t="shared" si="55"/>
        <v/>
      </c>
    </row>
    <row r="1766" spans="8:12" ht="14.25" customHeight="1" x14ac:dyDescent="0.2">
      <c r="H1766" s="19" t="str">
        <f>IF(I1766="","", VLOOKUP(I1766,All_LTMN_Lookups!J1766:K2988,2,FALSE))</f>
        <v/>
      </c>
      <c r="J1766" s="102" t="str">
        <f t="shared" si="54"/>
        <v/>
      </c>
      <c r="L1766" s="102" t="str">
        <f t="shared" si="55"/>
        <v/>
      </c>
    </row>
    <row r="1767" spans="8:12" ht="14.25" customHeight="1" x14ac:dyDescent="0.2">
      <c r="H1767" s="19" t="str">
        <f>IF(I1767="","", VLOOKUP(I1767,All_LTMN_Lookups!J1767:K2989,2,FALSE))</f>
        <v/>
      </c>
      <c r="J1767" s="102" t="str">
        <f t="shared" si="54"/>
        <v/>
      </c>
      <c r="L1767" s="102" t="str">
        <f t="shared" si="55"/>
        <v/>
      </c>
    </row>
    <row r="1768" spans="8:12" ht="14.25" customHeight="1" x14ac:dyDescent="0.2">
      <c r="H1768" s="19" t="str">
        <f>IF(I1768="","", VLOOKUP(I1768,All_LTMN_Lookups!J1768:K2990,2,FALSE))</f>
        <v/>
      </c>
      <c r="J1768" s="102" t="str">
        <f t="shared" si="54"/>
        <v/>
      </c>
      <c r="L1768" s="102" t="str">
        <f t="shared" si="55"/>
        <v/>
      </c>
    </row>
    <row r="1769" spans="8:12" ht="14.25" customHeight="1" x14ac:dyDescent="0.2">
      <c r="H1769" s="19" t="str">
        <f>IF(I1769="","", VLOOKUP(I1769,All_LTMN_Lookups!J1769:K2991,2,FALSE))</f>
        <v/>
      </c>
      <c r="J1769" s="102" t="str">
        <f t="shared" si="54"/>
        <v/>
      </c>
      <c r="L1769" s="102" t="str">
        <f t="shared" si="55"/>
        <v/>
      </c>
    </row>
    <row r="1770" spans="8:12" ht="14.25" customHeight="1" x14ac:dyDescent="0.2">
      <c r="H1770" s="19" t="str">
        <f>IF(I1770="","", VLOOKUP(I1770,All_LTMN_Lookups!J1770:K2992,2,FALSE))</f>
        <v/>
      </c>
      <c r="J1770" s="102" t="str">
        <f t="shared" si="54"/>
        <v/>
      </c>
      <c r="L1770" s="102" t="str">
        <f t="shared" si="55"/>
        <v/>
      </c>
    </row>
    <row r="1771" spans="8:12" ht="14.25" customHeight="1" x14ac:dyDescent="0.2">
      <c r="H1771" s="19" t="str">
        <f>IF(I1771="","", VLOOKUP(I1771,All_LTMN_Lookups!J1771:K2993,2,FALSE))</f>
        <v/>
      </c>
      <c r="J1771" s="102" t="str">
        <f t="shared" si="54"/>
        <v/>
      </c>
      <c r="L1771" s="102" t="str">
        <f t="shared" si="55"/>
        <v/>
      </c>
    </row>
    <row r="1772" spans="8:12" ht="14.25" customHeight="1" x14ac:dyDescent="0.2">
      <c r="H1772" s="19" t="str">
        <f>IF(I1772="","", VLOOKUP(I1772,All_LTMN_Lookups!J1772:K2994,2,FALSE))</f>
        <v/>
      </c>
      <c r="J1772" s="102" t="str">
        <f t="shared" si="54"/>
        <v/>
      </c>
      <c r="L1772" s="102" t="str">
        <f t="shared" si="55"/>
        <v/>
      </c>
    </row>
    <row r="1773" spans="8:12" ht="14.25" customHeight="1" x14ac:dyDescent="0.2">
      <c r="H1773" s="19" t="str">
        <f>IF(I1773="","", VLOOKUP(I1773,All_LTMN_Lookups!J1773:K2995,2,FALSE))</f>
        <v/>
      </c>
      <c r="J1773" s="102" t="str">
        <f t="shared" si="54"/>
        <v/>
      </c>
      <c r="L1773" s="102" t="str">
        <f t="shared" si="55"/>
        <v/>
      </c>
    </row>
    <row r="1774" spans="8:12" ht="14.25" customHeight="1" x14ac:dyDescent="0.2">
      <c r="H1774" s="19" t="str">
        <f>IF(I1774="","", VLOOKUP(I1774,All_LTMN_Lookups!J1774:K2996,2,FALSE))</f>
        <v/>
      </c>
      <c r="J1774" s="102" t="str">
        <f t="shared" si="54"/>
        <v/>
      </c>
      <c r="L1774" s="102" t="str">
        <f t="shared" si="55"/>
        <v/>
      </c>
    </row>
    <row r="1775" spans="8:12" ht="14.25" customHeight="1" x14ac:dyDescent="0.2">
      <c r="H1775" s="19" t="str">
        <f>IF(I1775="","", VLOOKUP(I1775,All_LTMN_Lookups!J1775:K2997,2,FALSE))</f>
        <v/>
      </c>
      <c r="J1775" s="102" t="str">
        <f t="shared" si="54"/>
        <v/>
      </c>
      <c r="L1775" s="102" t="str">
        <f t="shared" si="55"/>
        <v/>
      </c>
    </row>
    <row r="1776" spans="8:12" ht="14.25" customHeight="1" x14ac:dyDescent="0.2">
      <c r="H1776" s="19" t="str">
        <f>IF(I1776="","", VLOOKUP(I1776,All_LTMN_Lookups!J1776:K2998,2,FALSE))</f>
        <v/>
      </c>
      <c r="J1776" s="102" t="str">
        <f t="shared" si="54"/>
        <v/>
      </c>
      <c r="L1776" s="102" t="str">
        <f t="shared" si="55"/>
        <v/>
      </c>
    </row>
    <row r="1777" spans="8:12" ht="14.25" customHeight="1" x14ac:dyDescent="0.2">
      <c r="H1777" s="19" t="str">
        <f>IF(I1777="","", VLOOKUP(I1777,All_LTMN_Lookups!J1777:K2999,2,FALSE))</f>
        <v/>
      </c>
      <c r="J1777" s="102" t="str">
        <f t="shared" si="54"/>
        <v/>
      </c>
      <c r="L1777" s="102" t="str">
        <f t="shared" si="55"/>
        <v/>
      </c>
    </row>
    <row r="1778" spans="8:12" ht="14.25" customHeight="1" x14ac:dyDescent="0.2">
      <c r="H1778" s="19" t="str">
        <f>IF(I1778="","", VLOOKUP(I1778,All_LTMN_Lookups!J1778:K3000,2,FALSE))</f>
        <v/>
      </c>
      <c r="J1778" s="102" t="str">
        <f t="shared" si="54"/>
        <v/>
      </c>
      <c r="L1778" s="102" t="str">
        <f t="shared" si="55"/>
        <v/>
      </c>
    </row>
    <row r="1779" spans="8:12" ht="14.25" customHeight="1" x14ac:dyDescent="0.2">
      <c r="H1779" s="19" t="str">
        <f>IF(I1779="","", VLOOKUP(I1779,All_LTMN_Lookups!J1779:K3001,2,FALSE))</f>
        <v/>
      </c>
      <c r="J1779" s="102" t="str">
        <f t="shared" si="54"/>
        <v/>
      </c>
      <c r="L1779" s="102" t="str">
        <f t="shared" si="55"/>
        <v/>
      </c>
    </row>
    <row r="1780" spans="8:12" ht="14.25" customHeight="1" x14ac:dyDescent="0.2">
      <c r="H1780" s="19" t="str">
        <f>IF(I1780="","", VLOOKUP(I1780,All_LTMN_Lookups!J1780:K3002,2,FALSE))</f>
        <v/>
      </c>
      <c r="J1780" s="102" t="str">
        <f t="shared" si="54"/>
        <v/>
      </c>
      <c r="L1780" s="102" t="str">
        <f t="shared" si="55"/>
        <v/>
      </c>
    </row>
    <row r="1781" spans="8:12" ht="14.25" customHeight="1" x14ac:dyDescent="0.2">
      <c r="H1781" s="19" t="str">
        <f>IF(I1781="","", VLOOKUP(I1781,All_LTMN_Lookups!J1781:K3003,2,FALSE))</f>
        <v/>
      </c>
      <c r="J1781" s="102" t="str">
        <f t="shared" si="54"/>
        <v/>
      </c>
      <c r="L1781" s="102" t="str">
        <f t="shared" si="55"/>
        <v/>
      </c>
    </row>
    <row r="1782" spans="8:12" ht="14.25" customHeight="1" x14ac:dyDescent="0.2">
      <c r="H1782" s="19" t="str">
        <f>IF(I1782="","", VLOOKUP(I1782,All_LTMN_Lookups!J1782:K3004,2,FALSE))</f>
        <v/>
      </c>
      <c r="J1782" s="102" t="str">
        <f t="shared" si="54"/>
        <v/>
      </c>
      <c r="L1782" s="102" t="str">
        <f t="shared" si="55"/>
        <v/>
      </c>
    </row>
    <row r="1783" spans="8:12" ht="14.25" customHeight="1" x14ac:dyDescent="0.2">
      <c r="H1783" s="19" t="str">
        <f>IF(I1783="","", VLOOKUP(I1783,All_LTMN_Lookups!J1783:K3005,2,FALSE))</f>
        <v/>
      </c>
      <c r="J1783" s="102" t="str">
        <f t="shared" si="54"/>
        <v/>
      </c>
      <c r="L1783" s="102" t="str">
        <f t="shared" si="55"/>
        <v/>
      </c>
    </row>
    <row r="1784" spans="8:12" ht="14.25" customHeight="1" x14ac:dyDescent="0.2">
      <c r="H1784" s="19" t="str">
        <f>IF(I1784="","", VLOOKUP(I1784,All_LTMN_Lookups!J1784:K3006,2,FALSE))</f>
        <v/>
      </c>
      <c r="J1784" s="102" t="str">
        <f t="shared" si="54"/>
        <v/>
      </c>
      <c r="L1784" s="102" t="str">
        <f t="shared" si="55"/>
        <v/>
      </c>
    </row>
    <row r="1785" spans="8:12" ht="14.25" customHeight="1" x14ac:dyDescent="0.2">
      <c r="H1785" s="19" t="str">
        <f>IF(I1785="","", VLOOKUP(I1785,All_LTMN_Lookups!J1785:K3007,2,FALSE))</f>
        <v/>
      </c>
      <c r="J1785" s="102" t="str">
        <f t="shared" si="54"/>
        <v/>
      </c>
      <c r="L1785" s="102" t="str">
        <f t="shared" si="55"/>
        <v/>
      </c>
    </row>
    <row r="1786" spans="8:12" ht="14.25" customHeight="1" x14ac:dyDescent="0.2">
      <c r="H1786" s="19" t="str">
        <f>IF(I1786="","", VLOOKUP(I1786,All_LTMN_Lookups!J1786:K3008,2,FALSE))</f>
        <v/>
      </c>
      <c r="J1786" s="102" t="str">
        <f t="shared" si="54"/>
        <v/>
      </c>
      <c r="L1786" s="102" t="str">
        <f t="shared" si="55"/>
        <v/>
      </c>
    </row>
    <row r="1787" spans="8:12" ht="14.25" customHeight="1" x14ac:dyDescent="0.2">
      <c r="H1787" s="19" t="str">
        <f>IF(I1787="","", VLOOKUP(I1787,All_LTMN_Lookups!J1787:K3009,2,FALSE))</f>
        <v/>
      </c>
      <c r="J1787" s="102" t="str">
        <f t="shared" si="54"/>
        <v/>
      </c>
      <c r="L1787" s="102" t="str">
        <f t="shared" si="55"/>
        <v/>
      </c>
    </row>
    <row r="1788" spans="8:12" ht="14.25" customHeight="1" x14ac:dyDescent="0.2">
      <c r="H1788" s="19" t="str">
        <f>IF(I1788="","", VLOOKUP(I1788,All_LTMN_Lookups!J1788:K3010,2,FALSE))</f>
        <v/>
      </c>
      <c r="J1788" s="102" t="str">
        <f t="shared" si="54"/>
        <v/>
      </c>
      <c r="L1788" s="102" t="str">
        <f t="shared" si="55"/>
        <v/>
      </c>
    </row>
    <row r="1789" spans="8:12" ht="14.25" customHeight="1" x14ac:dyDescent="0.2">
      <c r="H1789" s="19" t="str">
        <f>IF(I1789="","", VLOOKUP(I1789,All_LTMN_Lookups!J1789:K3011,2,FALSE))</f>
        <v/>
      </c>
      <c r="J1789" s="102" t="str">
        <f t="shared" si="54"/>
        <v/>
      </c>
      <c r="L1789" s="102" t="str">
        <f t="shared" si="55"/>
        <v/>
      </c>
    </row>
    <row r="1790" spans="8:12" ht="14.25" customHeight="1" x14ac:dyDescent="0.2">
      <c r="H1790" s="19" t="str">
        <f>IF(I1790="","", VLOOKUP(I1790,All_LTMN_Lookups!J1790:K3012,2,FALSE))</f>
        <v/>
      </c>
      <c r="J1790" s="102" t="str">
        <f t="shared" si="54"/>
        <v/>
      </c>
      <c r="L1790" s="102" t="str">
        <f t="shared" si="55"/>
        <v/>
      </c>
    </row>
    <row r="1791" spans="8:12" ht="14.25" customHeight="1" x14ac:dyDescent="0.2">
      <c r="H1791" s="19" t="str">
        <f>IF(I1791="","", VLOOKUP(I1791,All_LTMN_Lookups!J1791:K3013,2,FALSE))</f>
        <v/>
      </c>
      <c r="J1791" s="102" t="str">
        <f t="shared" si="54"/>
        <v/>
      </c>
      <c r="L1791" s="102" t="str">
        <f t="shared" si="55"/>
        <v/>
      </c>
    </row>
    <row r="1792" spans="8:12" ht="14.25" customHeight="1" x14ac:dyDescent="0.2">
      <c r="H1792" s="19" t="str">
        <f>IF(I1792="","", VLOOKUP(I1792,All_LTMN_Lookups!J1792:K3014,2,FALSE))</f>
        <v/>
      </c>
      <c r="J1792" s="102" t="str">
        <f t="shared" si="54"/>
        <v/>
      </c>
      <c r="L1792" s="102" t="str">
        <f t="shared" si="55"/>
        <v/>
      </c>
    </row>
    <row r="1793" spans="8:12" ht="14.25" customHeight="1" x14ac:dyDescent="0.2">
      <c r="H1793" s="19" t="str">
        <f>IF(I1793="","", VLOOKUP(I1793,All_LTMN_Lookups!J1793:K3015,2,FALSE))</f>
        <v/>
      </c>
      <c r="J1793" s="102" t="str">
        <f t="shared" si="54"/>
        <v/>
      </c>
      <c r="L1793" s="102" t="str">
        <f t="shared" si="55"/>
        <v/>
      </c>
    </row>
    <row r="1794" spans="8:12" ht="14.25" customHeight="1" x14ac:dyDescent="0.2">
      <c r="H1794" s="19" t="str">
        <f>IF(I1794="","", VLOOKUP(I1794,All_LTMN_Lookups!J1794:K3016,2,FALSE))</f>
        <v/>
      </c>
      <c r="J1794" s="102" t="str">
        <f t="shared" ref="J1794:J1857" si="56">IF(K1794="","", K1794/PI())</f>
        <v/>
      </c>
      <c r="L1794" s="102" t="str">
        <f t="shared" ref="L1794:L1857" si="57">IF(OR(P1794="", N1794="", O1794=""), "", TAN(P1794*PI()/180)*N1794 +O1794)</f>
        <v/>
      </c>
    </row>
    <row r="1795" spans="8:12" ht="14.25" customHeight="1" x14ac:dyDescent="0.2">
      <c r="H1795" s="19" t="str">
        <f>IF(I1795="","", VLOOKUP(I1795,All_LTMN_Lookups!J1795:K3017,2,FALSE))</f>
        <v/>
      </c>
      <c r="J1795" s="102" t="str">
        <f t="shared" si="56"/>
        <v/>
      </c>
      <c r="L1795" s="102" t="str">
        <f t="shared" si="57"/>
        <v/>
      </c>
    </row>
    <row r="1796" spans="8:12" ht="14.25" customHeight="1" x14ac:dyDescent="0.2">
      <c r="H1796" s="19" t="str">
        <f>IF(I1796="","", VLOOKUP(I1796,All_LTMN_Lookups!J1796:K3018,2,FALSE))</f>
        <v/>
      </c>
      <c r="J1796" s="102" t="str">
        <f t="shared" si="56"/>
        <v/>
      </c>
      <c r="L1796" s="102" t="str">
        <f t="shared" si="57"/>
        <v/>
      </c>
    </row>
    <row r="1797" spans="8:12" ht="14.25" customHeight="1" x14ac:dyDescent="0.2">
      <c r="H1797" s="19" t="str">
        <f>IF(I1797="","", VLOOKUP(I1797,All_LTMN_Lookups!J1797:K3019,2,FALSE))</f>
        <v/>
      </c>
      <c r="J1797" s="102" t="str">
        <f t="shared" si="56"/>
        <v/>
      </c>
      <c r="L1797" s="102" t="str">
        <f t="shared" si="57"/>
        <v/>
      </c>
    </row>
    <row r="1798" spans="8:12" ht="14.25" customHeight="1" x14ac:dyDescent="0.2">
      <c r="H1798" s="19" t="str">
        <f>IF(I1798="","", VLOOKUP(I1798,All_LTMN_Lookups!J1798:K3020,2,FALSE))</f>
        <v/>
      </c>
      <c r="J1798" s="102" t="str">
        <f t="shared" si="56"/>
        <v/>
      </c>
      <c r="L1798" s="102" t="str">
        <f t="shared" si="57"/>
        <v/>
      </c>
    </row>
    <row r="1799" spans="8:12" ht="14.25" customHeight="1" x14ac:dyDescent="0.2">
      <c r="H1799" s="19" t="str">
        <f>IF(I1799="","", VLOOKUP(I1799,All_LTMN_Lookups!J1799:K3021,2,FALSE))</f>
        <v/>
      </c>
      <c r="J1799" s="102" t="str">
        <f t="shared" si="56"/>
        <v/>
      </c>
      <c r="L1799" s="102" t="str">
        <f t="shared" si="57"/>
        <v/>
      </c>
    </row>
    <row r="1800" spans="8:12" ht="14.25" customHeight="1" x14ac:dyDescent="0.2">
      <c r="H1800" s="19" t="str">
        <f>IF(I1800="","", VLOOKUP(I1800,All_LTMN_Lookups!J1800:K3022,2,FALSE))</f>
        <v/>
      </c>
      <c r="J1800" s="102" t="str">
        <f t="shared" si="56"/>
        <v/>
      </c>
      <c r="L1800" s="102" t="str">
        <f t="shared" si="57"/>
        <v/>
      </c>
    </row>
    <row r="1801" spans="8:12" ht="14.25" customHeight="1" x14ac:dyDescent="0.2">
      <c r="H1801" s="19" t="str">
        <f>IF(I1801="","", VLOOKUP(I1801,All_LTMN_Lookups!J1801:K3023,2,FALSE))</f>
        <v/>
      </c>
      <c r="J1801" s="102" t="str">
        <f t="shared" si="56"/>
        <v/>
      </c>
      <c r="L1801" s="102" t="str">
        <f t="shared" si="57"/>
        <v/>
      </c>
    </row>
    <row r="1802" spans="8:12" ht="14.25" customHeight="1" x14ac:dyDescent="0.2">
      <c r="H1802" s="19" t="str">
        <f>IF(I1802="","", VLOOKUP(I1802,All_LTMN_Lookups!J1802:K3024,2,FALSE))</f>
        <v/>
      </c>
      <c r="J1802" s="102" t="str">
        <f t="shared" si="56"/>
        <v/>
      </c>
      <c r="L1802" s="102" t="str">
        <f t="shared" si="57"/>
        <v/>
      </c>
    </row>
    <row r="1803" spans="8:12" ht="14.25" customHeight="1" x14ac:dyDescent="0.2">
      <c r="H1803" s="19" t="str">
        <f>IF(I1803="","", VLOOKUP(I1803,All_LTMN_Lookups!J1803:K3025,2,FALSE))</f>
        <v/>
      </c>
      <c r="J1803" s="102" t="str">
        <f t="shared" si="56"/>
        <v/>
      </c>
      <c r="L1803" s="102" t="str">
        <f t="shared" si="57"/>
        <v/>
      </c>
    </row>
    <row r="1804" spans="8:12" ht="14.25" customHeight="1" x14ac:dyDescent="0.2">
      <c r="H1804" s="19" t="str">
        <f>IF(I1804="","", VLOOKUP(I1804,All_LTMN_Lookups!J1804:K3026,2,FALSE))</f>
        <v/>
      </c>
      <c r="J1804" s="102" t="str">
        <f t="shared" si="56"/>
        <v/>
      </c>
      <c r="L1804" s="102" t="str">
        <f t="shared" si="57"/>
        <v/>
      </c>
    </row>
    <row r="1805" spans="8:12" ht="14.25" customHeight="1" x14ac:dyDescent="0.2">
      <c r="H1805" s="19" t="str">
        <f>IF(I1805="","", VLOOKUP(I1805,All_LTMN_Lookups!J1805:K3027,2,FALSE))</f>
        <v/>
      </c>
      <c r="J1805" s="102" t="str">
        <f t="shared" si="56"/>
        <v/>
      </c>
      <c r="L1805" s="102" t="str">
        <f t="shared" si="57"/>
        <v/>
      </c>
    </row>
    <row r="1806" spans="8:12" ht="14.25" customHeight="1" x14ac:dyDescent="0.2">
      <c r="H1806" s="19" t="str">
        <f>IF(I1806="","", VLOOKUP(I1806,All_LTMN_Lookups!J1806:K3028,2,FALSE))</f>
        <v/>
      </c>
      <c r="J1806" s="102" t="str">
        <f t="shared" si="56"/>
        <v/>
      </c>
      <c r="L1806" s="102" t="str">
        <f t="shared" si="57"/>
        <v/>
      </c>
    </row>
    <row r="1807" spans="8:12" ht="14.25" customHeight="1" x14ac:dyDescent="0.2">
      <c r="H1807" s="19" t="str">
        <f>IF(I1807="","", VLOOKUP(I1807,All_LTMN_Lookups!J1807:K3029,2,FALSE))</f>
        <v/>
      </c>
      <c r="J1807" s="102" t="str">
        <f t="shared" si="56"/>
        <v/>
      </c>
      <c r="L1807" s="102" t="str">
        <f t="shared" si="57"/>
        <v/>
      </c>
    </row>
    <row r="1808" spans="8:12" ht="14.25" customHeight="1" x14ac:dyDescent="0.2">
      <c r="H1808" s="19" t="str">
        <f>IF(I1808="","", VLOOKUP(I1808,All_LTMN_Lookups!J1808:K3030,2,FALSE))</f>
        <v/>
      </c>
      <c r="J1808" s="102" t="str">
        <f t="shared" si="56"/>
        <v/>
      </c>
      <c r="L1808" s="102" t="str">
        <f t="shared" si="57"/>
        <v/>
      </c>
    </row>
    <row r="1809" spans="8:12" ht="14.25" customHeight="1" x14ac:dyDescent="0.2">
      <c r="H1809" s="19" t="str">
        <f>IF(I1809="","", VLOOKUP(I1809,All_LTMN_Lookups!J1809:K3031,2,FALSE))</f>
        <v/>
      </c>
      <c r="J1809" s="102" t="str">
        <f t="shared" si="56"/>
        <v/>
      </c>
      <c r="L1809" s="102" t="str">
        <f t="shared" si="57"/>
        <v/>
      </c>
    </row>
    <row r="1810" spans="8:12" ht="14.25" customHeight="1" x14ac:dyDescent="0.2">
      <c r="H1810" s="19" t="str">
        <f>IF(I1810="","", VLOOKUP(I1810,All_LTMN_Lookups!J1810:K3032,2,FALSE))</f>
        <v/>
      </c>
      <c r="J1810" s="102" t="str">
        <f t="shared" si="56"/>
        <v/>
      </c>
      <c r="L1810" s="102" t="str">
        <f t="shared" si="57"/>
        <v/>
      </c>
    </row>
    <row r="1811" spans="8:12" ht="14.25" customHeight="1" x14ac:dyDescent="0.2">
      <c r="H1811" s="19" t="str">
        <f>IF(I1811="","", VLOOKUP(I1811,All_LTMN_Lookups!J1811:K3033,2,FALSE))</f>
        <v/>
      </c>
      <c r="J1811" s="102" t="str">
        <f t="shared" si="56"/>
        <v/>
      </c>
      <c r="L1811" s="102" t="str">
        <f t="shared" si="57"/>
        <v/>
      </c>
    </row>
    <row r="1812" spans="8:12" ht="14.25" customHeight="1" x14ac:dyDescent="0.2">
      <c r="H1812" s="19" t="str">
        <f>IF(I1812="","", VLOOKUP(I1812,All_LTMN_Lookups!J1812:K3034,2,FALSE))</f>
        <v/>
      </c>
      <c r="J1812" s="102" t="str">
        <f t="shared" si="56"/>
        <v/>
      </c>
      <c r="L1812" s="102" t="str">
        <f t="shared" si="57"/>
        <v/>
      </c>
    </row>
    <row r="1813" spans="8:12" ht="14.25" customHeight="1" x14ac:dyDescent="0.2">
      <c r="H1813" s="19" t="str">
        <f>IF(I1813="","", VLOOKUP(I1813,All_LTMN_Lookups!J1813:K3035,2,FALSE))</f>
        <v/>
      </c>
      <c r="J1813" s="102" t="str">
        <f t="shared" si="56"/>
        <v/>
      </c>
      <c r="L1813" s="102" t="str">
        <f t="shared" si="57"/>
        <v/>
      </c>
    </row>
    <row r="1814" spans="8:12" ht="14.25" customHeight="1" x14ac:dyDescent="0.2">
      <c r="H1814" s="19" t="str">
        <f>IF(I1814="","", VLOOKUP(I1814,All_LTMN_Lookups!J1814:K3036,2,FALSE))</f>
        <v/>
      </c>
      <c r="J1814" s="102" t="str">
        <f t="shared" si="56"/>
        <v/>
      </c>
      <c r="L1814" s="102" t="str">
        <f t="shared" si="57"/>
        <v/>
      </c>
    </row>
    <row r="1815" spans="8:12" ht="14.25" customHeight="1" x14ac:dyDescent="0.2">
      <c r="H1815" s="19" t="str">
        <f>IF(I1815="","", VLOOKUP(I1815,All_LTMN_Lookups!J1815:K3037,2,FALSE))</f>
        <v/>
      </c>
      <c r="J1815" s="102" t="str">
        <f t="shared" si="56"/>
        <v/>
      </c>
      <c r="L1815" s="102" t="str">
        <f t="shared" si="57"/>
        <v/>
      </c>
    </row>
    <row r="1816" spans="8:12" ht="14.25" customHeight="1" x14ac:dyDescent="0.2">
      <c r="H1816" s="19" t="str">
        <f>IF(I1816="","", VLOOKUP(I1816,All_LTMN_Lookups!J1816:K3038,2,FALSE))</f>
        <v/>
      </c>
      <c r="J1816" s="102" t="str">
        <f t="shared" si="56"/>
        <v/>
      </c>
      <c r="L1816" s="102" t="str">
        <f t="shared" si="57"/>
        <v/>
      </c>
    </row>
    <row r="1817" spans="8:12" ht="14.25" customHeight="1" x14ac:dyDescent="0.2">
      <c r="H1817" s="19" t="str">
        <f>IF(I1817="","", VLOOKUP(I1817,All_LTMN_Lookups!J1817:K3039,2,FALSE))</f>
        <v/>
      </c>
      <c r="J1817" s="102" t="str">
        <f t="shared" si="56"/>
        <v/>
      </c>
      <c r="L1817" s="102" t="str">
        <f t="shared" si="57"/>
        <v/>
      </c>
    </row>
    <row r="1818" spans="8:12" ht="14.25" customHeight="1" x14ac:dyDescent="0.2">
      <c r="H1818" s="19" t="str">
        <f>IF(I1818="","", VLOOKUP(I1818,All_LTMN_Lookups!J1818:K3040,2,FALSE))</f>
        <v/>
      </c>
      <c r="J1818" s="102" t="str">
        <f t="shared" si="56"/>
        <v/>
      </c>
      <c r="L1818" s="102" t="str">
        <f t="shared" si="57"/>
        <v/>
      </c>
    </row>
    <row r="1819" spans="8:12" ht="14.25" customHeight="1" x14ac:dyDescent="0.2">
      <c r="H1819" s="19" t="str">
        <f>IF(I1819="","", VLOOKUP(I1819,All_LTMN_Lookups!J1819:K3041,2,FALSE))</f>
        <v/>
      </c>
      <c r="J1819" s="102" t="str">
        <f t="shared" si="56"/>
        <v/>
      </c>
      <c r="L1819" s="102" t="str">
        <f t="shared" si="57"/>
        <v/>
      </c>
    </row>
    <row r="1820" spans="8:12" ht="14.25" customHeight="1" x14ac:dyDescent="0.2">
      <c r="H1820" s="19" t="str">
        <f>IF(I1820="","", VLOOKUP(I1820,All_LTMN_Lookups!J1820:K3042,2,FALSE))</f>
        <v/>
      </c>
      <c r="J1820" s="102" t="str">
        <f t="shared" si="56"/>
        <v/>
      </c>
      <c r="L1820" s="102" t="str">
        <f t="shared" si="57"/>
        <v/>
      </c>
    </row>
    <row r="1821" spans="8:12" ht="14.25" customHeight="1" x14ac:dyDescent="0.2">
      <c r="H1821" s="19" t="str">
        <f>IF(I1821="","", VLOOKUP(I1821,All_LTMN_Lookups!J1821:K3043,2,FALSE))</f>
        <v/>
      </c>
      <c r="J1821" s="102" t="str">
        <f t="shared" si="56"/>
        <v/>
      </c>
      <c r="L1821" s="102" t="str">
        <f t="shared" si="57"/>
        <v/>
      </c>
    </row>
    <row r="1822" spans="8:12" ht="14.25" customHeight="1" x14ac:dyDescent="0.2">
      <c r="H1822" s="19" t="str">
        <f>IF(I1822="","", VLOOKUP(I1822,All_LTMN_Lookups!J1822:K3044,2,FALSE))</f>
        <v/>
      </c>
      <c r="J1822" s="102" t="str">
        <f t="shared" si="56"/>
        <v/>
      </c>
      <c r="L1822" s="102" t="str">
        <f t="shared" si="57"/>
        <v/>
      </c>
    </row>
    <row r="1823" spans="8:12" ht="14.25" customHeight="1" x14ac:dyDescent="0.2">
      <c r="H1823" s="19" t="str">
        <f>IF(I1823="","", VLOOKUP(I1823,All_LTMN_Lookups!J1823:K3045,2,FALSE))</f>
        <v/>
      </c>
      <c r="J1823" s="102" t="str">
        <f t="shared" si="56"/>
        <v/>
      </c>
      <c r="L1823" s="102" t="str">
        <f t="shared" si="57"/>
        <v/>
      </c>
    </row>
    <row r="1824" spans="8:12" ht="14.25" customHeight="1" x14ac:dyDescent="0.2">
      <c r="H1824" s="19" t="str">
        <f>IF(I1824="","", VLOOKUP(I1824,All_LTMN_Lookups!J1824:K3046,2,FALSE))</f>
        <v/>
      </c>
      <c r="J1824" s="102" t="str">
        <f t="shared" si="56"/>
        <v/>
      </c>
      <c r="L1824" s="102" t="str">
        <f t="shared" si="57"/>
        <v/>
      </c>
    </row>
    <row r="1825" spans="8:12" ht="14.25" customHeight="1" x14ac:dyDescent="0.2">
      <c r="H1825" s="19" t="str">
        <f>IF(I1825="","", VLOOKUP(I1825,All_LTMN_Lookups!J1825:K3047,2,FALSE))</f>
        <v/>
      </c>
      <c r="J1825" s="102" t="str">
        <f t="shared" si="56"/>
        <v/>
      </c>
      <c r="L1825" s="102" t="str">
        <f t="shared" si="57"/>
        <v/>
      </c>
    </row>
    <row r="1826" spans="8:12" ht="14.25" customHeight="1" x14ac:dyDescent="0.2">
      <c r="H1826" s="19" t="str">
        <f>IF(I1826="","", VLOOKUP(I1826,All_LTMN_Lookups!J1826:K3048,2,FALSE))</f>
        <v/>
      </c>
      <c r="J1826" s="102" t="str">
        <f t="shared" si="56"/>
        <v/>
      </c>
      <c r="L1826" s="102" t="str">
        <f t="shared" si="57"/>
        <v/>
      </c>
    </row>
    <row r="1827" spans="8:12" ht="14.25" customHeight="1" x14ac:dyDescent="0.2">
      <c r="H1827" s="19" t="str">
        <f>IF(I1827="","", VLOOKUP(I1827,All_LTMN_Lookups!J1827:K3049,2,FALSE))</f>
        <v/>
      </c>
      <c r="J1827" s="102" t="str">
        <f t="shared" si="56"/>
        <v/>
      </c>
      <c r="L1827" s="102" t="str">
        <f t="shared" si="57"/>
        <v/>
      </c>
    </row>
    <row r="1828" spans="8:12" ht="14.25" customHeight="1" x14ac:dyDescent="0.2">
      <c r="H1828" s="19" t="str">
        <f>IF(I1828="","", VLOOKUP(I1828,All_LTMN_Lookups!J1828:K3050,2,FALSE))</f>
        <v/>
      </c>
      <c r="J1828" s="102" t="str">
        <f t="shared" si="56"/>
        <v/>
      </c>
      <c r="L1828" s="102" t="str">
        <f t="shared" si="57"/>
        <v/>
      </c>
    </row>
    <row r="1829" spans="8:12" ht="14.25" customHeight="1" x14ac:dyDescent="0.2">
      <c r="H1829" s="19" t="str">
        <f>IF(I1829="","", VLOOKUP(I1829,All_LTMN_Lookups!J1829:K3051,2,FALSE))</f>
        <v/>
      </c>
      <c r="J1829" s="102" t="str">
        <f t="shared" si="56"/>
        <v/>
      </c>
      <c r="L1829" s="102" t="str">
        <f t="shared" si="57"/>
        <v/>
      </c>
    </row>
    <row r="1830" spans="8:12" ht="14.25" customHeight="1" x14ac:dyDescent="0.2">
      <c r="H1830" s="19" t="str">
        <f>IF(I1830="","", VLOOKUP(I1830,All_LTMN_Lookups!J1830:K3052,2,FALSE))</f>
        <v/>
      </c>
      <c r="J1830" s="102" t="str">
        <f t="shared" si="56"/>
        <v/>
      </c>
      <c r="L1830" s="102" t="str">
        <f t="shared" si="57"/>
        <v/>
      </c>
    </row>
    <row r="1831" spans="8:12" ht="14.25" customHeight="1" x14ac:dyDescent="0.2">
      <c r="H1831" s="19" t="str">
        <f>IF(I1831="","", VLOOKUP(I1831,All_LTMN_Lookups!J1831:K3053,2,FALSE))</f>
        <v/>
      </c>
      <c r="J1831" s="102" t="str">
        <f t="shared" si="56"/>
        <v/>
      </c>
      <c r="L1831" s="102" t="str">
        <f t="shared" si="57"/>
        <v/>
      </c>
    </row>
    <row r="1832" spans="8:12" ht="14.25" customHeight="1" x14ac:dyDescent="0.2">
      <c r="H1832" s="19" t="str">
        <f>IF(I1832="","", VLOOKUP(I1832,All_LTMN_Lookups!J1832:K3054,2,FALSE))</f>
        <v/>
      </c>
      <c r="J1832" s="102" t="str">
        <f t="shared" si="56"/>
        <v/>
      </c>
      <c r="L1832" s="102" t="str">
        <f t="shared" si="57"/>
        <v/>
      </c>
    </row>
    <row r="1833" spans="8:12" ht="14.25" customHeight="1" x14ac:dyDescent="0.2">
      <c r="H1833" s="19" t="str">
        <f>IF(I1833="","", VLOOKUP(I1833,All_LTMN_Lookups!J1833:K3055,2,FALSE))</f>
        <v/>
      </c>
      <c r="J1833" s="102" t="str">
        <f t="shared" si="56"/>
        <v/>
      </c>
      <c r="L1833" s="102" t="str">
        <f t="shared" si="57"/>
        <v/>
      </c>
    </row>
    <row r="1834" spans="8:12" ht="14.25" customHeight="1" x14ac:dyDescent="0.2">
      <c r="H1834" s="19" t="str">
        <f>IF(I1834="","", VLOOKUP(I1834,All_LTMN_Lookups!J1834:K3056,2,FALSE))</f>
        <v/>
      </c>
      <c r="J1834" s="102" t="str">
        <f t="shared" si="56"/>
        <v/>
      </c>
      <c r="L1834" s="102" t="str">
        <f t="shared" si="57"/>
        <v/>
      </c>
    </row>
    <row r="1835" spans="8:12" ht="14.25" customHeight="1" x14ac:dyDescent="0.2">
      <c r="H1835" s="19" t="str">
        <f>IF(I1835="","", VLOOKUP(I1835,All_LTMN_Lookups!J1835:K3057,2,FALSE))</f>
        <v/>
      </c>
      <c r="J1835" s="102" t="str">
        <f t="shared" si="56"/>
        <v/>
      </c>
      <c r="L1835" s="102" t="str">
        <f t="shared" si="57"/>
        <v/>
      </c>
    </row>
    <row r="1836" spans="8:12" ht="14.25" customHeight="1" x14ac:dyDescent="0.2">
      <c r="H1836" s="19" t="str">
        <f>IF(I1836="","", VLOOKUP(I1836,All_LTMN_Lookups!J1836:K3058,2,FALSE))</f>
        <v/>
      </c>
      <c r="J1836" s="102" t="str">
        <f t="shared" si="56"/>
        <v/>
      </c>
      <c r="L1836" s="102" t="str">
        <f t="shared" si="57"/>
        <v/>
      </c>
    </row>
    <row r="1837" spans="8:12" ht="14.25" customHeight="1" x14ac:dyDescent="0.2">
      <c r="H1837" s="19" t="str">
        <f>IF(I1837="","", VLOOKUP(I1837,All_LTMN_Lookups!J1837:K3059,2,FALSE))</f>
        <v/>
      </c>
      <c r="J1837" s="102" t="str">
        <f t="shared" si="56"/>
        <v/>
      </c>
      <c r="L1837" s="102" t="str">
        <f t="shared" si="57"/>
        <v/>
      </c>
    </row>
    <row r="1838" spans="8:12" ht="14.25" customHeight="1" x14ac:dyDescent="0.2">
      <c r="H1838" s="19" t="str">
        <f>IF(I1838="","", VLOOKUP(I1838,All_LTMN_Lookups!J1838:K3060,2,FALSE))</f>
        <v/>
      </c>
      <c r="J1838" s="102" t="str">
        <f t="shared" si="56"/>
        <v/>
      </c>
      <c r="L1838" s="102" t="str">
        <f t="shared" si="57"/>
        <v/>
      </c>
    </row>
    <row r="1839" spans="8:12" ht="14.25" customHeight="1" x14ac:dyDescent="0.2">
      <c r="H1839" s="19" t="str">
        <f>IF(I1839="","", VLOOKUP(I1839,All_LTMN_Lookups!J1839:K3061,2,FALSE))</f>
        <v/>
      </c>
      <c r="J1839" s="102" t="str">
        <f t="shared" si="56"/>
        <v/>
      </c>
      <c r="L1839" s="102" t="str">
        <f t="shared" si="57"/>
        <v/>
      </c>
    </row>
    <row r="1840" spans="8:12" ht="14.25" customHeight="1" x14ac:dyDescent="0.2">
      <c r="H1840" s="19" t="str">
        <f>IF(I1840="","", VLOOKUP(I1840,All_LTMN_Lookups!J1840:K3062,2,FALSE))</f>
        <v/>
      </c>
      <c r="J1840" s="102" t="str">
        <f t="shared" si="56"/>
        <v/>
      </c>
      <c r="L1840" s="102" t="str">
        <f t="shared" si="57"/>
        <v/>
      </c>
    </row>
    <row r="1841" spans="8:12" ht="14.25" customHeight="1" x14ac:dyDescent="0.2">
      <c r="H1841" s="19" t="str">
        <f>IF(I1841="","", VLOOKUP(I1841,All_LTMN_Lookups!J1841:K3063,2,FALSE))</f>
        <v/>
      </c>
      <c r="J1841" s="102" t="str">
        <f t="shared" si="56"/>
        <v/>
      </c>
      <c r="L1841" s="102" t="str">
        <f t="shared" si="57"/>
        <v/>
      </c>
    </row>
    <row r="1842" spans="8:12" ht="14.25" customHeight="1" x14ac:dyDescent="0.2">
      <c r="H1842" s="19" t="str">
        <f>IF(I1842="","", VLOOKUP(I1842,All_LTMN_Lookups!J1842:K3064,2,FALSE))</f>
        <v/>
      </c>
      <c r="J1842" s="102" t="str">
        <f t="shared" si="56"/>
        <v/>
      </c>
      <c r="L1842" s="102" t="str">
        <f t="shared" si="57"/>
        <v/>
      </c>
    </row>
    <row r="1843" spans="8:12" ht="14.25" customHeight="1" x14ac:dyDescent="0.2">
      <c r="H1843" s="19" t="str">
        <f>IF(I1843="","", VLOOKUP(I1843,All_LTMN_Lookups!J1843:K3065,2,FALSE))</f>
        <v/>
      </c>
      <c r="J1843" s="102" t="str">
        <f t="shared" si="56"/>
        <v/>
      </c>
      <c r="L1843" s="102" t="str">
        <f t="shared" si="57"/>
        <v/>
      </c>
    </row>
    <row r="1844" spans="8:12" ht="14.25" customHeight="1" x14ac:dyDescent="0.2">
      <c r="H1844" s="19" t="str">
        <f>IF(I1844="","", VLOOKUP(I1844,All_LTMN_Lookups!J1844:K3066,2,FALSE))</f>
        <v/>
      </c>
      <c r="J1844" s="102" t="str">
        <f t="shared" si="56"/>
        <v/>
      </c>
      <c r="L1844" s="102" t="str">
        <f t="shared" si="57"/>
        <v/>
      </c>
    </row>
    <row r="1845" spans="8:12" ht="14.25" customHeight="1" x14ac:dyDescent="0.2">
      <c r="H1845" s="19" t="str">
        <f>IF(I1845="","", VLOOKUP(I1845,All_LTMN_Lookups!J1845:K3067,2,FALSE))</f>
        <v/>
      </c>
      <c r="J1845" s="102" t="str">
        <f t="shared" si="56"/>
        <v/>
      </c>
      <c r="L1845" s="102" t="str">
        <f t="shared" si="57"/>
        <v/>
      </c>
    </row>
    <row r="1846" spans="8:12" ht="14.25" customHeight="1" x14ac:dyDescent="0.2">
      <c r="H1846" s="19" t="str">
        <f>IF(I1846="","", VLOOKUP(I1846,All_LTMN_Lookups!J1846:K3068,2,FALSE))</f>
        <v/>
      </c>
      <c r="J1846" s="102" t="str">
        <f t="shared" si="56"/>
        <v/>
      </c>
      <c r="L1846" s="102" t="str">
        <f t="shared" si="57"/>
        <v/>
      </c>
    </row>
    <row r="1847" spans="8:12" ht="14.25" customHeight="1" x14ac:dyDescent="0.2">
      <c r="H1847" s="19" t="str">
        <f>IF(I1847="","", VLOOKUP(I1847,All_LTMN_Lookups!J1847:K3069,2,FALSE))</f>
        <v/>
      </c>
      <c r="J1847" s="102" t="str">
        <f t="shared" si="56"/>
        <v/>
      </c>
      <c r="L1847" s="102" t="str">
        <f t="shared" si="57"/>
        <v/>
      </c>
    </row>
    <row r="1848" spans="8:12" ht="14.25" customHeight="1" x14ac:dyDescent="0.2">
      <c r="H1848" s="19" t="str">
        <f>IF(I1848="","", VLOOKUP(I1848,All_LTMN_Lookups!J1848:K3070,2,FALSE))</f>
        <v/>
      </c>
      <c r="J1848" s="102" t="str">
        <f t="shared" si="56"/>
        <v/>
      </c>
      <c r="L1848" s="102" t="str">
        <f t="shared" si="57"/>
        <v/>
      </c>
    </row>
    <row r="1849" spans="8:12" ht="14.25" customHeight="1" x14ac:dyDescent="0.2">
      <c r="H1849" s="19" t="str">
        <f>IF(I1849="","", VLOOKUP(I1849,All_LTMN_Lookups!J1849:K3071,2,FALSE))</f>
        <v/>
      </c>
      <c r="J1849" s="102" t="str">
        <f t="shared" si="56"/>
        <v/>
      </c>
      <c r="L1849" s="102" t="str">
        <f t="shared" si="57"/>
        <v/>
      </c>
    </row>
    <row r="1850" spans="8:12" ht="14.25" customHeight="1" x14ac:dyDescent="0.2">
      <c r="H1850" s="19" t="str">
        <f>IF(I1850="","", VLOOKUP(I1850,All_LTMN_Lookups!J1850:K3072,2,FALSE))</f>
        <v/>
      </c>
      <c r="J1850" s="102" t="str">
        <f t="shared" si="56"/>
        <v/>
      </c>
      <c r="L1850" s="102" t="str">
        <f t="shared" si="57"/>
        <v/>
      </c>
    </row>
    <row r="1851" spans="8:12" ht="14.25" customHeight="1" x14ac:dyDescent="0.2">
      <c r="H1851" s="19" t="str">
        <f>IF(I1851="","", VLOOKUP(I1851,All_LTMN_Lookups!J1851:K3073,2,FALSE))</f>
        <v/>
      </c>
      <c r="J1851" s="102" t="str">
        <f t="shared" si="56"/>
        <v/>
      </c>
      <c r="L1851" s="102" t="str">
        <f t="shared" si="57"/>
        <v/>
      </c>
    </row>
    <row r="1852" spans="8:12" ht="14.25" customHeight="1" x14ac:dyDescent="0.2">
      <c r="H1852" s="19" t="str">
        <f>IF(I1852="","", VLOOKUP(I1852,All_LTMN_Lookups!J1852:K3074,2,FALSE))</f>
        <v/>
      </c>
      <c r="J1852" s="102" t="str">
        <f t="shared" si="56"/>
        <v/>
      </c>
      <c r="L1852" s="102" t="str">
        <f t="shared" si="57"/>
        <v/>
      </c>
    </row>
    <row r="1853" spans="8:12" ht="14.25" customHeight="1" x14ac:dyDescent="0.2">
      <c r="H1853" s="19" t="str">
        <f>IF(I1853="","", VLOOKUP(I1853,All_LTMN_Lookups!J1853:K3075,2,FALSE))</f>
        <v/>
      </c>
      <c r="J1853" s="102" t="str">
        <f t="shared" si="56"/>
        <v/>
      </c>
      <c r="L1853" s="102" t="str">
        <f t="shared" si="57"/>
        <v/>
      </c>
    </row>
    <row r="1854" spans="8:12" ht="14.25" customHeight="1" x14ac:dyDescent="0.2">
      <c r="H1854" s="19" t="str">
        <f>IF(I1854="","", VLOOKUP(I1854,All_LTMN_Lookups!J1854:K3076,2,FALSE))</f>
        <v/>
      </c>
      <c r="J1854" s="102" t="str">
        <f t="shared" si="56"/>
        <v/>
      </c>
      <c r="L1854" s="102" t="str">
        <f t="shared" si="57"/>
        <v/>
      </c>
    </row>
    <row r="1855" spans="8:12" ht="14.25" customHeight="1" x14ac:dyDescent="0.2">
      <c r="H1855" s="19" t="str">
        <f>IF(I1855="","", VLOOKUP(I1855,All_LTMN_Lookups!J1855:K3077,2,FALSE))</f>
        <v/>
      </c>
      <c r="J1855" s="102" t="str">
        <f t="shared" si="56"/>
        <v/>
      </c>
      <c r="L1855" s="102" t="str">
        <f t="shared" si="57"/>
        <v/>
      </c>
    </row>
    <row r="1856" spans="8:12" ht="14.25" customHeight="1" x14ac:dyDescent="0.2">
      <c r="H1856" s="19" t="str">
        <f>IF(I1856="","", VLOOKUP(I1856,All_LTMN_Lookups!J1856:K3078,2,FALSE))</f>
        <v/>
      </c>
      <c r="J1856" s="102" t="str">
        <f t="shared" si="56"/>
        <v/>
      </c>
      <c r="L1856" s="102" t="str">
        <f t="shared" si="57"/>
        <v/>
      </c>
    </row>
    <row r="1857" spans="8:12" ht="14.25" customHeight="1" x14ac:dyDescent="0.2">
      <c r="H1857" s="19" t="str">
        <f>IF(I1857="","", VLOOKUP(I1857,All_LTMN_Lookups!J1857:K3079,2,FALSE))</f>
        <v/>
      </c>
      <c r="J1857" s="102" t="str">
        <f t="shared" si="56"/>
        <v/>
      </c>
      <c r="L1857" s="102" t="str">
        <f t="shared" si="57"/>
        <v/>
      </c>
    </row>
    <row r="1858" spans="8:12" ht="14.25" customHeight="1" x14ac:dyDescent="0.2">
      <c r="H1858" s="19" t="str">
        <f>IF(I1858="","", VLOOKUP(I1858,All_LTMN_Lookups!J1858:K3080,2,FALSE))</f>
        <v/>
      </c>
      <c r="J1858" s="102" t="str">
        <f t="shared" ref="J1858:J1921" si="58">IF(K1858="","", K1858/PI())</f>
        <v/>
      </c>
      <c r="L1858" s="102" t="str">
        <f t="shared" ref="L1858:L1921" si="59">IF(OR(P1858="", N1858="", O1858=""), "", TAN(P1858*PI()/180)*N1858 +O1858)</f>
        <v/>
      </c>
    </row>
    <row r="1859" spans="8:12" ht="14.25" customHeight="1" x14ac:dyDescent="0.2">
      <c r="H1859" s="19" t="str">
        <f>IF(I1859="","", VLOOKUP(I1859,All_LTMN_Lookups!J1859:K3081,2,FALSE))</f>
        <v/>
      </c>
      <c r="J1859" s="102" t="str">
        <f t="shared" si="58"/>
        <v/>
      </c>
      <c r="L1859" s="102" t="str">
        <f t="shared" si="59"/>
        <v/>
      </c>
    </row>
    <row r="1860" spans="8:12" ht="14.25" customHeight="1" x14ac:dyDescent="0.2">
      <c r="H1860" s="19" t="str">
        <f>IF(I1860="","", VLOOKUP(I1860,All_LTMN_Lookups!J1860:K3082,2,FALSE))</f>
        <v/>
      </c>
      <c r="J1860" s="102" t="str">
        <f t="shared" si="58"/>
        <v/>
      </c>
      <c r="L1860" s="102" t="str">
        <f t="shared" si="59"/>
        <v/>
      </c>
    </row>
    <row r="1861" spans="8:12" ht="14.25" customHeight="1" x14ac:dyDescent="0.2">
      <c r="H1861" s="19" t="str">
        <f>IF(I1861="","", VLOOKUP(I1861,All_LTMN_Lookups!J1861:K3083,2,FALSE))</f>
        <v/>
      </c>
      <c r="J1861" s="102" t="str">
        <f t="shared" si="58"/>
        <v/>
      </c>
      <c r="L1861" s="102" t="str">
        <f t="shared" si="59"/>
        <v/>
      </c>
    </row>
    <row r="1862" spans="8:12" ht="14.25" customHeight="1" x14ac:dyDescent="0.2">
      <c r="H1862" s="19" t="str">
        <f>IF(I1862="","", VLOOKUP(I1862,All_LTMN_Lookups!J1862:K3084,2,FALSE))</f>
        <v/>
      </c>
      <c r="J1862" s="102" t="str">
        <f t="shared" si="58"/>
        <v/>
      </c>
      <c r="L1862" s="102" t="str">
        <f t="shared" si="59"/>
        <v/>
      </c>
    </row>
    <row r="1863" spans="8:12" ht="14.25" customHeight="1" x14ac:dyDescent="0.2">
      <c r="H1863" s="19" t="str">
        <f>IF(I1863="","", VLOOKUP(I1863,All_LTMN_Lookups!J1863:K3085,2,FALSE))</f>
        <v/>
      </c>
      <c r="J1863" s="102" t="str">
        <f t="shared" si="58"/>
        <v/>
      </c>
      <c r="L1863" s="102" t="str">
        <f t="shared" si="59"/>
        <v/>
      </c>
    </row>
    <row r="1864" spans="8:12" ht="14.25" customHeight="1" x14ac:dyDescent="0.2">
      <c r="H1864" s="19" t="str">
        <f>IF(I1864="","", VLOOKUP(I1864,All_LTMN_Lookups!J1864:K3086,2,FALSE))</f>
        <v/>
      </c>
      <c r="J1864" s="102" t="str">
        <f t="shared" si="58"/>
        <v/>
      </c>
      <c r="L1864" s="102" t="str">
        <f t="shared" si="59"/>
        <v/>
      </c>
    </row>
    <row r="1865" spans="8:12" ht="14.25" customHeight="1" x14ac:dyDescent="0.2">
      <c r="H1865" s="19" t="str">
        <f>IF(I1865="","", VLOOKUP(I1865,All_LTMN_Lookups!J1865:K3087,2,FALSE))</f>
        <v/>
      </c>
      <c r="J1865" s="102" t="str">
        <f t="shared" si="58"/>
        <v/>
      </c>
      <c r="L1865" s="102" t="str">
        <f t="shared" si="59"/>
        <v/>
      </c>
    </row>
    <row r="1866" spans="8:12" ht="14.25" customHeight="1" x14ac:dyDescent="0.2">
      <c r="H1866" s="19" t="str">
        <f>IF(I1866="","", VLOOKUP(I1866,All_LTMN_Lookups!J1866:K3088,2,FALSE))</f>
        <v/>
      </c>
      <c r="J1866" s="102" t="str">
        <f t="shared" si="58"/>
        <v/>
      </c>
      <c r="L1866" s="102" t="str">
        <f t="shared" si="59"/>
        <v/>
      </c>
    </row>
    <row r="1867" spans="8:12" ht="14.25" customHeight="1" x14ac:dyDescent="0.2">
      <c r="H1867" s="19" t="str">
        <f>IF(I1867="","", VLOOKUP(I1867,All_LTMN_Lookups!J1867:K3089,2,FALSE))</f>
        <v/>
      </c>
      <c r="J1867" s="102" t="str">
        <f t="shared" si="58"/>
        <v/>
      </c>
      <c r="L1867" s="102" t="str">
        <f t="shared" si="59"/>
        <v/>
      </c>
    </row>
    <row r="1868" spans="8:12" ht="14.25" customHeight="1" x14ac:dyDescent="0.2">
      <c r="H1868" s="19" t="str">
        <f>IF(I1868="","", VLOOKUP(I1868,All_LTMN_Lookups!J1868:K3090,2,FALSE))</f>
        <v/>
      </c>
      <c r="J1868" s="102" t="str">
        <f t="shared" si="58"/>
        <v/>
      </c>
      <c r="L1868" s="102" t="str">
        <f t="shared" si="59"/>
        <v/>
      </c>
    </row>
    <row r="1869" spans="8:12" ht="14.25" customHeight="1" x14ac:dyDescent="0.2">
      <c r="H1869" s="19" t="str">
        <f>IF(I1869="","", VLOOKUP(I1869,All_LTMN_Lookups!J1869:K3091,2,FALSE))</f>
        <v/>
      </c>
      <c r="J1869" s="102" t="str">
        <f t="shared" si="58"/>
        <v/>
      </c>
      <c r="L1869" s="102" t="str">
        <f t="shared" si="59"/>
        <v/>
      </c>
    </row>
    <row r="1870" spans="8:12" ht="14.25" customHeight="1" x14ac:dyDescent="0.2">
      <c r="H1870" s="19" t="str">
        <f>IF(I1870="","", VLOOKUP(I1870,All_LTMN_Lookups!J1870:K3092,2,FALSE))</f>
        <v/>
      </c>
      <c r="J1870" s="102" t="str">
        <f t="shared" si="58"/>
        <v/>
      </c>
      <c r="L1870" s="102" t="str">
        <f t="shared" si="59"/>
        <v/>
      </c>
    </row>
    <row r="1871" spans="8:12" ht="14.25" customHeight="1" x14ac:dyDescent="0.2">
      <c r="H1871" s="19" t="str">
        <f>IF(I1871="","", VLOOKUP(I1871,All_LTMN_Lookups!J1871:K3093,2,FALSE))</f>
        <v/>
      </c>
      <c r="J1871" s="102" t="str">
        <f t="shared" si="58"/>
        <v/>
      </c>
      <c r="L1871" s="102" t="str">
        <f t="shared" si="59"/>
        <v/>
      </c>
    </row>
    <row r="1872" spans="8:12" ht="14.25" customHeight="1" x14ac:dyDescent="0.2">
      <c r="H1872" s="19" t="str">
        <f>IF(I1872="","", VLOOKUP(I1872,All_LTMN_Lookups!J1872:K3094,2,FALSE))</f>
        <v/>
      </c>
      <c r="J1872" s="102" t="str">
        <f t="shared" si="58"/>
        <v/>
      </c>
      <c r="L1872" s="102" t="str">
        <f t="shared" si="59"/>
        <v/>
      </c>
    </row>
    <row r="1873" spans="8:12" ht="14.25" customHeight="1" x14ac:dyDescent="0.2">
      <c r="H1873" s="19" t="str">
        <f>IF(I1873="","", VLOOKUP(I1873,All_LTMN_Lookups!J1873:K3095,2,FALSE))</f>
        <v/>
      </c>
      <c r="J1873" s="102" t="str">
        <f t="shared" si="58"/>
        <v/>
      </c>
      <c r="L1873" s="102" t="str">
        <f t="shared" si="59"/>
        <v/>
      </c>
    </row>
    <row r="1874" spans="8:12" ht="14.25" customHeight="1" x14ac:dyDescent="0.2">
      <c r="H1874" s="19" t="str">
        <f>IF(I1874="","", VLOOKUP(I1874,All_LTMN_Lookups!J1874:K3096,2,FALSE))</f>
        <v/>
      </c>
      <c r="J1874" s="102" t="str">
        <f t="shared" si="58"/>
        <v/>
      </c>
      <c r="L1874" s="102" t="str">
        <f t="shared" si="59"/>
        <v/>
      </c>
    </row>
    <row r="1875" spans="8:12" ht="14.25" customHeight="1" x14ac:dyDescent="0.2">
      <c r="H1875" s="19" t="str">
        <f>IF(I1875="","", VLOOKUP(I1875,All_LTMN_Lookups!J1875:K3097,2,FALSE))</f>
        <v/>
      </c>
      <c r="J1875" s="102" t="str">
        <f t="shared" si="58"/>
        <v/>
      </c>
      <c r="L1875" s="102" t="str">
        <f t="shared" si="59"/>
        <v/>
      </c>
    </row>
    <row r="1876" spans="8:12" ht="14.25" customHeight="1" x14ac:dyDescent="0.2">
      <c r="H1876" s="19" t="str">
        <f>IF(I1876="","", VLOOKUP(I1876,All_LTMN_Lookups!J1876:K3098,2,FALSE))</f>
        <v/>
      </c>
      <c r="J1876" s="102" t="str">
        <f t="shared" si="58"/>
        <v/>
      </c>
      <c r="L1876" s="102" t="str">
        <f t="shared" si="59"/>
        <v/>
      </c>
    </row>
    <row r="1877" spans="8:12" ht="14.25" customHeight="1" x14ac:dyDescent="0.2">
      <c r="H1877" s="19" t="str">
        <f>IF(I1877="","", VLOOKUP(I1877,All_LTMN_Lookups!J1877:K3099,2,FALSE))</f>
        <v/>
      </c>
      <c r="J1877" s="102" t="str">
        <f t="shared" si="58"/>
        <v/>
      </c>
      <c r="L1877" s="102" t="str">
        <f t="shared" si="59"/>
        <v/>
      </c>
    </row>
    <row r="1878" spans="8:12" ht="14.25" customHeight="1" x14ac:dyDescent="0.2">
      <c r="H1878" s="19" t="str">
        <f>IF(I1878="","", VLOOKUP(I1878,All_LTMN_Lookups!J1878:K3100,2,FALSE))</f>
        <v/>
      </c>
      <c r="J1878" s="102" t="str">
        <f t="shared" si="58"/>
        <v/>
      </c>
      <c r="L1878" s="102" t="str">
        <f t="shared" si="59"/>
        <v/>
      </c>
    </row>
    <row r="1879" spans="8:12" ht="14.25" customHeight="1" x14ac:dyDescent="0.2">
      <c r="H1879" s="19" t="str">
        <f>IF(I1879="","", VLOOKUP(I1879,All_LTMN_Lookups!J1879:K3101,2,FALSE))</f>
        <v/>
      </c>
      <c r="J1879" s="102" t="str">
        <f t="shared" si="58"/>
        <v/>
      </c>
      <c r="L1879" s="102" t="str">
        <f t="shared" si="59"/>
        <v/>
      </c>
    </row>
    <row r="1880" spans="8:12" ht="14.25" customHeight="1" x14ac:dyDescent="0.2">
      <c r="H1880" s="19" t="str">
        <f>IF(I1880="","", VLOOKUP(I1880,All_LTMN_Lookups!J1880:K3102,2,FALSE))</f>
        <v/>
      </c>
      <c r="J1880" s="102" t="str">
        <f t="shared" si="58"/>
        <v/>
      </c>
      <c r="L1880" s="102" t="str">
        <f t="shared" si="59"/>
        <v/>
      </c>
    </row>
    <row r="1881" spans="8:12" ht="14.25" customHeight="1" x14ac:dyDescent="0.2">
      <c r="H1881" s="19" t="str">
        <f>IF(I1881="","", VLOOKUP(I1881,All_LTMN_Lookups!J1881:K3103,2,FALSE))</f>
        <v/>
      </c>
      <c r="J1881" s="102" t="str">
        <f t="shared" si="58"/>
        <v/>
      </c>
      <c r="L1881" s="102" t="str">
        <f t="shared" si="59"/>
        <v/>
      </c>
    </row>
    <row r="1882" spans="8:12" ht="14.25" customHeight="1" x14ac:dyDescent="0.2">
      <c r="H1882" s="19" t="str">
        <f>IF(I1882="","", VLOOKUP(I1882,All_LTMN_Lookups!J1882:K3104,2,FALSE))</f>
        <v/>
      </c>
      <c r="J1882" s="102" t="str">
        <f t="shared" si="58"/>
        <v/>
      </c>
      <c r="L1882" s="102" t="str">
        <f t="shared" si="59"/>
        <v/>
      </c>
    </row>
    <row r="1883" spans="8:12" ht="14.25" customHeight="1" x14ac:dyDescent="0.2">
      <c r="H1883" s="19" t="str">
        <f>IF(I1883="","", VLOOKUP(I1883,All_LTMN_Lookups!J1883:K3105,2,FALSE))</f>
        <v/>
      </c>
      <c r="J1883" s="102" t="str">
        <f t="shared" si="58"/>
        <v/>
      </c>
      <c r="L1883" s="102" t="str">
        <f t="shared" si="59"/>
        <v/>
      </c>
    </row>
    <row r="1884" spans="8:12" ht="14.25" customHeight="1" x14ac:dyDescent="0.2">
      <c r="H1884" s="19" t="str">
        <f>IF(I1884="","", VLOOKUP(I1884,All_LTMN_Lookups!J1884:K3106,2,FALSE))</f>
        <v/>
      </c>
      <c r="J1884" s="102" t="str">
        <f t="shared" si="58"/>
        <v/>
      </c>
      <c r="L1884" s="102" t="str">
        <f t="shared" si="59"/>
        <v/>
      </c>
    </row>
    <row r="1885" spans="8:12" ht="14.25" customHeight="1" x14ac:dyDescent="0.2">
      <c r="H1885" s="19" t="str">
        <f>IF(I1885="","", VLOOKUP(I1885,All_LTMN_Lookups!J1885:K3107,2,FALSE))</f>
        <v/>
      </c>
      <c r="J1885" s="102" t="str">
        <f t="shared" si="58"/>
        <v/>
      </c>
      <c r="L1885" s="102" t="str">
        <f t="shared" si="59"/>
        <v/>
      </c>
    </row>
    <row r="1886" spans="8:12" ht="14.25" customHeight="1" x14ac:dyDescent="0.2">
      <c r="H1886" s="19" t="str">
        <f>IF(I1886="","", VLOOKUP(I1886,All_LTMN_Lookups!J1886:K3108,2,FALSE))</f>
        <v/>
      </c>
      <c r="J1886" s="102" t="str">
        <f t="shared" si="58"/>
        <v/>
      </c>
      <c r="L1886" s="102" t="str">
        <f t="shared" si="59"/>
        <v/>
      </c>
    </row>
    <row r="1887" spans="8:12" ht="14.25" customHeight="1" x14ac:dyDescent="0.2">
      <c r="H1887" s="19" t="str">
        <f>IF(I1887="","", VLOOKUP(I1887,All_LTMN_Lookups!J1887:K3109,2,FALSE))</f>
        <v/>
      </c>
      <c r="J1887" s="102" t="str">
        <f t="shared" si="58"/>
        <v/>
      </c>
      <c r="L1887" s="102" t="str">
        <f t="shared" si="59"/>
        <v/>
      </c>
    </row>
    <row r="1888" spans="8:12" ht="14.25" customHeight="1" x14ac:dyDescent="0.2">
      <c r="H1888" s="19" t="str">
        <f>IF(I1888="","", VLOOKUP(I1888,All_LTMN_Lookups!J1888:K3110,2,FALSE))</f>
        <v/>
      </c>
      <c r="J1888" s="102" t="str">
        <f t="shared" si="58"/>
        <v/>
      </c>
      <c r="L1888" s="102" t="str">
        <f t="shared" si="59"/>
        <v/>
      </c>
    </row>
    <row r="1889" spans="8:12" ht="14.25" customHeight="1" x14ac:dyDescent="0.2">
      <c r="H1889" s="19" t="str">
        <f>IF(I1889="","", VLOOKUP(I1889,All_LTMN_Lookups!J1889:K3111,2,FALSE))</f>
        <v/>
      </c>
      <c r="J1889" s="102" t="str">
        <f t="shared" si="58"/>
        <v/>
      </c>
      <c r="L1889" s="102" t="str">
        <f t="shared" si="59"/>
        <v/>
      </c>
    </row>
    <row r="1890" spans="8:12" ht="14.25" customHeight="1" x14ac:dyDescent="0.2">
      <c r="H1890" s="19" t="str">
        <f>IF(I1890="","", VLOOKUP(I1890,All_LTMN_Lookups!J1890:K3112,2,FALSE))</f>
        <v/>
      </c>
      <c r="J1890" s="102" t="str">
        <f t="shared" si="58"/>
        <v/>
      </c>
      <c r="L1890" s="102" t="str">
        <f t="shared" si="59"/>
        <v/>
      </c>
    </row>
    <row r="1891" spans="8:12" ht="14.25" customHeight="1" x14ac:dyDescent="0.2">
      <c r="H1891" s="19" t="str">
        <f>IF(I1891="","", VLOOKUP(I1891,All_LTMN_Lookups!J1891:K3113,2,FALSE))</f>
        <v/>
      </c>
      <c r="J1891" s="102" t="str">
        <f t="shared" si="58"/>
        <v/>
      </c>
      <c r="L1891" s="102" t="str">
        <f t="shared" si="59"/>
        <v/>
      </c>
    </row>
    <row r="1892" spans="8:12" ht="14.25" customHeight="1" x14ac:dyDescent="0.2">
      <c r="H1892" s="19" t="str">
        <f>IF(I1892="","", VLOOKUP(I1892,All_LTMN_Lookups!J1892:K3114,2,FALSE))</f>
        <v/>
      </c>
      <c r="J1892" s="102" t="str">
        <f t="shared" si="58"/>
        <v/>
      </c>
      <c r="L1892" s="102" t="str">
        <f t="shared" si="59"/>
        <v/>
      </c>
    </row>
    <row r="1893" spans="8:12" ht="14.25" customHeight="1" x14ac:dyDescent="0.2">
      <c r="H1893" s="19" t="str">
        <f>IF(I1893="","", VLOOKUP(I1893,All_LTMN_Lookups!J1893:K3115,2,FALSE))</f>
        <v/>
      </c>
      <c r="J1893" s="102" t="str">
        <f t="shared" si="58"/>
        <v/>
      </c>
      <c r="L1893" s="102" t="str">
        <f t="shared" si="59"/>
        <v/>
      </c>
    </row>
    <row r="1894" spans="8:12" ht="14.25" customHeight="1" x14ac:dyDescent="0.2">
      <c r="H1894" s="19" t="str">
        <f>IF(I1894="","", VLOOKUP(I1894,All_LTMN_Lookups!J1894:K3116,2,FALSE))</f>
        <v/>
      </c>
      <c r="J1894" s="102" t="str">
        <f t="shared" si="58"/>
        <v/>
      </c>
      <c r="L1894" s="102" t="str">
        <f t="shared" si="59"/>
        <v/>
      </c>
    </row>
    <row r="1895" spans="8:12" ht="14.25" customHeight="1" x14ac:dyDescent="0.2">
      <c r="H1895" s="19" t="str">
        <f>IF(I1895="","", VLOOKUP(I1895,All_LTMN_Lookups!J1895:K3117,2,FALSE))</f>
        <v/>
      </c>
      <c r="J1895" s="102" t="str">
        <f t="shared" si="58"/>
        <v/>
      </c>
      <c r="L1895" s="102" t="str">
        <f t="shared" si="59"/>
        <v/>
      </c>
    </row>
    <row r="1896" spans="8:12" ht="14.25" customHeight="1" x14ac:dyDescent="0.2">
      <c r="H1896" s="19" t="str">
        <f>IF(I1896="","", VLOOKUP(I1896,All_LTMN_Lookups!J1896:K3118,2,FALSE))</f>
        <v/>
      </c>
      <c r="J1896" s="102" t="str">
        <f t="shared" si="58"/>
        <v/>
      </c>
      <c r="L1896" s="102" t="str">
        <f t="shared" si="59"/>
        <v/>
      </c>
    </row>
    <row r="1897" spans="8:12" ht="14.25" customHeight="1" x14ac:dyDescent="0.2">
      <c r="H1897" s="19" t="str">
        <f>IF(I1897="","", VLOOKUP(I1897,All_LTMN_Lookups!J1897:K3119,2,FALSE))</f>
        <v/>
      </c>
      <c r="J1897" s="102" t="str">
        <f t="shared" si="58"/>
        <v/>
      </c>
      <c r="L1897" s="102" t="str">
        <f t="shared" si="59"/>
        <v/>
      </c>
    </row>
    <row r="1898" spans="8:12" ht="14.25" customHeight="1" x14ac:dyDescent="0.2">
      <c r="H1898" s="19" t="str">
        <f>IF(I1898="","", VLOOKUP(I1898,All_LTMN_Lookups!J1898:K3120,2,FALSE))</f>
        <v/>
      </c>
      <c r="J1898" s="102" t="str">
        <f t="shared" si="58"/>
        <v/>
      </c>
      <c r="L1898" s="102" t="str">
        <f t="shared" si="59"/>
        <v/>
      </c>
    </row>
    <row r="1899" spans="8:12" ht="14.25" customHeight="1" x14ac:dyDescent="0.2">
      <c r="H1899" s="19" t="str">
        <f>IF(I1899="","", VLOOKUP(I1899,All_LTMN_Lookups!J1899:K3121,2,FALSE))</f>
        <v/>
      </c>
      <c r="J1899" s="102" t="str">
        <f t="shared" si="58"/>
        <v/>
      </c>
      <c r="L1899" s="102" t="str">
        <f t="shared" si="59"/>
        <v/>
      </c>
    </row>
    <row r="1900" spans="8:12" ht="14.25" customHeight="1" x14ac:dyDescent="0.2">
      <c r="H1900" s="19" t="str">
        <f>IF(I1900="","", VLOOKUP(I1900,All_LTMN_Lookups!J1900:K3122,2,FALSE))</f>
        <v/>
      </c>
      <c r="J1900" s="102" t="str">
        <f t="shared" si="58"/>
        <v/>
      </c>
      <c r="L1900" s="102" t="str">
        <f t="shared" si="59"/>
        <v/>
      </c>
    </row>
    <row r="1901" spans="8:12" ht="14.25" customHeight="1" x14ac:dyDescent="0.2">
      <c r="H1901" s="19" t="str">
        <f>IF(I1901="","", VLOOKUP(I1901,All_LTMN_Lookups!J1901:K3123,2,FALSE))</f>
        <v/>
      </c>
      <c r="J1901" s="102" t="str">
        <f t="shared" si="58"/>
        <v/>
      </c>
      <c r="L1901" s="102" t="str">
        <f t="shared" si="59"/>
        <v/>
      </c>
    </row>
    <row r="1902" spans="8:12" ht="14.25" customHeight="1" x14ac:dyDescent="0.2">
      <c r="H1902" s="19" t="str">
        <f>IF(I1902="","", VLOOKUP(I1902,All_LTMN_Lookups!J1902:K3124,2,FALSE))</f>
        <v/>
      </c>
      <c r="J1902" s="102" t="str">
        <f t="shared" si="58"/>
        <v/>
      </c>
      <c r="L1902" s="102" t="str">
        <f t="shared" si="59"/>
        <v/>
      </c>
    </row>
    <row r="1903" spans="8:12" ht="14.25" customHeight="1" x14ac:dyDescent="0.2">
      <c r="H1903" s="19" t="str">
        <f>IF(I1903="","", VLOOKUP(I1903,All_LTMN_Lookups!J1903:K3125,2,FALSE))</f>
        <v/>
      </c>
      <c r="J1903" s="102" t="str">
        <f t="shared" si="58"/>
        <v/>
      </c>
      <c r="L1903" s="102" t="str">
        <f t="shared" si="59"/>
        <v/>
      </c>
    </row>
    <row r="1904" spans="8:12" ht="14.25" customHeight="1" x14ac:dyDescent="0.2">
      <c r="H1904" s="19" t="str">
        <f>IF(I1904="","", VLOOKUP(I1904,All_LTMN_Lookups!J1904:K3126,2,FALSE))</f>
        <v/>
      </c>
      <c r="J1904" s="102" t="str">
        <f t="shared" si="58"/>
        <v/>
      </c>
      <c r="L1904" s="102" t="str">
        <f t="shared" si="59"/>
        <v/>
      </c>
    </row>
    <row r="1905" spans="8:12" ht="14.25" customHeight="1" x14ac:dyDescent="0.2">
      <c r="H1905" s="19" t="str">
        <f>IF(I1905="","", VLOOKUP(I1905,All_LTMN_Lookups!J1905:K3127,2,FALSE))</f>
        <v/>
      </c>
      <c r="J1905" s="102" t="str">
        <f t="shared" si="58"/>
        <v/>
      </c>
      <c r="L1905" s="102" t="str">
        <f t="shared" si="59"/>
        <v/>
      </c>
    </row>
    <row r="1906" spans="8:12" ht="14.25" customHeight="1" x14ac:dyDescent="0.2">
      <c r="H1906" s="19" t="str">
        <f>IF(I1906="","", VLOOKUP(I1906,All_LTMN_Lookups!J1906:K3128,2,FALSE))</f>
        <v/>
      </c>
      <c r="J1906" s="102" t="str">
        <f t="shared" si="58"/>
        <v/>
      </c>
      <c r="L1906" s="102" t="str">
        <f t="shared" si="59"/>
        <v/>
      </c>
    </row>
    <row r="1907" spans="8:12" ht="14.25" customHeight="1" x14ac:dyDescent="0.2">
      <c r="H1907" s="19" t="str">
        <f>IF(I1907="","", VLOOKUP(I1907,All_LTMN_Lookups!J1907:K3129,2,FALSE))</f>
        <v/>
      </c>
      <c r="J1907" s="102" t="str">
        <f t="shared" si="58"/>
        <v/>
      </c>
      <c r="L1907" s="102" t="str">
        <f t="shared" si="59"/>
        <v/>
      </c>
    </row>
    <row r="1908" spans="8:12" ht="14.25" customHeight="1" x14ac:dyDescent="0.2">
      <c r="H1908" s="19" t="str">
        <f>IF(I1908="","", VLOOKUP(I1908,All_LTMN_Lookups!J1908:K3130,2,FALSE))</f>
        <v/>
      </c>
      <c r="J1908" s="102" t="str">
        <f t="shared" si="58"/>
        <v/>
      </c>
      <c r="L1908" s="102" t="str">
        <f t="shared" si="59"/>
        <v/>
      </c>
    </row>
    <row r="1909" spans="8:12" ht="14.25" customHeight="1" x14ac:dyDescent="0.2">
      <c r="H1909" s="19" t="str">
        <f>IF(I1909="","", VLOOKUP(I1909,All_LTMN_Lookups!J1909:K3131,2,FALSE))</f>
        <v/>
      </c>
      <c r="J1909" s="102" t="str">
        <f t="shared" si="58"/>
        <v/>
      </c>
      <c r="L1909" s="102" t="str">
        <f t="shared" si="59"/>
        <v/>
      </c>
    </row>
    <row r="1910" spans="8:12" ht="14.25" customHeight="1" x14ac:dyDescent="0.2">
      <c r="H1910" s="19" t="str">
        <f>IF(I1910="","", VLOOKUP(I1910,All_LTMN_Lookups!J1910:K3132,2,FALSE))</f>
        <v/>
      </c>
      <c r="J1910" s="102" t="str">
        <f t="shared" si="58"/>
        <v/>
      </c>
      <c r="L1910" s="102" t="str">
        <f t="shared" si="59"/>
        <v/>
      </c>
    </row>
    <row r="1911" spans="8:12" ht="14.25" customHeight="1" x14ac:dyDescent="0.2">
      <c r="H1911" s="19" t="str">
        <f>IF(I1911="","", VLOOKUP(I1911,All_LTMN_Lookups!J1911:K3133,2,FALSE))</f>
        <v/>
      </c>
      <c r="J1911" s="102" t="str">
        <f t="shared" si="58"/>
        <v/>
      </c>
      <c r="L1911" s="102" t="str">
        <f t="shared" si="59"/>
        <v/>
      </c>
    </row>
    <row r="1912" spans="8:12" ht="14.25" customHeight="1" x14ac:dyDescent="0.2">
      <c r="H1912" s="19" t="str">
        <f>IF(I1912="","", VLOOKUP(I1912,All_LTMN_Lookups!J1912:K3134,2,FALSE))</f>
        <v/>
      </c>
      <c r="J1912" s="102" t="str">
        <f t="shared" si="58"/>
        <v/>
      </c>
      <c r="L1912" s="102" t="str">
        <f t="shared" si="59"/>
        <v/>
      </c>
    </row>
    <row r="1913" spans="8:12" ht="14.25" customHeight="1" x14ac:dyDescent="0.2">
      <c r="H1913" s="19" t="str">
        <f>IF(I1913="","", VLOOKUP(I1913,All_LTMN_Lookups!J1913:K3135,2,FALSE))</f>
        <v/>
      </c>
      <c r="J1913" s="102" t="str">
        <f t="shared" si="58"/>
        <v/>
      </c>
      <c r="L1913" s="102" t="str">
        <f t="shared" si="59"/>
        <v/>
      </c>
    </row>
    <row r="1914" spans="8:12" ht="14.25" customHeight="1" x14ac:dyDescent="0.2">
      <c r="H1914" s="19" t="str">
        <f>IF(I1914="","", VLOOKUP(I1914,All_LTMN_Lookups!J1914:K3136,2,FALSE))</f>
        <v/>
      </c>
      <c r="J1914" s="102" t="str">
        <f t="shared" si="58"/>
        <v/>
      </c>
      <c r="L1914" s="102" t="str">
        <f t="shared" si="59"/>
        <v/>
      </c>
    </row>
    <row r="1915" spans="8:12" ht="14.25" customHeight="1" x14ac:dyDescent="0.2">
      <c r="H1915" s="19" t="str">
        <f>IF(I1915="","", VLOOKUP(I1915,All_LTMN_Lookups!J1915:K3137,2,FALSE))</f>
        <v/>
      </c>
      <c r="J1915" s="102" t="str">
        <f t="shared" si="58"/>
        <v/>
      </c>
      <c r="L1915" s="102" t="str">
        <f t="shared" si="59"/>
        <v/>
      </c>
    </row>
    <row r="1916" spans="8:12" ht="14.25" customHeight="1" x14ac:dyDescent="0.2">
      <c r="H1916" s="19" t="str">
        <f>IF(I1916="","", VLOOKUP(I1916,All_LTMN_Lookups!J1916:K3138,2,FALSE))</f>
        <v/>
      </c>
      <c r="J1916" s="102" t="str">
        <f t="shared" si="58"/>
        <v/>
      </c>
      <c r="L1916" s="102" t="str">
        <f t="shared" si="59"/>
        <v/>
      </c>
    </row>
    <row r="1917" spans="8:12" ht="14.25" customHeight="1" x14ac:dyDescent="0.2">
      <c r="H1917" s="19" t="str">
        <f>IF(I1917="","", VLOOKUP(I1917,All_LTMN_Lookups!J1917:K3139,2,FALSE))</f>
        <v/>
      </c>
      <c r="J1917" s="102" t="str">
        <f t="shared" si="58"/>
        <v/>
      </c>
      <c r="L1917" s="102" t="str">
        <f t="shared" si="59"/>
        <v/>
      </c>
    </row>
    <row r="1918" spans="8:12" ht="14.25" customHeight="1" x14ac:dyDescent="0.2">
      <c r="H1918" s="19" t="str">
        <f>IF(I1918="","", VLOOKUP(I1918,All_LTMN_Lookups!J1918:K3140,2,FALSE))</f>
        <v/>
      </c>
      <c r="J1918" s="102" t="str">
        <f t="shared" si="58"/>
        <v/>
      </c>
      <c r="L1918" s="102" t="str">
        <f t="shared" si="59"/>
        <v/>
      </c>
    </row>
    <row r="1919" spans="8:12" ht="14.25" customHeight="1" x14ac:dyDescent="0.2">
      <c r="H1919" s="19" t="str">
        <f>IF(I1919="","", VLOOKUP(I1919,All_LTMN_Lookups!J1919:K3141,2,FALSE))</f>
        <v/>
      </c>
      <c r="J1919" s="102" t="str">
        <f t="shared" si="58"/>
        <v/>
      </c>
      <c r="L1919" s="102" t="str">
        <f t="shared" si="59"/>
        <v/>
      </c>
    </row>
    <row r="1920" spans="8:12" ht="14.25" customHeight="1" x14ac:dyDescent="0.2">
      <c r="H1920" s="19" t="str">
        <f>IF(I1920="","", VLOOKUP(I1920,All_LTMN_Lookups!J1920:K3142,2,FALSE))</f>
        <v/>
      </c>
      <c r="J1920" s="102" t="str">
        <f t="shared" si="58"/>
        <v/>
      </c>
      <c r="L1920" s="102" t="str">
        <f t="shared" si="59"/>
        <v/>
      </c>
    </row>
    <row r="1921" spans="8:12" ht="14.25" customHeight="1" x14ac:dyDescent="0.2">
      <c r="H1921" s="19" t="str">
        <f>IF(I1921="","", VLOOKUP(I1921,All_LTMN_Lookups!J1921:K3143,2,FALSE))</f>
        <v/>
      </c>
      <c r="J1921" s="102" t="str">
        <f t="shared" si="58"/>
        <v/>
      </c>
      <c r="L1921" s="102" t="str">
        <f t="shared" si="59"/>
        <v/>
      </c>
    </row>
    <row r="1922" spans="8:12" ht="14.25" customHeight="1" x14ac:dyDescent="0.2">
      <c r="H1922" s="19" t="str">
        <f>IF(I1922="","", VLOOKUP(I1922,All_LTMN_Lookups!J1922:K3144,2,FALSE))</f>
        <v/>
      </c>
      <c r="J1922" s="102" t="str">
        <f t="shared" ref="J1922:J1985" si="60">IF(K1922="","", K1922/PI())</f>
        <v/>
      </c>
      <c r="L1922" s="102" t="str">
        <f t="shared" ref="L1922:L1985" si="61">IF(OR(P1922="", N1922="", O1922=""), "", TAN(P1922*PI()/180)*N1922 +O1922)</f>
        <v/>
      </c>
    </row>
    <row r="1923" spans="8:12" ht="14.25" customHeight="1" x14ac:dyDescent="0.2">
      <c r="H1923" s="19" t="str">
        <f>IF(I1923="","", VLOOKUP(I1923,All_LTMN_Lookups!J1923:K3145,2,FALSE))</f>
        <v/>
      </c>
      <c r="J1923" s="102" t="str">
        <f t="shared" si="60"/>
        <v/>
      </c>
      <c r="L1923" s="102" t="str">
        <f t="shared" si="61"/>
        <v/>
      </c>
    </row>
    <row r="1924" spans="8:12" ht="14.25" customHeight="1" x14ac:dyDescent="0.2">
      <c r="H1924" s="19" t="str">
        <f>IF(I1924="","", VLOOKUP(I1924,All_LTMN_Lookups!J1924:K3146,2,FALSE))</f>
        <v/>
      </c>
      <c r="J1924" s="102" t="str">
        <f t="shared" si="60"/>
        <v/>
      </c>
      <c r="L1924" s="102" t="str">
        <f t="shared" si="61"/>
        <v/>
      </c>
    </row>
    <row r="1925" spans="8:12" ht="14.25" customHeight="1" x14ac:dyDescent="0.2">
      <c r="H1925" s="19" t="str">
        <f>IF(I1925="","", VLOOKUP(I1925,All_LTMN_Lookups!J1925:K3147,2,FALSE))</f>
        <v/>
      </c>
      <c r="J1925" s="102" t="str">
        <f t="shared" si="60"/>
        <v/>
      </c>
      <c r="L1925" s="102" t="str">
        <f t="shared" si="61"/>
        <v/>
      </c>
    </row>
    <row r="1926" spans="8:12" ht="14.25" customHeight="1" x14ac:dyDescent="0.2">
      <c r="H1926" s="19" t="str">
        <f>IF(I1926="","", VLOOKUP(I1926,All_LTMN_Lookups!J1926:K3148,2,FALSE))</f>
        <v/>
      </c>
      <c r="J1926" s="102" t="str">
        <f t="shared" si="60"/>
        <v/>
      </c>
      <c r="L1926" s="102" t="str">
        <f t="shared" si="61"/>
        <v/>
      </c>
    </row>
    <row r="1927" spans="8:12" ht="14.25" customHeight="1" x14ac:dyDescent="0.2">
      <c r="H1927" s="19" t="str">
        <f>IF(I1927="","", VLOOKUP(I1927,All_LTMN_Lookups!J1927:K3149,2,FALSE))</f>
        <v/>
      </c>
      <c r="J1927" s="102" t="str">
        <f t="shared" si="60"/>
        <v/>
      </c>
      <c r="L1927" s="102" t="str">
        <f t="shared" si="61"/>
        <v/>
      </c>
    </row>
    <row r="1928" spans="8:12" ht="14.25" customHeight="1" x14ac:dyDescent="0.2">
      <c r="H1928" s="19" t="str">
        <f>IF(I1928="","", VLOOKUP(I1928,All_LTMN_Lookups!J1928:K3150,2,FALSE))</f>
        <v/>
      </c>
      <c r="J1928" s="102" t="str">
        <f t="shared" si="60"/>
        <v/>
      </c>
      <c r="L1928" s="102" t="str">
        <f t="shared" si="61"/>
        <v/>
      </c>
    </row>
    <row r="1929" spans="8:12" ht="14.25" customHeight="1" x14ac:dyDescent="0.2">
      <c r="H1929" s="19" t="str">
        <f>IF(I1929="","", VLOOKUP(I1929,All_LTMN_Lookups!J1929:K3151,2,FALSE))</f>
        <v/>
      </c>
      <c r="J1929" s="102" t="str">
        <f t="shared" si="60"/>
        <v/>
      </c>
      <c r="L1929" s="102" t="str">
        <f t="shared" si="61"/>
        <v/>
      </c>
    </row>
    <row r="1930" spans="8:12" ht="14.25" customHeight="1" x14ac:dyDescent="0.2">
      <c r="H1930" s="19" t="str">
        <f>IF(I1930="","", VLOOKUP(I1930,All_LTMN_Lookups!J1930:K3152,2,FALSE))</f>
        <v/>
      </c>
      <c r="J1930" s="102" t="str">
        <f t="shared" si="60"/>
        <v/>
      </c>
      <c r="L1930" s="102" t="str">
        <f t="shared" si="61"/>
        <v/>
      </c>
    </row>
    <row r="1931" spans="8:12" ht="14.25" customHeight="1" x14ac:dyDescent="0.2">
      <c r="H1931" s="19" t="str">
        <f>IF(I1931="","", VLOOKUP(I1931,All_LTMN_Lookups!J1931:K3153,2,FALSE))</f>
        <v/>
      </c>
      <c r="J1931" s="102" t="str">
        <f t="shared" si="60"/>
        <v/>
      </c>
      <c r="L1931" s="102" t="str">
        <f t="shared" si="61"/>
        <v/>
      </c>
    </row>
    <row r="1932" spans="8:12" ht="14.25" customHeight="1" x14ac:dyDescent="0.2">
      <c r="H1932" s="19" t="str">
        <f>IF(I1932="","", VLOOKUP(I1932,All_LTMN_Lookups!J1932:K3154,2,FALSE))</f>
        <v/>
      </c>
      <c r="J1932" s="102" t="str">
        <f t="shared" si="60"/>
        <v/>
      </c>
      <c r="L1932" s="102" t="str">
        <f t="shared" si="61"/>
        <v/>
      </c>
    </row>
    <row r="1933" spans="8:12" ht="14.25" customHeight="1" x14ac:dyDescent="0.2">
      <c r="H1933" s="19" t="str">
        <f>IF(I1933="","", VLOOKUP(I1933,All_LTMN_Lookups!J1933:K3155,2,FALSE))</f>
        <v/>
      </c>
      <c r="J1933" s="102" t="str">
        <f t="shared" si="60"/>
        <v/>
      </c>
      <c r="L1933" s="102" t="str">
        <f t="shared" si="61"/>
        <v/>
      </c>
    </row>
    <row r="1934" spans="8:12" ht="14.25" customHeight="1" x14ac:dyDescent="0.2">
      <c r="H1934" s="19" t="str">
        <f>IF(I1934="","", VLOOKUP(I1934,All_LTMN_Lookups!J1934:K3156,2,FALSE))</f>
        <v/>
      </c>
      <c r="J1934" s="102" t="str">
        <f t="shared" si="60"/>
        <v/>
      </c>
      <c r="L1934" s="102" t="str">
        <f t="shared" si="61"/>
        <v/>
      </c>
    </row>
    <row r="1935" spans="8:12" ht="14.25" customHeight="1" x14ac:dyDescent="0.2">
      <c r="H1935" s="19" t="str">
        <f>IF(I1935="","", VLOOKUP(I1935,All_LTMN_Lookups!J1935:K3157,2,FALSE))</f>
        <v/>
      </c>
      <c r="J1935" s="102" t="str">
        <f t="shared" si="60"/>
        <v/>
      </c>
      <c r="L1935" s="102" t="str">
        <f t="shared" si="61"/>
        <v/>
      </c>
    </row>
    <row r="1936" spans="8:12" ht="14.25" customHeight="1" x14ac:dyDescent="0.2">
      <c r="H1936" s="19" t="str">
        <f>IF(I1936="","", VLOOKUP(I1936,All_LTMN_Lookups!J1936:K3158,2,FALSE))</f>
        <v/>
      </c>
      <c r="J1936" s="102" t="str">
        <f t="shared" si="60"/>
        <v/>
      </c>
      <c r="L1936" s="102" t="str">
        <f t="shared" si="61"/>
        <v/>
      </c>
    </row>
    <row r="1937" spans="8:12" ht="14.25" customHeight="1" x14ac:dyDescent="0.2">
      <c r="H1937" s="19" t="str">
        <f>IF(I1937="","", VLOOKUP(I1937,All_LTMN_Lookups!J1937:K3159,2,FALSE))</f>
        <v/>
      </c>
      <c r="J1937" s="102" t="str">
        <f t="shared" si="60"/>
        <v/>
      </c>
      <c r="L1937" s="102" t="str">
        <f t="shared" si="61"/>
        <v/>
      </c>
    </row>
    <row r="1938" spans="8:12" ht="14.25" customHeight="1" x14ac:dyDescent="0.2">
      <c r="H1938" s="19" t="str">
        <f>IF(I1938="","", VLOOKUP(I1938,All_LTMN_Lookups!J1938:K3160,2,FALSE))</f>
        <v/>
      </c>
      <c r="J1938" s="102" t="str">
        <f t="shared" si="60"/>
        <v/>
      </c>
      <c r="L1938" s="102" t="str">
        <f t="shared" si="61"/>
        <v/>
      </c>
    </row>
    <row r="1939" spans="8:12" ht="14.25" customHeight="1" x14ac:dyDescent="0.2">
      <c r="H1939" s="19" t="str">
        <f>IF(I1939="","", VLOOKUP(I1939,All_LTMN_Lookups!J1939:K3161,2,FALSE))</f>
        <v/>
      </c>
      <c r="J1939" s="102" t="str">
        <f t="shared" si="60"/>
        <v/>
      </c>
      <c r="L1939" s="102" t="str">
        <f t="shared" si="61"/>
        <v/>
      </c>
    </row>
    <row r="1940" spans="8:12" ht="14.25" customHeight="1" x14ac:dyDescent="0.2">
      <c r="H1940" s="19" t="str">
        <f>IF(I1940="","", VLOOKUP(I1940,All_LTMN_Lookups!J1940:K3162,2,FALSE))</f>
        <v/>
      </c>
      <c r="J1940" s="102" t="str">
        <f t="shared" si="60"/>
        <v/>
      </c>
      <c r="L1940" s="102" t="str">
        <f t="shared" si="61"/>
        <v/>
      </c>
    </row>
    <row r="1941" spans="8:12" ht="14.25" customHeight="1" x14ac:dyDescent="0.2">
      <c r="H1941" s="19" t="str">
        <f>IF(I1941="","", VLOOKUP(I1941,All_LTMN_Lookups!J1941:K3163,2,FALSE))</f>
        <v/>
      </c>
      <c r="J1941" s="102" t="str">
        <f t="shared" si="60"/>
        <v/>
      </c>
      <c r="L1941" s="102" t="str">
        <f t="shared" si="61"/>
        <v/>
      </c>
    </row>
    <row r="1942" spans="8:12" ht="14.25" customHeight="1" x14ac:dyDescent="0.2">
      <c r="H1942" s="19" t="str">
        <f>IF(I1942="","", VLOOKUP(I1942,All_LTMN_Lookups!J1942:K3164,2,FALSE))</f>
        <v/>
      </c>
      <c r="J1942" s="102" t="str">
        <f t="shared" si="60"/>
        <v/>
      </c>
      <c r="L1942" s="102" t="str">
        <f t="shared" si="61"/>
        <v/>
      </c>
    </row>
    <row r="1943" spans="8:12" ht="14.25" customHeight="1" x14ac:dyDescent="0.2">
      <c r="H1943" s="19" t="str">
        <f>IF(I1943="","", VLOOKUP(I1943,All_LTMN_Lookups!J1943:K3165,2,FALSE))</f>
        <v/>
      </c>
      <c r="J1943" s="102" t="str">
        <f t="shared" si="60"/>
        <v/>
      </c>
      <c r="L1943" s="102" t="str">
        <f t="shared" si="61"/>
        <v/>
      </c>
    </row>
    <row r="1944" spans="8:12" ht="14.25" customHeight="1" x14ac:dyDescent="0.2">
      <c r="H1944" s="19" t="str">
        <f>IF(I1944="","", VLOOKUP(I1944,All_LTMN_Lookups!J1944:K3166,2,FALSE))</f>
        <v/>
      </c>
      <c r="J1944" s="102" t="str">
        <f t="shared" si="60"/>
        <v/>
      </c>
      <c r="L1944" s="102" t="str">
        <f t="shared" si="61"/>
        <v/>
      </c>
    </row>
    <row r="1945" spans="8:12" ht="14.25" customHeight="1" x14ac:dyDescent="0.2">
      <c r="H1945" s="19" t="str">
        <f>IF(I1945="","", VLOOKUP(I1945,All_LTMN_Lookups!J1945:K3167,2,FALSE))</f>
        <v/>
      </c>
      <c r="J1945" s="102" t="str">
        <f t="shared" si="60"/>
        <v/>
      </c>
      <c r="L1945" s="102" t="str">
        <f t="shared" si="61"/>
        <v/>
      </c>
    </row>
    <row r="1946" spans="8:12" ht="14.25" customHeight="1" x14ac:dyDescent="0.2">
      <c r="H1946" s="19" t="str">
        <f>IF(I1946="","", VLOOKUP(I1946,All_LTMN_Lookups!J1946:K3168,2,FALSE))</f>
        <v/>
      </c>
      <c r="J1946" s="102" t="str">
        <f t="shared" si="60"/>
        <v/>
      </c>
      <c r="L1946" s="102" t="str">
        <f t="shared" si="61"/>
        <v/>
      </c>
    </row>
    <row r="1947" spans="8:12" ht="14.25" customHeight="1" x14ac:dyDescent="0.2">
      <c r="H1947" s="19" t="str">
        <f>IF(I1947="","", VLOOKUP(I1947,All_LTMN_Lookups!J1947:K3169,2,FALSE))</f>
        <v/>
      </c>
      <c r="J1947" s="102" t="str">
        <f t="shared" si="60"/>
        <v/>
      </c>
      <c r="L1947" s="102" t="str">
        <f t="shared" si="61"/>
        <v/>
      </c>
    </row>
    <row r="1948" spans="8:12" ht="14.25" customHeight="1" x14ac:dyDescent="0.2">
      <c r="H1948" s="19" t="str">
        <f>IF(I1948="","", VLOOKUP(I1948,All_LTMN_Lookups!J1948:K3170,2,FALSE))</f>
        <v/>
      </c>
      <c r="J1948" s="102" t="str">
        <f t="shared" si="60"/>
        <v/>
      </c>
      <c r="L1948" s="102" t="str">
        <f t="shared" si="61"/>
        <v/>
      </c>
    </row>
    <row r="1949" spans="8:12" ht="14.25" customHeight="1" x14ac:dyDescent="0.2">
      <c r="H1949" s="19" t="str">
        <f>IF(I1949="","", VLOOKUP(I1949,All_LTMN_Lookups!J1949:K3171,2,FALSE))</f>
        <v/>
      </c>
      <c r="J1949" s="102" t="str">
        <f t="shared" si="60"/>
        <v/>
      </c>
      <c r="L1949" s="102" t="str">
        <f t="shared" si="61"/>
        <v/>
      </c>
    </row>
    <row r="1950" spans="8:12" ht="14.25" customHeight="1" x14ac:dyDescent="0.2">
      <c r="H1950" s="19" t="str">
        <f>IF(I1950="","", VLOOKUP(I1950,All_LTMN_Lookups!J1950:K3172,2,FALSE))</f>
        <v/>
      </c>
      <c r="J1950" s="102" t="str">
        <f t="shared" si="60"/>
        <v/>
      </c>
      <c r="L1950" s="102" t="str">
        <f t="shared" si="61"/>
        <v/>
      </c>
    </row>
    <row r="1951" spans="8:12" ht="14.25" customHeight="1" x14ac:dyDescent="0.2">
      <c r="H1951" s="19" t="str">
        <f>IF(I1951="","", VLOOKUP(I1951,All_LTMN_Lookups!J1951:K3173,2,FALSE))</f>
        <v/>
      </c>
      <c r="J1951" s="102" t="str">
        <f t="shared" si="60"/>
        <v/>
      </c>
      <c r="L1951" s="102" t="str">
        <f t="shared" si="61"/>
        <v/>
      </c>
    </row>
    <row r="1952" spans="8:12" ht="14.25" customHeight="1" x14ac:dyDescent="0.2">
      <c r="H1952" s="19" t="str">
        <f>IF(I1952="","", VLOOKUP(I1952,All_LTMN_Lookups!J1952:K3174,2,FALSE))</f>
        <v/>
      </c>
      <c r="J1952" s="102" t="str">
        <f t="shared" si="60"/>
        <v/>
      </c>
      <c r="L1952" s="102" t="str">
        <f t="shared" si="61"/>
        <v/>
      </c>
    </row>
    <row r="1953" spans="8:12" ht="14.25" customHeight="1" x14ac:dyDescent="0.2">
      <c r="H1953" s="19" t="str">
        <f>IF(I1953="","", VLOOKUP(I1953,All_LTMN_Lookups!J1953:K3175,2,FALSE))</f>
        <v/>
      </c>
      <c r="J1953" s="102" t="str">
        <f t="shared" si="60"/>
        <v/>
      </c>
      <c r="L1953" s="102" t="str">
        <f t="shared" si="61"/>
        <v/>
      </c>
    </row>
    <row r="1954" spans="8:12" ht="14.25" customHeight="1" x14ac:dyDescent="0.2">
      <c r="H1954" s="19" t="str">
        <f>IF(I1954="","", VLOOKUP(I1954,All_LTMN_Lookups!J1954:K3176,2,FALSE))</f>
        <v/>
      </c>
      <c r="J1954" s="102" t="str">
        <f t="shared" si="60"/>
        <v/>
      </c>
      <c r="L1954" s="102" t="str">
        <f t="shared" si="61"/>
        <v/>
      </c>
    </row>
    <row r="1955" spans="8:12" ht="14.25" customHeight="1" x14ac:dyDescent="0.2">
      <c r="H1955" s="19" t="str">
        <f>IF(I1955="","", VLOOKUP(I1955,All_LTMN_Lookups!J1955:K3177,2,FALSE))</f>
        <v/>
      </c>
      <c r="J1955" s="102" t="str">
        <f t="shared" si="60"/>
        <v/>
      </c>
      <c r="L1955" s="102" t="str">
        <f t="shared" si="61"/>
        <v/>
      </c>
    </row>
    <row r="1956" spans="8:12" ht="14.25" customHeight="1" x14ac:dyDescent="0.2">
      <c r="H1956" s="19" t="str">
        <f>IF(I1956="","", VLOOKUP(I1956,All_LTMN_Lookups!J1956:K3178,2,FALSE))</f>
        <v/>
      </c>
      <c r="J1956" s="102" t="str">
        <f t="shared" si="60"/>
        <v/>
      </c>
      <c r="L1956" s="102" t="str">
        <f t="shared" si="61"/>
        <v/>
      </c>
    </row>
    <row r="1957" spans="8:12" ht="14.25" customHeight="1" x14ac:dyDescent="0.2">
      <c r="H1957" s="19" t="str">
        <f>IF(I1957="","", VLOOKUP(I1957,All_LTMN_Lookups!J1957:K3179,2,FALSE))</f>
        <v/>
      </c>
      <c r="J1957" s="102" t="str">
        <f t="shared" si="60"/>
        <v/>
      </c>
      <c r="L1957" s="102" t="str">
        <f t="shared" si="61"/>
        <v/>
      </c>
    </row>
    <row r="1958" spans="8:12" ht="14.25" customHeight="1" x14ac:dyDescent="0.2">
      <c r="H1958" s="19" t="str">
        <f>IF(I1958="","", VLOOKUP(I1958,All_LTMN_Lookups!J1958:K3180,2,FALSE))</f>
        <v/>
      </c>
      <c r="J1958" s="102" t="str">
        <f t="shared" si="60"/>
        <v/>
      </c>
      <c r="L1958" s="102" t="str">
        <f t="shared" si="61"/>
        <v/>
      </c>
    </row>
    <row r="1959" spans="8:12" ht="14.25" customHeight="1" x14ac:dyDescent="0.2">
      <c r="H1959" s="19" t="str">
        <f>IF(I1959="","", VLOOKUP(I1959,All_LTMN_Lookups!J1959:K3181,2,FALSE))</f>
        <v/>
      </c>
      <c r="J1959" s="102" t="str">
        <f t="shared" si="60"/>
        <v/>
      </c>
      <c r="L1959" s="102" t="str">
        <f t="shared" si="61"/>
        <v/>
      </c>
    </row>
    <row r="1960" spans="8:12" ht="14.25" customHeight="1" x14ac:dyDescent="0.2">
      <c r="H1960" s="19" t="str">
        <f>IF(I1960="","", VLOOKUP(I1960,All_LTMN_Lookups!J1960:K3182,2,FALSE))</f>
        <v/>
      </c>
      <c r="J1960" s="102" t="str">
        <f t="shared" si="60"/>
        <v/>
      </c>
      <c r="L1960" s="102" t="str">
        <f t="shared" si="61"/>
        <v/>
      </c>
    </row>
    <row r="1961" spans="8:12" ht="14.25" customHeight="1" x14ac:dyDescent="0.2">
      <c r="H1961" s="19" t="str">
        <f>IF(I1961="","", VLOOKUP(I1961,All_LTMN_Lookups!J1961:K3183,2,FALSE))</f>
        <v/>
      </c>
      <c r="J1961" s="102" t="str">
        <f t="shared" si="60"/>
        <v/>
      </c>
      <c r="L1961" s="102" t="str">
        <f t="shared" si="61"/>
        <v/>
      </c>
    </row>
    <row r="1962" spans="8:12" ht="14.25" customHeight="1" x14ac:dyDescent="0.2">
      <c r="H1962" s="19" t="str">
        <f>IF(I1962="","", VLOOKUP(I1962,All_LTMN_Lookups!J1962:K3184,2,FALSE))</f>
        <v/>
      </c>
      <c r="J1962" s="102" t="str">
        <f t="shared" si="60"/>
        <v/>
      </c>
      <c r="L1962" s="102" t="str">
        <f t="shared" si="61"/>
        <v/>
      </c>
    </row>
    <row r="1963" spans="8:12" ht="14.25" customHeight="1" x14ac:dyDescent="0.2">
      <c r="H1963" s="19" t="str">
        <f>IF(I1963="","", VLOOKUP(I1963,All_LTMN_Lookups!J1963:K3185,2,FALSE))</f>
        <v/>
      </c>
      <c r="J1963" s="102" t="str">
        <f t="shared" si="60"/>
        <v/>
      </c>
      <c r="L1963" s="102" t="str">
        <f t="shared" si="61"/>
        <v/>
      </c>
    </row>
    <row r="1964" spans="8:12" ht="14.25" customHeight="1" x14ac:dyDescent="0.2">
      <c r="H1964" s="19" t="str">
        <f>IF(I1964="","", VLOOKUP(I1964,All_LTMN_Lookups!J1964:K3186,2,FALSE))</f>
        <v/>
      </c>
      <c r="J1964" s="102" t="str">
        <f t="shared" si="60"/>
        <v/>
      </c>
      <c r="L1964" s="102" t="str">
        <f t="shared" si="61"/>
        <v/>
      </c>
    </row>
    <row r="1965" spans="8:12" ht="14.25" customHeight="1" x14ac:dyDescent="0.2">
      <c r="H1965" s="19" t="str">
        <f>IF(I1965="","", VLOOKUP(I1965,All_LTMN_Lookups!J1965:K3187,2,FALSE))</f>
        <v/>
      </c>
      <c r="J1965" s="102" t="str">
        <f t="shared" si="60"/>
        <v/>
      </c>
      <c r="L1965" s="102" t="str">
        <f t="shared" si="61"/>
        <v/>
      </c>
    </row>
    <row r="1966" spans="8:12" ht="14.25" customHeight="1" x14ac:dyDescent="0.2">
      <c r="H1966" s="19" t="str">
        <f>IF(I1966="","", VLOOKUP(I1966,All_LTMN_Lookups!J1966:K3188,2,FALSE))</f>
        <v/>
      </c>
      <c r="J1966" s="102" t="str">
        <f t="shared" si="60"/>
        <v/>
      </c>
      <c r="L1966" s="102" t="str">
        <f t="shared" si="61"/>
        <v/>
      </c>
    </row>
    <row r="1967" spans="8:12" ht="14.25" customHeight="1" x14ac:dyDescent="0.2">
      <c r="H1967" s="19" t="str">
        <f>IF(I1967="","", VLOOKUP(I1967,All_LTMN_Lookups!J1967:K3189,2,FALSE))</f>
        <v/>
      </c>
      <c r="J1967" s="102" t="str">
        <f t="shared" si="60"/>
        <v/>
      </c>
      <c r="L1967" s="102" t="str">
        <f t="shared" si="61"/>
        <v/>
      </c>
    </row>
    <row r="1968" spans="8:12" ht="14.25" customHeight="1" x14ac:dyDescent="0.2">
      <c r="H1968" s="19" t="str">
        <f>IF(I1968="","", VLOOKUP(I1968,All_LTMN_Lookups!J1968:K3190,2,FALSE))</f>
        <v/>
      </c>
      <c r="J1968" s="102" t="str">
        <f t="shared" si="60"/>
        <v/>
      </c>
      <c r="L1968" s="102" t="str">
        <f t="shared" si="61"/>
        <v/>
      </c>
    </row>
    <row r="1969" spans="8:12" ht="14.25" customHeight="1" x14ac:dyDescent="0.2">
      <c r="H1969" s="19" t="str">
        <f>IF(I1969="","", VLOOKUP(I1969,All_LTMN_Lookups!J1969:K3191,2,FALSE))</f>
        <v/>
      </c>
      <c r="J1969" s="102" t="str">
        <f t="shared" si="60"/>
        <v/>
      </c>
      <c r="L1969" s="102" t="str">
        <f t="shared" si="61"/>
        <v/>
      </c>
    </row>
    <row r="1970" spans="8:12" ht="14.25" customHeight="1" x14ac:dyDescent="0.2">
      <c r="H1970" s="19" t="str">
        <f>IF(I1970="","", VLOOKUP(I1970,All_LTMN_Lookups!J1970:K3192,2,FALSE))</f>
        <v/>
      </c>
      <c r="J1970" s="102" t="str">
        <f t="shared" si="60"/>
        <v/>
      </c>
      <c r="L1970" s="102" t="str">
        <f t="shared" si="61"/>
        <v/>
      </c>
    </row>
    <row r="1971" spans="8:12" ht="14.25" customHeight="1" x14ac:dyDescent="0.2">
      <c r="H1971" s="19" t="str">
        <f>IF(I1971="","", VLOOKUP(I1971,All_LTMN_Lookups!J1971:K3193,2,FALSE))</f>
        <v/>
      </c>
      <c r="J1971" s="102" t="str">
        <f t="shared" si="60"/>
        <v/>
      </c>
      <c r="L1971" s="102" t="str">
        <f t="shared" si="61"/>
        <v/>
      </c>
    </row>
    <row r="1972" spans="8:12" ht="14.25" customHeight="1" x14ac:dyDescent="0.2">
      <c r="H1972" s="19" t="str">
        <f>IF(I1972="","", VLOOKUP(I1972,All_LTMN_Lookups!J1972:K3194,2,FALSE))</f>
        <v/>
      </c>
      <c r="J1972" s="102" t="str">
        <f t="shared" si="60"/>
        <v/>
      </c>
      <c r="L1972" s="102" t="str">
        <f t="shared" si="61"/>
        <v/>
      </c>
    </row>
    <row r="1973" spans="8:12" ht="14.25" customHeight="1" x14ac:dyDescent="0.2">
      <c r="H1973" s="19" t="str">
        <f>IF(I1973="","", VLOOKUP(I1973,All_LTMN_Lookups!J1973:K3195,2,FALSE))</f>
        <v/>
      </c>
      <c r="J1973" s="102" t="str">
        <f t="shared" si="60"/>
        <v/>
      </c>
      <c r="L1973" s="102" t="str">
        <f t="shared" si="61"/>
        <v/>
      </c>
    </row>
    <row r="1974" spans="8:12" ht="14.25" customHeight="1" x14ac:dyDescent="0.2">
      <c r="H1974" s="19" t="str">
        <f>IF(I1974="","", VLOOKUP(I1974,All_LTMN_Lookups!J1974:K3196,2,FALSE))</f>
        <v/>
      </c>
      <c r="J1974" s="102" t="str">
        <f t="shared" si="60"/>
        <v/>
      </c>
      <c r="L1974" s="102" t="str">
        <f t="shared" si="61"/>
        <v/>
      </c>
    </row>
    <row r="1975" spans="8:12" ht="14.25" customHeight="1" x14ac:dyDescent="0.2">
      <c r="H1975" s="19" t="str">
        <f>IF(I1975="","", VLOOKUP(I1975,All_LTMN_Lookups!J1975:K3197,2,FALSE))</f>
        <v/>
      </c>
      <c r="J1975" s="102" t="str">
        <f t="shared" si="60"/>
        <v/>
      </c>
      <c r="L1975" s="102" t="str">
        <f t="shared" si="61"/>
        <v/>
      </c>
    </row>
    <row r="1976" spans="8:12" ht="14.25" customHeight="1" x14ac:dyDescent="0.2">
      <c r="H1976" s="19" t="str">
        <f>IF(I1976="","", VLOOKUP(I1976,All_LTMN_Lookups!J1976:K3198,2,FALSE))</f>
        <v/>
      </c>
      <c r="J1976" s="102" t="str">
        <f t="shared" si="60"/>
        <v/>
      </c>
      <c r="L1976" s="102" t="str">
        <f t="shared" si="61"/>
        <v/>
      </c>
    </row>
    <row r="1977" spans="8:12" ht="14.25" customHeight="1" x14ac:dyDescent="0.2">
      <c r="H1977" s="19" t="str">
        <f>IF(I1977="","", VLOOKUP(I1977,All_LTMN_Lookups!J1977:K3199,2,FALSE))</f>
        <v/>
      </c>
      <c r="J1977" s="102" t="str">
        <f t="shared" si="60"/>
        <v/>
      </c>
      <c r="L1977" s="102" t="str">
        <f t="shared" si="61"/>
        <v/>
      </c>
    </row>
    <row r="1978" spans="8:12" ht="14.25" customHeight="1" x14ac:dyDescent="0.2">
      <c r="H1978" s="19" t="str">
        <f>IF(I1978="","", VLOOKUP(I1978,All_LTMN_Lookups!J1978:K3200,2,FALSE))</f>
        <v/>
      </c>
      <c r="J1978" s="102" t="str">
        <f t="shared" si="60"/>
        <v/>
      </c>
      <c r="L1978" s="102" t="str">
        <f t="shared" si="61"/>
        <v/>
      </c>
    </row>
    <row r="1979" spans="8:12" ht="14.25" customHeight="1" x14ac:dyDescent="0.2">
      <c r="H1979" s="19" t="str">
        <f>IF(I1979="","", VLOOKUP(I1979,All_LTMN_Lookups!J1979:K3201,2,FALSE))</f>
        <v/>
      </c>
      <c r="J1979" s="102" t="str">
        <f t="shared" si="60"/>
        <v/>
      </c>
      <c r="L1979" s="102" t="str">
        <f t="shared" si="61"/>
        <v/>
      </c>
    </row>
    <row r="1980" spans="8:12" ht="14.25" customHeight="1" x14ac:dyDescent="0.2">
      <c r="H1980" s="19" t="str">
        <f>IF(I1980="","", VLOOKUP(I1980,All_LTMN_Lookups!J1980:K3202,2,FALSE))</f>
        <v/>
      </c>
      <c r="J1980" s="102" t="str">
        <f t="shared" si="60"/>
        <v/>
      </c>
      <c r="L1980" s="102" t="str">
        <f t="shared" si="61"/>
        <v/>
      </c>
    </row>
    <row r="1981" spans="8:12" ht="14.25" customHeight="1" x14ac:dyDescent="0.2">
      <c r="H1981" s="19" t="str">
        <f>IF(I1981="","", VLOOKUP(I1981,All_LTMN_Lookups!J1981:K3203,2,FALSE))</f>
        <v/>
      </c>
      <c r="J1981" s="102" t="str">
        <f t="shared" si="60"/>
        <v/>
      </c>
      <c r="L1981" s="102" t="str">
        <f t="shared" si="61"/>
        <v/>
      </c>
    </row>
    <row r="1982" spans="8:12" ht="14.25" customHeight="1" x14ac:dyDescent="0.2">
      <c r="H1982" s="19" t="str">
        <f>IF(I1982="","", VLOOKUP(I1982,All_LTMN_Lookups!J1982:K3204,2,FALSE))</f>
        <v/>
      </c>
      <c r="J1982" s="102" t="str">
        <f t="shared" si="60"/>
        <v/>
      </c>
      <c r="L1982" s="102" t="str">
        <f t="shared" si="61"/>
        <v/>
      </c>
    </row>
    <row r="1983" spans="8:12" ht="14.25" customHeight="1" x14ac:dyDescent="0.2">
      <c r="H1983" s="19" t="str">
        <f>IF(I1983="","", VLOOKUP(I1983,All_LTMN_Lookups!J1983:K3205,2,FALSE))</f>
        <v/>
      </c>
      <c r="J1983" s="102" t="str">
        <f t="shared" si="60"/>
        <v/>
      </c>
      <c r="L1983" s="102" t="str">
        <f t="shared" si="61"/>
        <v/>
      </c>
    </row>
    <row r="1984" spans="8:12" ht="14.25" customHeight="1" x14ac:dyDescent="0.2">
      <c r="H1984" s="19" t="str">
        <f>IF(I1984="","", VLOOKUP(I1984,All_LTMN_Lookups!J1984:K3206,2,FALSE))</f>
        <v/>
      </c>
      <c r="J1984" s="102" t="str">
        <f t="shared" si="60"/>
        <v/>
      </c>
      <c r="L1984" s="102" t="str">
        <f t="shared" si="61"/>
        <v/>
      </c>
    </row>
    <row r="1985" spans="8:12" ht="14.25" customHeight="1" x14ac:dyDescent="0.2">
      <c r="H1985" s="19" t="str">
        <f>IF(I1985="","", VLOOKUP(I1985,All_LTMN_Lookups!J1985:K3207,2,FALSE))</f>
        <v/>
      </c>
      <c r="J1985" s="102" t="str">
        <f t="shared" si="60"/>
        <v/>
      </c>
      <c r="L1985" s="102" t="str">
        <f t="shared" si="61"/>
        <v/>
      </c>
    </row>
    <row r="1986" spans="8:12" ht="14.25" customHeight="1" x14ac:dyDescent="0.2">
      <c r="H1986" s="19" t="str">
        <f>IF(I1986="","", VLOOKUP(I1986,All_LTMN_Lookups!J1986:K3208,2,FALSE))</f>
        <v/>
      </c>
      <c r="J1986" s="102" t="str">
        <f t="shared" ref="J1986:J1999" si="62">IF(K1986="","", K1986/PI())</f>
        <v/>
      </c>
      <c r="L1986" s="102" t="str">
        <f t="shared" ref="L1986:L1999" si="63">IF(OR(P1986="", N1986="", O1986=""), "", TAN(P1986*PI()/180)*N1986 +O1986)</f>
        <v/>
      </c>
    </row>
    <row r="1987" spans="8:12" ht="14.25" customHeight="1" x14ac:dyDescent="0.2">
      <c r="H1987" s="19" t="str">
        <f>IF(I1987="","", VLOOKUP(I1987,All_LTMN_Lookups!J1987:K3209,2,FALSE))</f>
        <v/>
      </c>
      <c r="J1987" s="102" t="str">
        <f t="shared" si="62"/>
        <v/>
      </c>
      <c r="L1987" s="102" t="str">
        <f t="shared" si="63"/>
        <v/>
      </c>
    </row>
    <row r="1988" spans="8:12" ht="14.25" customHeight="1" x14ac:dyDescent="0.2">
      <c r="H1988" s="19" t="str">
        <f>IF(I1988="","", VLOOKUP(I1988,All_LTMN_Lookups!J1988:K3210,2,FALSE))</f>
        <v/>
      </c>
      <c r="J1988" s="102" t="str">
        <f t="shared" si="62"/>
        <v/>
      </c>
      <c r="L1988" s="102" t="str">
        <f t="shared" si="63"/>
        <v/>
      </c>
    </row>
    <row r="1989" spans="8:12" ht="14.25" customHeight="1" x14ac:dyDescent="0.2">
      <c r="H1989" s="19" t="str">
        <f>IF(I1989="","", VLOOKUP(I1989,All_LTMN_Lookups!J1989:K3211,2,FALSE))</f>
        <v/>
      </c>
      <c r="J1989" s="102" t="str">
        <f t="shared" si="62"/>
        <v/>
      </c>
      <c r="L1989" s="102" t="str">
        <f t="shared" si="63"/>
        <v/>
      </c>
    </row>
    <row r="1990" spans="8:12" ht="14.25" customHeight="1" x14ac:dyDescent="0.2">
      <c r="H1990" s="19" t="str">
        <f>IF(I1990="","", VLOOKUP(I1990,All_LTMN_Lookups!J1990:K3212,2,FALSE))</f>
        <v/>
      </c>
      <c r="J1990" s="102" t="str">
        <f t="shared" si="62"/>
        <v/>
      </c>
      <c r="L1990" s="102" t="str">
        <f t="shared" si="63"/>
        <v/>
      </c>
    </row>
    <row r="1991" spans="8:12" ht="14.25" customHeight="1" x14ac:dyDescent="0.2">
      <c r="H1991" s="19" t="str">
        <f>IF(I1991="","", VLOOKUP(I1991,All_LTMN_Lookups!J1991:K3213,2,FALSE))</f>
        <v/>
      </c>
      <c r="J1991" s="102" t="str">
        <f t="shared" si="62"/>
        <v/>
      </c>
      <c r="L1991" s="102" t="str">
        <f t="shared" si="63"/>
        <v/>
      </c>
    </row>
    <row r="1992" spans="8:12" ht="14.25" customHeight="1" x14ac:dyDescent="0.2">
      <c r="H1992" s="19" t="str">
        <f>IF(I1992="","", VLOOKUP(I1992,All_LTMN_Lookups!J1992:K3214,2,FALSE))</f>
        <v/>
      </c>
      <c r="J1992" s="102" t="str">
        <f t="shared" si="62"/>
        <v/>
      </c>
      <c r="L1992" s="102" t="str">
        <f t="shared" si="63"/>
        <v/>
      </c>
    </row>
    <row r="1993" spans="8:12" ht="14.25" customHeight="1" x14ac:dyDescent="0.2">
      <c r="H1993" s="19" t="str">
        <f>IF(I1993="","", VLOOKUP(I1993,All_LTMN_Lookups!J1993:K3215,2,FALSE))</f>
        <v/>
      </c>
      <c r="J1993" s="102" t="str">
        <f t="shared" si="62"/>
        <v/>
      </c>
      <c r="L1993" s="102" t="str">
        <f t="shared" si="63"/>
        <v/>
      </c>
    </row>
    <row r="1994" spans="8:12" ht="14.25" customHeight="1" x14ac:dyDescent="0.2">
      <c r="H1994" s="19" t="str">
        <f>IF(I1994="","", VLOOKUP(I1994,All_LTMN_Lookups!J1994:K3216,2,FALSE))</f>
        <v/>
      </c>
      <c r="J1994" s="102" t="str">
        <f t="shared" si="62"/>
        <v/>
      </c>
      <c r="L1994" s="102" t="str">
        <f t="shared" si="63"/>
        <v/>
      </c>
    </row>
    <row r="1995" spans="8:12" ht="14.25" customHeight="1" x14ac:dyDescent="0.2">
      <c r="H1995" s="19" t="str">
        <f>IF(I1995="","", VLOOKUP(I1995,All_LTMN_Lookups!J1995:K3217,2,FALSE))</f>
        <v/>
      </c>
      <c r="J1995" s="102" t="str">
        <f t="shared" si="62"/>
        <v/>
      </c>
      <c r="L1995" s="102" t="str">
        <f t="shared" si="63"/>
        <v/>
      </c>
    </row>
    <row r="1996" spans="8:12" ht="14.25" customHeight="1" x14ac:dyDescent="0.2">
      <c r="H1996" s="19" t="str">
        <f>IF(I1996="","", VLOOKUP(I1996,All_LTMN_Lookups!J1996:K3218,2,FALSE))</f>
        <v/>
      </c>
      <c r="J1996" s="102" t="str">
        <f t="shared" si="62"/>
        <v/>
      </c>
      <c r="L1996" s="102" t="str">
        <f t="shared" si="63"/>
        <v/>
      </c>
    </row>
    <row r="1997" spans="8:12" ht="14.25" customHeight="1" x14ac:dyDescent="0.2">
      <c r="H1997" s="19" t="str">
        <f>IF(I1997="","", VLOOKUP(I1997,All_LTMN_Lookups!J1997:K3219,2,FALSE))</f>
        <v/>
      </c>
      <c r="J1997" s="102" t="str">
        <f t="shared" si="62"/>
        <v/>
      </c>
      <c r="L1997" s="102" t="str">
        <f t="shared" si="63"/>
        <v/>
      </c>
    </row>
    <row r="1998" spans="8:12" ht="14.25" customHeight="1" x14ac:dyDescent="0.2">
      <c r="H1998" s="19" t="str">
        <f>IF(I1998="","", VLOOKUP(I1998,All_LTMN_Lookups!J1998:K3220,2,FALSE))</f>
        <v/>
      </c>
      <c r="J1998" s="102" t="str">
        <f t="shared" si="62"/>
        <v/>
      </c>
      <c r="L1998" s="102" t="str">
        <f t="shared" si="63"/>
        <v/>
      </c>
    </row>
    <row r="1999" spans="8:12" ht="14.25" customHeight="1" x14ac:dyDescent="0.2">
      <c r="H1999" s="19" t="str">
        <f>IF(I1999="","", VLOOKUP(I1999,All_LTMN_Lookups!J1999:K3221,2,FALSE))</f>
        <v/>
      </c>
      <c r="J1999" s="102" t="str">
        <f t="shared" si="62"/>
        <v/>
      </c>
      <c r="L1999" s="102" t="str">
        <f t="shared" si="63"/>
        <v/>
      </c>
    </row>
  </sheetData>
  <dataValidations count="3">
    <dataValidation type="list" allowBlank="1" showInputMessage="1" showErrorMessage="1" sqref="A2000:A1048576" xr:uid="{00000000-0002-0000-0600-000000000000}">
      <formula1>#REF!</formula1>
    </dataValidation>
    <dataValidation type="list" allowBlank="1" showInputMessage="1" showErrorMessage="1" sqref="X500:X1999" xr:uid="{00000000-0002-0000-0600-000001000000}">
      <formula1>$Z$2:$Z$19</formula1>
    </dataValidation>
    <dataValidation type="list" allowBlank="1" showInputMessage="1" showErrorMessage="1" sqref="I2:I1048576" xr:uid="{00000000-0002-0000-0600-000002000000}">
      <formula1>Latin</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3000000}">
          <x14:formula1>
            <xm:f>All_LTMN_Lookups!$Y$2:$Y$19</xm:f>
          </x14:formula1>
          <xm:sqref>U500:W1048576</xm:sqref>
        </x14:dataValidation>
        <x14:dataValidation type="list" allowBlank="1" showInputMessage="1" showErrorMessage="1" xr:uid="{00000000-0002-0000-0600-000004000000}">
          <x14:formula1>
            <xm:f>All_LTMN_Lookups!$Y$13:$Y$15</xm:f>
          </x14:formula1>
          <xm:sqref>X2000:X1048576</xm:sqref>
        </x14:dataValidation>
        <x14:dataValidation type="list" allowBlank="1" showInputMessage="1" showErrorMessage="1" xr:uid="{00000000-0002-0000-0600-000005000000}">
          <x14:formula1>
            <xm:f>All_LTMN_Lookups!$M$2:$M$51</xm:f>
          </x14:formula1>
          <xm:sqref>A2:A1999</xm:sqref>
        </x14:dataValidation>
        <x14:dataValidation type="list" allowBlank="1" showInputMessage="1" showErrorMessage="1" xr:uid="{00000000-0002-0000-0600-000006000000}">
          <x14:formula1>
            <xm:f>All_LTMN_Lookups!$Y$2:$Y$20</xm:f>
          </x14:formula1>
          <xm:sqref>U2:X499</xm:sqref>
        </x14:dataValidation>
        <x14:dataValidation type="list" allowBlank="1" showInputMessage="1" showErrorMessage="1" xr:uid="{00000000-0002-0000-0600-000007000000}">
          <x14:formula1>
            <xm:f>All_LTMN_Lookups!$U$2:$U$32</xm:f>
          </x14:formula1>
          <xm:sqref>R500:T1048576</xm:sqref>
        </x14:dataValidation>
        <x14:dataValidation type="list" allowBlank="1" showInputMessage="1" showErrorMessage="1" xr:uid="{00000000-0002-0000-0600-000008000000}">
          <x14:formula1>
            <xm:f>All_LTMN_Lookups!$U$2:$U$38</xm:f>
          </x14:formula1>
          <xm:sqref>R2:T499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9"/>
  <sheetViews>
    <sheetView workbookViewId="0">
      <pane ySplit="1" topLeftCell="A2" activePane="bottomLeft" state="frozen"/>
      <selection pane="bottomLeft"/>
    </sheetView>
  </sheetViews>
  <sheetFormatPr defaultRowHeight="14.25" customHeight="1" x14ac:dyDescent="0.2"/>
  <cols>
    <col min="1" max="1" width="6.33203125" style="19" customWidth="1"/>
    <col min="2" max="2" width="5.109375" style="19" customWidth="1"/>
    <col min="3" max="3" width="4.6640625" style="19" customWidth="1"/>
    <col min="4" max="4" width="5.77734375" style="19" bestFit="1" customWidth="1"/>
    <col min="5" max="5" width="9" style="19" customWidth="1"/>
    <col min="6" max="6" width="13.44140625" style="19" bestFit="1" customWidth="1"/>
    <col min="7" max="7" width="10.21875" style="19" bestFit="1" customWidth="1"/>
    <col min="8" max="8" width="18.33203125" style="19"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0"/>
  </cols>
  <sheetData>
    <row r="1" spans="1:15" s="99" customFormat="1" ht="22.5" x14ac:dyDescent="0.2">
      <c r="A1" s="150" t="s">
        <v>12</v>
      </c>
      <c r="B1" s="150" t="s">
        <v>13</v>
      </c>
      <c r="C1" s="150" t="s">
        <v>15</v>
      </c>
      <c r="D1" s="150" t="s">
        <v>16</v>
      </c>
      <c r="E1" s="150" t="s">
        <v>17</v>
      </c>
      <c r="F1" s="150" t="s">
        <v>14</v>
      </c>
      <c r="G1" s="150" t="s">
        <v>19</v>
      </c>
      <c r="H1" s="153" t="s">
        <v>391</v>
      </c>
      <c r="I1" s="153" t="s">
        <v>422</v>
      </c>
      <c r="J1" s="153" t="s">
        <v>423</v>
      </c>
      <c r="K1" s="153" t="s">
        <v>424</v>
      </c>
      <c r="L1" s="153" t="s">
        <v>689</v>
      </c>
      <c r="M1" s="153" t="s">
        <v>690</v>
      </c>
      <c r="N1" s="153" t="s">
        <v>691</v>
      </c>
      <c r="O1" s="155" t="s">
        <v>421</v>
      </c>
    </row>
    <row r="2" spans="1:15" ht="14.25" customHeight="1" x14ac:dyDescent="0.2">
      <c r="E2" s="19" t="str">
        <f>IF(F2="","", VLOOKUP(F2,All_LTMN_Lookups!J2:K1224,2,FALSE))</f>
        <v/>
      </c>
    </row>
    <row r="3" spans="1:15" ht="14.25" customHeight="1" x14ac:dyDescent="0.2">
      <c r="E3" s="19" t="str">
        <f>IF(F3="","", VLOOKUP(F3,All_LTMN_Lookups!J3:K1225,2,FALSE))</f>
        <v/>
      </c>
    </row>
    <row r="4" spans="1:15" ht="14.25" customHeight="1" x14ac:dyDescent="0.2">
      <c r="E4" s="19" t="str">
        <f>IF(F4="","", VLOOKUP(F4,All_LTMN_Lookups!J4:K1226,2,FALSE))</f>
        <v/>
      </c>
    </row>
    <row r="5" spans="1:15" ht="14.25" customHeight="1" x14ac:dyDescent="0.2">
      <c r="E5" s="19" t="str">
        <f>IF(F5="","", VLOOKUP(F5,All_LTMN_Lookups!J5:K1227,2,FALSE))</f>
        <v/>
      </c>
    </row>
    <row r="6" spans="1:15" ht="14.25" customHeight="1" x14ac:dyDescent="0.2">
      <c r="E6" s="19" t="str">
        <f>IF(F6="","", VLOOKUP(F6,All_LTMN_Lookups!J6:K1228,2,FALSE))</f>
        <v/>
      </c>
    </row>
    <row r="7" spans="1:15" ht="14.25" customHeight="1" x14ac:dyDescent="0.2">
      <c r="E7" s="19" t="str">
        <f>IF(F7="","", VLOOKUP(F7,All_LTMN_Lookups!J7:K1229,2,FALSE))</f>
        <v/>
      </c>
    </row>
    <row r="8" spans="1:15" ht="14.25" customHeight="1" x14ac:dyDescent="0.2">
      <c r="E8" s="19" t="str">
        <f>IF(F8="","", VLOOKUP(F8,All_LTMN_Lookups!J8:K1230,2,FALSE))</f>
        <v/>
      </c>
    </row>
    <row r="9" spans="1:15" ht="14.25" customHeight="1" x14ac:dyDescent="0.2">
      <c r="E9" s="19" t="str">
        <f>IF(F9="","", VLOOKUP(F9,All_LTMN_Lookups!J9:K1231,2,FALSE))</f>
        <v/>
      </c>
    </row>
    <row r="10" spans="1:15" ht="14.25" customHeight="1" x14ac:dyDescent="0.2">
      <c r="E10" s="19" t="str">
        <f>IF(F10="","", VLOOKUP(F10,All_LTMN_Lookups!J10:K1232,2,FALSE))</f>
        <v/>
      </c>
    </row>
    <row r="11" spans="1:15" ht="14.25" customHeight="1" x14ac:dyDescent="0.2">
      <c r="E11" s="19" t="str">
        <f>IF(F11="","", VLOOKUP(F11,All_LTMN_Lookups!J11:K1233,2,FALSE))</f>
        <v/>
      </c>
    </row>
    <row r="12" spans="1:15" ht="14.25" customHeight="1" x14ac:dyDescent="0.2">
      <c r="E12" s="19" t="str">
        <f>IF(F12="","", VLOOKUP(F12,All_LTMN_Lookups!J12:K1234,2,FALSE))</f>
        <v/>
      </c>
    </row>
    <row r="13" spans="1:15" ht="14.25" customHeight="1" x14ac:dyDescent="0.2">
      <c r="E13" s="19" t="str">
        <f>IF(F13="","", VLOOKUP(F13,All_LTMN_Lookups!J13:K1235,2,FALSE))</f>
        <v/>
      </c>
    </row>
    <row r="14" spans="1:15" ht="14.25" customHeight="1" x14ac:dyDescent="0.2">
      <c r="E14" s="19" t="str">
        <f>IF(F14="","", VLOOKUP(F14,All_LTMN_Lookups!J14:K1236,2,FALSE))</f>
        <v/>
      </c>
    </row>
    <row r="15" spans="1:15" ht="14.25" customHeight="1" x14ac:dyDescent="0.2">
      <c r="E15" s="19" t="str">
        <f>IF(F15="","", VLOOKUP(F15,All_LTMN_Lookups!J15:K1237,2,FALSE))</f>
        <v/>
      </c>
    </row>
    <row r="16" spans="1:15" ht="14.25" customHeight="1" x14ac:dyDescent="0.2">
      <c r="E16" s="19" t="str">
        <f>IF(F16="","", VLOOKUP(F16,All_LTMN_Lookups!J16:K1238,2,FALSE))</f>
        <v/>
      </c>
    </row>
    <row r="17" spans="5:5" ht="14.25" customHeight="1" x14ac:dyDescent="0.2">
      <c r="E17" s="19" t="str">
        <f>IF(F17="","", VLOOKUP(F17,All_LTMN_Lookups!J17:K1239,2,FALSE))</f>
        <v/>
      </c>
    </row>
    <row r="18" spans="5:5" ht="14.25" customHeight="1" x14ac:dyDescent="0.2">
      <c r="E18" s="19" t="str">
        <f>IF(F18="","", VLOOKUP(F18,All_LTMN_Lookups!J18:K1240,2,FALSE))</f>
        <v/>
      </c>
    </row>
    <row r="19" spans="5:5" ht="14.25" customHeight="1" x14ac:dyDescent="0.2">
      <c r="E19" s="19" t="str">
        <f>IF(F19="","", VLOOKUP(F19,All_LTMN_Lookups!J19:K1241,2,FALSE))</f>
        <v/>
      </c>
    </row>
    <row r="20" spans="5:5" ht="14.25" customHeight="1" x14ac:dyDescent="0.2">
      <c r="E20" s="19" t="str">
        <f>IF(F20="","", VLOOKUP(F20,All_LTMN_Lookups!J20:K1242,2,FALSE))</f>
        <v/>
      </c>
    </row>
    <row r="21" spans="5:5" ht="14.25" customHeight="1" x14ac:dyDescent="0.2">
      <c r="E21" s="19" t="str">
        <f>IF(F21="","", VLOOKUP(F21,All_LTMN_Lookups!J21:K1243,2,FALSE))</f>
        <v/>
      </c>
    </row>
    <row r="22" spans="5:5" ht="14.25" customHeight="1" x14ac:dyDescent="0.2">
      <c r="E22" s="19" t="str">
        <f>IF(F22="","", VLOOKUP(F22,All_LTMN_Lookups!J22:K1244,2,FALSE))</f>
        <v/>
      </c>
    </row>
    <row r="23" spans="5:5" ht="14.25" customHeight="1" x14ac:dyDescent="0.2">
      <c r="E23" s="19" t="str">
        <f>IF(F23="","", VLOOKUP(F23,All_LTMN_Lookups!J23:K1245,2,FALSE))</f>
        <v/>
      </c>
    </row>
    <row r="24" spans="5:5" ht="14.25" customHeight="1" x14ac:dyDescent="0.2">
      <c r="E24" s="19" t="str">
        <f>IF(F24="","", VLOOKUP(F24,All_LTMN_Lookups!J24:K1246,2,FALSE))</f>
        <v/>
      </c>
    </row>
    <row r="25" spans="5:5" ht="14.25" customHeight="1" x14ac:dyDescent="0.2">
      <c r="E25" s="19" t="str">
        <f>IF(F25="","", VLOOKUP(F25,All_LTMN_Lookups!J25:K1247,2,FALSE))</f>
        <v/>
      </c>
    </row>
    <row r="26" spans="5:5" ht="14.25" customHeight="1" x14ac:dyDescent="0.2">
      <c r="E26" s="19" t="str">
        <f>IF(F26="","", VLOOKUP(F26,All_LTMN_Lookups!J26:K1248,2,FALSE))</f>
        <v/>
      </c>
    </row>
    <row r="27" spans="5:5" ht="14.25" customHeight="1" x14ac:dyDescent="0.2">
      <c r="E27" s="19" t="str">
        <f>IF(F27="","", VLOOKUP(F27,All_LTMN_Lookups!J27:K1249,2,FALSE))</f>
        <v/>
      </c>
    </row>
    <row r="28" spans="5:5" ht="14.25" customHeight="1" x14ac:dyDescent="0.2">
      <c r="E28" s="19" t="str">
        <f>IF(F28="","", VLOOKUP(F28,All_LTMN_Lookups!J28:K1250,2,FALSE))</f>
        <v/>
      </c>
    </row>
    <row r="29" spans="5:5" ht="14.25" customHeight="1" x14ac:dyDescent="0.2">
      <c r="E29" s="19" t="str">
        <f>IF(F29="","", VLOOKUP(F29,All_LTMN_Lookups!J29:K1251,2,FALSE))</f>
        <v/>
      </c>
    </row>
    <row r="30" spans="5:5" ht="14.25" customHeight="1" x14ac:dyDescent="0.2">
      <c r="E30" s="19" t="str">
        <f>IF(F30="","", VLOOKUP(F30,All_LTMN_Lookups!J30:K1252,2,FALSE))</f>
        <v/>
      </c>
    </row>
    <row r="31" spans="5:5" ht="14.25" customHeight="1" x14ac:dyDescent="0.2">
      <c r="E31" s="19" t="str">
        <f>IF(F31="","", VLOOKUP(F31,All_LTMN_Lookups!J31:K1253,2,FALSE))</f>
        <v/>
      </c>
    </row>
    <row r="32" spans="5:5" ht="14.25" customHeight="1" x14ac:dyDescent="0.2">
      <c r="E32" s="19" t="str">
        <f>IF(F32="","", VLOOKUP(F32,All_LTMN_Lookups!J32:K1254,2,FALSE))</f>
        <v/>
      </c>
    </row>
    <row r="33" spans="5:5" ht="14.25" customHeight="1" x14ac:dyDescent="0.2">
      <c r="E33" s="19" t="str">
        <f>IF(F33="","", VLOOKUP(F33,All_LTMN_Lookups!J33:K1255,2,FALSE))</f>
        <v/>
      </c>
    </row>
    <row r="34" spans="5:5" ht="14.25" customHeight="1" x14ac:dyDescent="0.2">
      <c r="E34" s="19" t="str">
        <f>IF(F34="","", VLOOKUP(F34,All_LTMN_Lookups!J34:K1256,2,FALSE))</f>
        <v/>
      </c>
    </row>
    <row r="35" spans="5:5" ht="14.25" customHeight="1" x14ac:dyDescent="0.2">
      <c r="E35" s="19" t="str">
        <f>IF(F35="","", VLOOKUP(F35,All_LTMN_Lookups!J35:K1257,2,FALSE))</f>
        <v/>
      </c>
    </row>
    <row r="36" spans="5:5" ht="14.25" customHeight="1" x14ac:dyDescent="0.2">
      <c r="E36" s="19" t="str">
        <f>IF(F36="","", VLOOKUP(F36,All_LTMN_Lookups!J36:K1258,2,FALSE))</f>
        <v/>
      </c>
    </row>
    <row r="37" spans="5:5" ht="14.25" customHeight="1" x14ac:dyDescent="0.2">
      <c r="E37" s="19" t="str">
        <f>IF(F37="","", VLOOKUP(F37,All_LTMN_Lookups!J37:K1259,2,FALSE))</f>
        <v/>
      </c>
    </row>
    <row r="38" spans="5:5" ht="14.25" customHeight="1" x14ac:dyDescent="0.2">
      <c r="E38" s="19" t="str">
        <f>IF(F38="","", VLOOKUP(F38,All_LTMN_Lookups!J38:K1260,2,FALSE))</f>
        <v/>
      </c>
    </row>
    <row r="39" spans="5:5" ht="14.25" customHeight="1" x14ac:dyDescent="0.2">
      <c r="E39" s="19" t="str">
        <f>IF(F39="","", VLOOKUP(F39,All_LTMN_Lookups!J39:K1261,2,FALSE))</f>
        <v/>
      </c>
    </row>
    <row r="40" spans="5:5" ht="14.25" customHeight="1" x14ac:dyDescent="0.2">
      <c r="E40" s="19" t="str">
        <f>IF(F40="","", VLOOKUP(F40,All_LTMN_Lookups!J40:K1262,2,FALSE))</f>
        <v/>
      </c>
    </row>
    <row r="41" spans="5:5" ht="14.25" customHeight="1" x14ac:dyDescent="0.2">
      <c r="E41" s="19" t="str">
        <f>IF(F41="","", VLOOKUP(F41,All_LTMN_Lookups!J41:K1263,2,FALSE))</f>
        <v/>
      </c>
    </row>
    <row r="42" spans="5:5" ht="14.25" customHeight="1" x14ac:dyDescent="0.2">
      <c r="E42" s="19" t="str">
        <f>IF(F42="","", VLOOKUP(F42,All_LTMN_Lookups!J42:K1264,2,FALSE))</f>
        <v/>
      </c>
    </row>
    <row r="43" spans="5:5" ht="14.25" customHeight="1" x14ac:dyDescent="0.2">
      <c r="E43" s="19" t="str">
        <f>IF(F43="","", VLOOKUP(F43,All_LTMN_Lookups!J43:K1265,2,FALSE))</f>
        <v/>
      </c>
    </row>
    <row r="44" spans="5:5" ht="14.25" customHeight="1" x14ac:dyDescent="0.2">
      <c r="E44" s="19" t="str">
        <f>IF(F44="","", VLOOKUP(F44,All_LTMN_Lookups!J44:K1266,2,FALSE))</f>
        <v/>
      </c>
    </row>
    <row r="45" spans="5:5" ht="14.25" customHeight="1" x14ac:dyDescent="0.2">
      <c r="E45" s="19" t="str">
        <f>IF(F45="","", VLOOKUP(F45,All_LTMN_Lookups!J45:K1267,2,FALSE))</f>
        <v/>
      </c>
    </row>
    <row r="46" spans="5:5" ht="14.25" customHeight="1" x14ac:dyDescent="0.2">
      <c r="E46" s="19" t="str">
        <f>IF(F46="","", VLOOKUP(F46,All_LTMN_Lookups!J46:K1268,2,FALSE))</f>
        <v/>
      </c>
    </row>
    <row r="47" spans="5:5" ht="14.25" customHeight="1" x14ac:dyDescent="0.2">
      <c r="E47" s="19" t="str">
        <f>IF(F47="","", VLOOKUP(F47,All_LTMN_Lookups!J47:K1269,2,FALSE))</f>
        <v/>
      </c>
    </row>
    <row r="48" spans="5:5" ht="14.25" customHeight="1" x14ac:dyDescent="0.2">
      <c r="E48" s="19" t="str">
        <f>IF(F48="","", VLOOKUP(F48,All_LTMN_Lookups!J48:K1270,2,FALSE))</f>
        <v/>
      </c>
    </row>
    <row r="49" spans="5:5" ht="14.25" customHeight="1" x14ac:dyDescent="0.2">
      <c r="E49" s="19" t="str">
        <f>IF(F49="","", VLOOKUP(F49,All_LTMN_Lookups!J49:K1271,2,FALSE))</f>
        <v/>
      </c>
    </row>
    <row r="50" spans="5:5" ht="14.25" customHeight="1" x14ac:dyDescent="0.2">
      <c r="E50" s="19" t="str">
        <f>IF(F50="","", VLOOKUP(F50,All_LTMN_Lookups!J50:K1272,2,FALSE))</f>
        <v/>
      </c>
    </row>
    <row r="51" spans="5:5" ht="14.25" customHeight="1" x14ac:dyDescent="0.2">
      <c r="E51" s="19" t="str">
        <f>IF(F51="","", VLOOKUP(F51,All_LTMN_Lookups!J51:K1273,2,FALSE))</f>
        <v/>
      </c>
    </row>
    <row r="52" spans="5:5" ht="14.25" customHeight="1" x14ac:dyDescent="0.2">
      <c r="E52" s="19" t="str">
        <f>IF(F52="","", VLOOKUP(F52,All_LTMN_Lookups!J52:K1274,2,FALSE))</f>
        <v/>
      </c>
    </row>
    <row r="53" spans="5:5" ht="14.25" customHeight="1" x14ac:dyDescent="0.2">
      <c r="E53" s="19" t="str">
        <f>IF(F53="","", VLOOKUP(F53,All_LTMN_Lookups!J53:K1275,2,FALSE))</f>
        <v/>
      </c>
    </row>
    <row r="54" spans="5:5" ht="14.25" customHeight="1" x14ac:dyDescent="0.2">
      <c r="E54" s="19" t="str">
        <f>IF(F54="","", VLOOKUP(F54,All_LTMN_Lookups!J54:K1276,2,FALSE))</f>
        <v/>
      </c>
    </row>
    <row r="55" spans="5:5" ht="14.25" customHeight="1" x14ac:dyDescent="0.2">
      <c r="E55" s="19" t="str">
        <f>IF(F55="","", VLOOKUP(F55,All_LTMN_Lookups!J55:K1277,2,FALSE))</f>
        <v/>
      </c>
    </row>
    <row r="56" spans="5:5" ht="14.25" customHeight="1" x14ac:dyDescent="0.2">
      <c r="E56" s="19" t="str">
        <f>IF(F56="","", VLOOKUP(F56,All_LTMN_Lookups!J56:K1278,2,FALSE))</f>
        <v/>
      </c>
    </row>
    <row r="57" spans="5:5" ht="14.25" customHeight="1" x14ac:dyDescent="0.2">
      <c r="E57" s="19" t="str">
        <f>IF(F57="","", VLOOKUP(F57,All_LTMN_Lookups!J57:K1279,2,FALSE))</f>
        <v/>
      </c>
    </row>
    <row r="58" spans="5:5" ht="14.25" customHeight="1" x14ac:dyDescent="0.2">
      <c r="E58" s="19" t="str">
        <f>IF(F58="","", VLOOKUP(F58,All_LTMN_Lookups!J58:K1280,2,FALSE))</f>
        <v/>
      </c>
    </row>
    <row r="59" spans="5:5" ht="14.25" customHeight="1" x14ac:dyDescent="0.2">
      <c r="E59" s="19" t="str">
        <f>IF(F59="","", VLOOKUP(F59,All_LTMN_Lookups!J59:K1281,2,FALSE))</f>
        <v/>
      </c>
    </row>
    <row r="60" spans="5:5" ht="14.25" customHeight="1" x14ac:dyDescent="0.2">
      <c r="E60" s="19" t="str">
        <f>IF(F60="","", VLOOKUP(F60,All_LTMN_Lookups!J60:K1282,2,FALSE))</f>
        <v/>
      </c>
    </row>
    <row r="61" spans="5:5" ht="14.25" customHeight="1" x14ac:dyDescent="0.2">
      <c r="E61" s="19" t="str">
        <f>IF(F61="","", VLOOKUP(F61,All_LTMN_Lookups!J61:K1283,2,FALSE))</f>
        <v/>
      </c>
    </row>
    <row r="62" spans="5:5" ht="14.25" customHeight="1" x14ac:dyDescent="0.2">
      <c r="E62" s="19" t="str">
        <f>IF(F62="","", VLOOKUP(F62,All_LTMN_Lookups!J62:K1284,2,FALSE))</f>
        <v/>
      </c>
    </row>
    <row r="63" spans="5:5" ht="14.25" customHeight="1" x14ac:dyDescent="0.2">
      <c r="E63" s="19" t="str">
        <f>IF(F63="","", VLOOKUP(F63,All_LTMN_Lookups!J63:K1285,2,FALSE))</f>
        <v/>
      </c>
    </row>
    <row r="64" spans="5:5" ht="14.25" customHeight="1" x14ac:dyDescent="0.2">
      <c r="E64" s="19" t="str">
        <f>IF(F64="","", VLOOKUP(F64,All_LTMN_Lookups!J64:K1286,2,FALSE))</f>
        <v/>
      </c>
    </row>
    <row r="65" spans="5:5" ht="14.25" customHeight="1" x14ac:dyDescent="0.2">
      <c r="E65" s="19" t="str">
        <f>IF(F65="","", VLOOKUP(F65,All_LTMN_Lookups!J65:K1287,2,FALSE))</f>
        <v/>
      </c>
    </row>
    <row r="66" spans="5:5" ht="14.25" customHeight="1" x14ac:dyDescent="0.2">
      <c r="E66" s="19" t="str">
        <f>IF(F66="","", VLOOKUP(F66,All_LTMN_Lookups!J66:K1288,2,FALSE))</f>
        <v/>
      </c>
    </row>
    <row r="67" spans="5:5" ht="14.25" customHeight="1" x14ac:dyDescent="0.2">
      <c r="E67" s="19" t="str">
        <f>IF(F67="","", VLOOKUP(F67,All_LTMN_Lookups!J67:K1289,2,FALSE))</f>
        <v/>
      </c>
    </row>
    <row r="68" spans="5:5" ht="14.25" customHeight="1" x14ac:dyDescent="0.2">
      <c r="E68" s="19" t="str">
        <f>IF(F68="","", VLOOKUP(F68,All_LTMN_Lookups!J68:K1290,2,FALSE))</f>
        <v/>
      </c>
    </row>
    <row r="69" spans="5:5" ht="14.25" customHeight="1" x14ac:dyDescent="0.2">
      <c r="E69" s="19" t="str">
        <f>IF(F69="","", VLOOKUP(F69,All_LTMN_Lookups!J69:K1291,2,FALSE))</f>
        <v/>
      </c>
    </row>
    <row r="70" spans="5:5" ht="14.25" customHeight="1" x14ac:dyDescent="0.2">
      <c r="E70" s="19" t="str">
        <f>IF(F70="","", VLOOKUP(F70,All_LTMN_Lookups!J70:K1292,2,FALSE))</f>
        <v/>
      </c>
    </row>
    <row r="71" spans="5:5" ht="14.25" customHeight="1" x14ac:dyDescent="0.2">
      <c r="E71" s="19" t="str">
        <f>IF(F71="","", VLOOKUP(F71,All_LTMN_Lookups!J71:K1293,2,FALSE))</f>
        <v/>
      </c>
    </row>
    <row r="72" spans="5:5" ht="14.25" customHeight="1" x14ac:dyDescent="0.2">
      <c r="E72" s="19" t="str">
        <f>IF(F72="","", VLOOKUP(F72,All_LTMN_Lookups!J72:K1294,2,FALSE))</f>
        <v/>
      </c>
    </row>
    <row r="73" spans="5:5" ht="14.25" customHeight="1" x14ac:dyDescent="0.2">
      <c r="E73" s="19" t="str">
        <f>IF(F73="","", VLOOKUP(F73,All_LTMN_Lookups!J73:K1295,2,FALSE))</f>
        <v/>
      </c>
    </row>
    <row r="74" spans="5:5" ht="14.25" customHeight="1" x14ac:dyDescent="0.2">
      <c r="E74" s="19" t="str">
        <f>IF(F74="","", VLOOKUP(F74,All_LTMN_Lookups!J74:K1296,2,FALSE))</f>
        <v/>
      </c>
    </row>
    <row r="75" spans="5:5" ht="14.25" customHeight="1" x14ac:dyDescent="0.2">
      <c r="E75" s="19" t="str">
        <f>IF(F75="","", VLOOKUP(F75,All_LTMN_Lookups!J75:K1297,2,FALSE))</f>
        <v/>
      </c>
    </row>
    <row r="76" spans="5:5" ht="14.25" customHeight="1" x14ac:dyDescent="0.2">
      <c r="E76" s="19" t="str">
        <f>IF(F76="","", VLOOKUP(F76,All_LTMN_Lookups!J76:K1298,2,FALSE))</f>
        <v/>
      </c>
    </row>
    <row r="77" spans="5:5" ht="14.25" customHeight="1" x14ac:dyDescent="0.2">
      <c r="E77" s="19" t="str">
        <f>IF(F77="","", VLOOKUP(F77,All_LTMN_Lookups!J77:K1299,2,FALSE))</f>
        <v/>
      </c>
    </row>
    <row r="78" spans="5:5" ht="14.25" customHeight="1" x14ac:dyDescent="0.2">
      <c r="E78" s="19" t="str">
        <f>IF(F78="","", VLOOKUP(F78,All_LTMN_Lookups!J78:K1300,2,FALSE))</f>
        <v/>
      </c>
    </row>
    <row r="79" spans="5:5" ht="14.25" customHeight="1" x14ac:dyDescent="0.2">
      <c r="E79" s="19" t="str">
        <f>IF(F79="","", VLOOKUP(F79,All_LTMN_Lookups!J79:K1301,2,FALSE))</f>
        <v/>
      </c>
    </row>
    <row r="80" spans="5:5" ht="14.25" customHeight="1" x14ac:dyDescent="0.2">
      <c r="E80" s="19" t="str">
        <f>IF(F80="","", VLOOKUP(F80,All_LTMN_Lookups!J80:K1302,2,FALSE))</f>
        <v/>
      </c>
    </row>
    <row r="81" spans="5:5" ht="14.25" customHeight="1" x14ac:dyDescent="0.2">
      <c r="E81" s="19" t="str">
        <f>IF(F81="","", VLOOKUP(F81,All_LTMN_Lookups!J81:K1303,2,FALSE))</f>
        <v/>
      </c>
    </row>
    <row r="82" spans="5:5" ht="14.25" customHeight="1" x14ac:dyDescent="0.2">
      <c r="E82" s="19" t="str">
        <f>IF(F82="","", VLOOKUP(F82,All_LTMN_Lookups!J82:K1304,2,FALSE))</f>
        <v/>
      </c>
    </row>
    <row r="83" spans="5:5" ht="14.25" customHeight="1" x14ac:dyDescent="0.2">
      <c r="E83" s="19" t="str">
        <f>IF(F83="","", VLOOKUP(F83,All_LTMN_Lookups!J83:K1305,2,FALSE))</f>
        <v/>
      </c>
    </row>
    <row r="84" spans="5:5" ht="14.25" customHeight="1" x14ac:dyDescent="0.2">
      <c r="E84" s="19" t="str">
        <f>IF(F84="","", VLOOKUP(F84,All_LTMN_Lookups!J84:K1306,2,FALSE))</f>
        <v/>
      </c>
    </row>
    <row r="85" spans="5:5" ht="14.25" customHeight="1" x14ac:dyDescent="0.2">
      <c r="E85" s="19" t="str">
        <f>IF(F85="","", VLOOKUP(F85,All_LTMN_Lookups!J85:K1307,2,FALSE))</f>
        <v/>
      </c>
    </row>
    <row r="86" spans="5:5" ht="14.25" customHeight="1" x14ac:dyDescent="0.2">
      <c r="E86" s="19" t="str">
        <f>IF(F86="","", VLOOKUP(F86,All_LTMN_Lookups!J86:K1308,2,FALSE))</f>
        <v/>
      </c>
    </row>
    <row r="87" spans="5:5" ht="14.25" customHeight="1" x14ac:dyDescent="0.2">
      <c r="E87" s="19" t="str">
        <f>IF(F87="","", VLOOKUP(F87,All_LTMN_Lookups!J87:K1309,2,FALSE))</f>
        <v/>
      </c>
    </row>
    <row r="88" spans="5:5" ht="14.25" customHeight="1" x14ac:dyDescent="0.2">
      <c r="E88" s="19" t="str">
        <f>IF(F88="","", VLOOKUP(F88,All_LTMN_Lookups!J88:K1310,2,FALSE))</f>
        <v/>
      </c>
    </row>
    <row r="89" spans="5:5" ht="14.25" customHeight="1" x14ac:dyDescent="0.2">
      <c r="E89" s="19" t="str">
        <f>IF(F89="","", VLOOKUP(F89,All_LTMN_Lookups!J89:K1311,2,FALSE))</f>
        <v/>
      </c>
    </row>
    <row r="90" spans="5:5" ht="14.25" customHeight="1" x14ac:dyDescent="0.2">
      <c r="E90" s="19" t="str">
        <f>IF(F90="","", VLOOKUP(F90,All_LTMN_Lookups!J90:K1312,2,FALSE))</f>
        <v/>
      </c>
    </row>
    <row r="91" spans="5:5" ht="14.25" customHeight="1" x14ac:dyDescent="0.2">
      <c r="E91" s="19" t="str">
        <f>IF(F91="","", VLOOKUP(F91,All_LTMN_Lookups!J91:K1313,2,FALSE))</f>
        <v/>
      </c>
    </row>
    <row r="92" spans="5:5" ht="14.25" customHeight="1" x14ac:dyDescent="0.2">
      <c r="E92" s="19" t="str">
        <f>IF(F92="","", VLOOKUP(F92,All_LTMN_Lookups!J92:K1314,2,FALSE))</f>
        <v/>
      </c>
    </row>
    <row r="93" spans="5:5" ht="14.25" customHeight="1" x14ac:dyDescent="0.2">
      <c r="E93" s="19" t="str">
        <f>IF(F93="","", VLOOKUP(F93,All_LTMN_Lookups!J93:K1315,2,FALSE))</f>
        <v/>
      </c>
    </row>
    <row r="94" spans="5:5" ht="14.25" customHeight="1" x14ac:dyDescent="0.2">
      <c r="E94" s="19" t="str">
        <f>IF(F94="","", VLOOKUP(F94,All_LTMN_Lookups!J94:K1316,2,FALSE))</f>
        <v/>
      </c>
    </row>
    <row r="95" spans="5:5" ht="14.25" customHeight="1" x14ac:dyDescent="0.2">
      <c r="E95" s="19" t="str">
        <f>IF(F95="","", VLOOKUP(F95,All_LTMN_Lookups!J95:K1317,2,FALSE))</f>
        <v/>
      </c>
    </row>
    <row r="96" spans="5:5" ht="14.25" customHeight="1" x14ac:dyDescent="0.2">
      <c r="E96" s="19" t="str">
        <f>IF(F96="","", VLOOKUP(F96,All_LTMN_Lookups!J96:K1318,2,FALSE))</f>
        <v/>
      </c>
    </row>
    <row r="97" spans="5:5" ht="14.25" customHeight="1" x14ac:dyDescent="0.2">
      <c r="E97" s="19" t="str">
        <f>IF(F97="","", VLOOKUP(F97,All_LTMN_Lookups!J97:K1319,2,FALSE))</f>
        <v/>
      </c>
    </row>
    <row r="98" spans="5:5" ht="14.25" customHeight="1" x14ac:dyDescent="0.2">
      <c r="E98" s="19" t="str">
        <f>IF(F98="","", VLOOKUP(F98,All_LTMN_Lookups!J98:K1320,2,FALSE))</f>
        <v/>
      </c>
    </row>
    <row r="99" spans="5:5" ht="14.25" customHeight="1" x14ac:dyDescent="0.2">
      <c r="E99" s="19" t="str">
        <f>IF(F99="","", VLOOKUP(F99,All_LTMN_Lookups!J99:K1321,2,FALSE))</f>
        <v/>
      </c>
    </row>
    <row r="100" spans="5:5" ht="14.25" customHeight="1" x14ac:dyDescent="0.2">
      <c r="E100" s="19" t="str">
        <f>IF(F100="","", VLOOKUP(F100,All_LTMN_Lookups!J100:K1322,2,FALSE))</f>
        <v/>
      </c>
    </row>
    <row r="101" spans="5:5" ht="14.25" customHeight="1" x14ac:dyDescent="0.2">
      <c r="E101" s="19" t="str">
        <f>IF(F101="","", VLOOKUP(F101,All_LTMN_Lookups!J101:K1323,2,FALSE))</f>
        <v/>
      </c>
    </row>
    <row r="102" spans="5:5" ht="14.25" customHeight="1" x14ac:dyDescent="0.2">
      <c r="E102" s="19" t="str">
        <f>IF(F102="","", VLOOKUP(F102,All_LTMN_Lookups!J102:K1324,2,FALSE))</f>
        <v/>
      </c>
    </row>
    <row r="103" spans="5:5" ht="14.25" customHeight="1" x14ac:dyDescent="0.2">
      <c r="E103" s="19" t="str">
        <f>IF(F103="","", VLOOKUP(F103,All_LTMN_Lookups!J103:K1325,2,FALSE))</f>
        <v/>
      </c>
    </row>
    <row r="104" spans="5:5" ht="14.25" customHeight="1" x14ac:dyDescent="0.2">
      <c r="E104" s="19" t="str">
        <f>IF(F104="","", VLOOKUP(F104,All_LTMN_Lookups!J104:K1326,2,FALSE))</f>
        <v/>
      </c>
    </row>
    <row r="105" spans="5:5" ht="14.25" customHeight="1" x14ac:dyDescent="0.2">
      <c r="E105" s="19" t="str">
        <f>IF(F105="","", VLOOKUP(F105,All_LTMN_Lookups!J105:K1327,2,FALSE))</f>
        <v/>
      </c>
    </row>
    <row r="106" spans="5:5" ht="14.25" customHeight="1" x14ac:dyDescent="0.2">
      <c r="E106" s="19" t="str">
        <f>IF(F106="","", VLOOKUP(F106,All_LTMN_Lookups!J106:K1328,2,FALSE))</f>
        <v/>
      </c>
    </row>
    <row r="107" spans="5:5" ht="14.25" customHeight="1" x14ac:dyDescent="0.2">
      <c r="E107" s="19" t="str">
        <f>IF(F107="","", VLOOKUP(F107,All_LTMN_Lookups!J107:K1329,2,FALSE))</f>
        <v/>
      </c>
    </row>
    <row r="108" spans="5:5" ht="14.25" customHeight="1" x14ac:dyDescent="0.2">
      <c r="E108" s="19" t="str">
        <f>IF(F108="","", VLOOKUP(F108,All_LTMN_Lookups!J108:K1330,2,FALSE))</f>
        <v/>
      </c>
    </row>
    <row r="109" spans="5:5" ht="14.25" customHeight="1" x14ac:dyDescent="0.2">
      <c r="E109" s="19" t="str">
        <f>IF(F109="","", VLOOKUP(F109,All_LTMN_Lookups!J109:K1331,2,FALSE))</f>
        <v/>
      </c>
    </row>
    <row r="110" spans="5:5" ht="14.25" customHeight="1" x14ac:dyDescent="0.2">
      <c r="E110" s="19" t="str">
        <f>IF(F110="","", VLOOKUP(F110,All_LTMN_Lookups!J110:K1332,2,FALSE))</f>
        <v/>
      </c>
    </row>
    <row r="111" spans="5:5" ht="14.25" customHeight="1" x14ac:dyDescent="0.2">
      <c r="E111" s="19" t="str">
        <f>IF(F111="","", VLOOKUP(F111,All_LTMN_Lookups!J111:K1333,2,FALSE))</f>
        <v/>
      </c>
    </row>
    <row r="112" spans="5:5" ht="14.25" customHeight="1" x14ac:dyDescent="0.2">
      <c r="E112" s="19" t="str">
        <f>IF(F112="","", VLOOKUP(F112,All_LTMN_Lookups!J112:K1334,2,FALSE))</f>
        <v/>
      </c>
    </row>
    <row r="113" spans="5:5" ht="14.25" customHeight="1" x14ac:dyDescent="0.2">
      <c r="E113" s="19" t="str">
        <f>IF(F113="","", VLOOKUP(F113,All_LTMN_Lookups!J113:K1335,2,FALSE))</f>
        <v/>
      </c>
    </row>
    <row r="114" spans="5:5" ht="14.25" customHeight="1" x14ac:dyDescent="0.2">
      <c r="E114" s="19" t="str">
        <f>IF(F114="","", VLOOKUP(F114,All_LTMN_Lookups!J114:K1336,2,FALSE))</f>
        <v/>
      </c>
    </row>
    <row r="115" spans="5:5" ht="14.25" customHeight="1" x14ac:dyDescent="0.2">
      <c r="E115" s="19" t="str">
        <f>IF(F115="","", VLOOKUP(F115,All_LTMN_Lookups!J115:K1337,2,FALSE))</f>
        <v/>
      </c>
    </row>
    <row r="116" spans="5:5" ht="14.25" customHeight="1" x14ac:dyDescent="0.2">
      <c r="E116" s="19" t="str">
        <f>IF(F116="","", VLOOKUP(F116,All_LTMN_Lookups!J116:K1338,2,FALSE))</f>
        <v/>
      </c>
    </row>
    <row r="117" spans="5:5" ht="14.25" customHeight="1" x14ac:dyDescent="0.2">
      <c r="E117" s="19" t="str">
        <f>IF(F117="","", VLOOKUP(F117,All_LTMN_Lookups!J117:K1339,2,FALSE))</f>
        <v/>
      </c>
    </row>
    <row r="118" spans="5:5" ht="14.25" customHeight="1" x14ac:dyDescent="0.2">
      <c r="E118" s="19" t="str">
        <f>IF(F118="","", VLOOKUP(F118,All_LTMN_Lookups!J118:K1340,2,FALSE))</f>
        <v/>
      </c>
    </row>
    <row r="119" spans="5:5" ht="14.25" customHeight="1" x14ac:dyDescent="0.2">
      <c r="E119" s="19" t="str">
        <f>IF(F119="","", VLOOKUP(F119,All_LTMN_Lookups!J119:K1341,2,FALSE))</f>
        <v/>
      </c>
    </row>
    <row r="120" spans="5:5" ht="14.25" customHeight="1" x14ac:dyDescent="0.2">
      <c r="E120" s="19" t="str">
        <f>IF(F120="","", VLOOKUP(F120,All_LTMN_Lookups!J120:K1342,2,FALSE))</f>
        <v/>
      </c>
    </row>
    <row r="121" spans="5:5" ht="14.25" customHeight="1" x14ac:dyDescent="0.2">
      <c r="E121" s="19" t="str">
        <f>IF(F121="","", VLOOKUP(F121,All_LTMN_Lookups!J121:K1343,2,FALSE))</f>
        <v/>
      </c>
    </row>
    <row r="122" spans="5:5" ht="14.25" customHeight="1" x14ac:dyDescent="0.2">
      <c r="E122" s="19" t="str">
        <f>IF(F122="","", VLOOKUP(F122,All_LTMN_Lookups!J122:K1344,2,FALSE))</f>
        <v/>
      </c>
    </row>
    <row r="123" spans="5:5" ht="14.25" customHeight="1" x14ac:dyDescent="0.2">
      <c r="E123" s="19" t="str">
        <f>IF(F123="","", VLOOKUP(F123,All_LTMN_Lookups!J123:K1345,2,FALSE))</f>
        <v/>
      </c>
    </row>
    <row r="124" spans="5:5" ht="14.25" customHeight="1" x14ac:dyDescent="0.2">
      <c r="E124" s="19" t="str">
        <f>IF(F124="","", VLOOKUP(F124,All_LTMN_Lookups!J124:K1346,2,FALSE))</f>
        <v/>
      </c>
    </row>
    <row r="125" spans="5:5" ht="14.25" customHeight="1" x14ac:dyDescent="0.2">
      <c r="E125" s="19" t="str">
        <f>IF(F125="","", VLOOKUP(F125,All_LTMN_Lookups!J125:K1347,2,FALSE))</f>
        <v/>
      </c>
    </row>
    <row r="126" spans="5:5" ht="14.25" customHeight="1" x14ac:dyDescent="0.2">
      <c r="E126" s="19" t="str">
        <f>IF(F126="","", VLOOKUP(F126,All_LTMN_Lookups!J126:K1348,2,FALSE))</f>
        <v/>
      </c>
    </row>
    <row r="127" spans="5:5" ht="14.25" customHeight="1" x14ac:dyDescent="0.2">
      <c r="E127" s="19" t="str">
        <f>IF(F127="","", VLOOKUP(F127,All_LTMN_Lookups!J127:K1349,2,FALSE))</f>
        <v/>
      </c>
    </row>
    <row r="128" spans="5:5" ht="14.25" customHeight="1" x14ac:dyDescent="0.2">
      <c r="E128" s="19" t="str">
        <f>IF(F128="","", VLOOKUP(F128,All_LTMN_Lookups!J128:K1350,2,FALSE))</f>
        <v/>
      </c>
    </row>
    <row r="129" spans="5:5" ht="14.25" customHeight="1" x14ac:dyDescent="0.2">
      <c r="E129" s="19" t="str">
        <f>IF(F129="","", VLOOKUP(F129,All_LTMN_Lookups!J129:K1351,2,FALSE))</f>
        <v/>
      </c>
    </row>
    <row r="130" spans="5:5" ht="14.25" customHeight="1" x14ac:dyDescent="0.2">
      <c r="E130" s="19" t="str">
        <f>IF(F130="","", VLOOKUP(F130,All_LTMN_Lookups!J130:K1352,2,FALSE))</f>
        <v/>
      </c>
    </row>
    <row r="131" spans="5:5" ht="14.25" customHeight="1" x14ac:dyDescent="0.2">
      <c r="E131" s="19" t="str">
        <f>IF(F131="","", VLOOKUP(F131,All_LTMN_Lookups!J131:K1353,2,FALSE))</f>
        <v/>
      </c>
    </row>
    <row r="132" spans="5:5" ht="14.25" customHeight="1" x14ac:dyDescent="0.2">
      <c r="E132" s="19" t="str">
        <f>IF(F132="","", VLOOKUP(F132,All_LTMN_Lookups!J132:K1354,2,FALSE))</f>
        <v/>
      </c>
    </row>
    <row r="133" spans="5:5" ht="14.25" customHeight="1" x14ac:dyDescent="0.2">
      <c r="E133" s="19" t="str">
        <f>IF(F133="","", VLOOKUP(F133,All_LTMN_Lookups!J133:K1355,2,FALSE))</f>
        <v/>
      </c>
    </row>
    <row r="134" spans="5:5" ht="14.25" customHeight="1" x14ac:dyDescent="0.2">
      <c r="E134" s="19" t="str">
        <f>IF(F134="","", VLOOKUP(F134,All_LTMN_Lookups!J134:K1356,2,FALSE))</f>
        <v/>
      </c>
    </row>
    <row r="135" spans="5:5" ht="14.25" customHeight="1" x14ac:dyDescent="0.2">
      <c r="E135" s="19" t="str">
        <f>IF(F135="","", VLOOKUP(F135,All_LTMN_Lookups!J135:K1357,2,FALSE))</f>
        <v/>
      </c>
    </row>
    <row r="136" spans="5:5" ht="14.25" customHeight="1" x14ac:dyDescent="0.2">
      <c r="E136" s="19" t="str">
        <f>IF(F136="","", VLOOKUP(F136,All_LTMN_Lookups!J136:K1358,2,FALSE))</f>
        <v/>
      </c>
    </row>
    <row r="137" spans="5:5" ht="14.25" customHeight="1" x14ac:dyDescent="0.2">
      <c r="E137" s="19" t="str">
        <f>IF(F137="","", VLOOKUP(F137,All_LTMN_Lookups!J137:K1359,2,FALSE))</f>
        <v/>
      </c>
    </row>
    <row r="138" spans="5:5" ht="14.25" customHeight="1" x14ac:dyDescent="0.2">
      <c r="E138" s="19" t="str">
        <f>IF(F138="","", VLOOKUP(F138,All_LTMN_Lookups!J138:K1360,2,FALSE))</f>
        <v/>
      </c>
    </row>
    <row r="139" spans="5:5" ht="14.25" customHeight="1" x14ac:dyDescent="0.2">
      <c r="E139" s="19" t="str">
        <f>IF(F139="","", VLOOKUP(F139,All_LTMN_Lookups!J139:K1361,2,FALSE))</f>
        <v/>
      </c>
    </row>
    <row r="140" spans="5:5" ht="14.25" customHeight="1" x14ac:dyDescent="0.2">
      <c r="E140" s="19" t="str">
        <f>IF(F140="","", VLOOKUP(F140,All_LTMN_Lookups!J140:K1362,2,FALSE))</f>
        <v/>
      </c>
    </row>
    <row r="141" spans="5:5" ht="14.25" customHeight="1" x14ac:dyDescent="0.2">
      <c r="E141" s="19" t="str">
        <f>IF(F141="","", VLOOKUP(F141,All_LTMN_Lookups!J141:K1363,2,FALSE))</f>
        <v/>
      </c>
    </row>
    <row r="142" spans="5:5" ht="14.25" customHeight="1" x14ac:dyDescent="0.2">
      <c r="E142" s="19" t="str">
        <f>IF(F142="","", VLOOKUP(F142,All_LTMN_Lookups!J142:K1364,2,FALSE))</f>
        <v/>
      </c>
    </row>
    <row r="143" spans="5:5" ht="14.25" customHeight="1" x14ac:dyDescent="0.2">
      <c r="E143" s="19" t="str">
        <f>IF(F143="","", VLOOKUP(F143,All_LTMN_Lookups!J143:K1365,2,FALSE))</f>
        <v/>
      </c>
    </row>
    <row r="144" spans="5:5" ht="14.25" customHeight="1" x14ac:dyDescent="0.2">
      <c r="E144" s="19" t="str">
        <f>IF(F144="","", VLOOKUP(F144,All_LTMN_Lookups!J144:K1366,2,FALSE))</f>
        <v/>
      </c>
    </row>
    <row r="145" spans="5:5" ht="14.25" customHeight="1" x14ac:dyDescent="0.2">
      <c r="E145" s="19" t="str">
        <f>IF(F145="","", VLOOKUP(F145,All_LTMN_Lookups!J145:K1367,2,FALSE))</f>
        <v/>
      </c>
    </row>
    <row r="146" spans="5:5" ht="14.25" customHeight="1" x14ac:dyDescent="0.2">
      <c r="E146" s="19" t="str">
        <f>IF(F146="","", VLOOKUP(F146,All_LTMN_Lookups!J146:K1368,2,FALSE))</f>
        <v/>
      </c>
    </row>
    <row r="147" spans="5:5" ht="14.25" customHeight="1" x14ac:dyDescent="0.2">
      <c r="E147" s="19" t="str">
        <f>IF(F147="","", VLOOKUP(F147,All_LTMN_Lookups!J147:K1369,2,FALSE))</f>
        <v/>
      </c>
    </row>
    <row r="148" spans="5:5" ht="14.25" customHeight="1" x14ac:dyDescent="0.2">
      <c r="E148" s="19" t="str">
        <f>IF(F148="","", VLOOKUP(F148,All_LTMN_Lookups!J148:K1370,2,FALSE))</f>
        <v/>
      </c>
    </row>
    <row r="149" spans="5:5" ht="14.25" customHeight="1" x14ac:dyDescent="0.2">
      <c r="E149" s="19" t="str">
        <f>IF(F149="","", VLOOKUP(F149,All_LTMN_Lookups!J149:K1371,2,FALSE))</f>
        <v/>
      </c>
    </row>
    <row r="150" spans="5:5" ht="14.25" customHeight="1" x14ac:dyDescent="0.2">
      <c r="E150" s="19" t="str">
        <f>IF(F150="","", VLOOKUP(F150,All_LTMN_Lookups!J150:K1372,2,FALSE))</f>
        <v/>
      </c>
    </row>
    <row r="151" spans="5:5" ht="14.25" customHeight="1" x14ac:dyDescent="0.2">
      <c r="E151" s="19" t="str">
        <f>IF(F151="","", VLOOKUP(F151,All_LTMN_Lookups!J151:K1373,2,FALSE))</f>
        <v/>
      </c>
    </row>
    <row r="152" spans="5:5" ht="14.25" customHeight="1" x14ac:dyDescent="0.2">
      <c r="E152" s="19" t="str">
        <f>IF(F152="","", VLOOKUP(F152,All_LTMN_Lookups!J152:K1374,2,FALSE))</f>
        <v/>
      </c>
    </row>
    <row r="153" spans="5:5" ht="14.25" customHeight="1" x14ac:dyDescent="0.2">
      <c r="E153" s="19" t="str">
        <f>IF(F153="","", VLOOKUP(F153,All_LTMN_Lookups!J153:K1375,2,FALSE))</f>
        <v/>
      </c>
    </row>
    <row r="154" spans="5:5" ht="14.25" customHeight="1" x14ac:dyDescent="0.2">
      <c r="E154" s="19" t="str">
        <f>IF(F154="","", VLOOKUP(F154,All_LTMN_Lookups!J154:K1376,2,FALSE))</f>
        <v/>
      </c>
    </row>
    <row r="155" spans="5:5" ht="14.25" customHeight="1" x14ac:dyDescent="0.2">
      <c r="E155" s="19" t="str">
        <f>IF(F155="","", VLOOKUP(F155,All_LTMN_Lookups!J155:K1377,2,FALSE))</f>
        <v/>
      </c>
    </row>
    <row r="156" spans="5:5" ht="14.25" customHeight="1" x14ac:dyDescent="0.2">
      <c r="E156" s="19" t="str">
        <f>IF(F156="","", VLOOKUP(F156,All_LTMN_Lookups!J156:K1378,2,FALSE))</f>
        <v/>
      </c>
    </row>
    <row r="157" spans="5:5" ht="14.25" customHeight="1" x14ac:dyDescent="0.2">
      <c r="E157" s="19" t="str">
        <f>IF(F157="","", VLOOKUP(F157,All_LTMN_Lookups!J157:K1379,2,FALSE))</f>
        <v/>
      </c>
    </row>
    <row r="158" spans="5:5" ht="14.25" customHeight="1" x14ac:dyDescent="0.2">
      <c r="E158" s="19" t="str">
        <f>IF(F158="","", VLOOKUP(F158,All_LTMN_Lookups!J158:K1380,2,FALSE))</f>
        <v/>
      </c>
    </row>
    <row r="159" spans="5:5" ht="14.25" customHeight="1" x14ac:dyDescent="0.2">
      <c r="E159" s="19" t="str">
        <f>IF(F159="","", VLOOKUP(F159,All_LTMN_Lookups!J159:K1381,2,FALSE))</f>
        <v/>
      </c>
    </row>
    <row r="160" spans="5:5" ht="14.25" customHeight="1" x14ac:dyDescent="0.2">
      <c r="E160" s="19" t="str">
        <f>IF(F160="","", VLOOKUP(F160,All_LTMN_Lookups!J160:K1382,2,FALSE))</f>
        <v/>
      </c>
    </row>
    <row r="161" spans="5:5" ht="14.25" customHeight="1" x14ac:dyDescent="0.2">
      <c r="E161" s="19" t="str">
        <f>IF(F161="","", VLOOKUP(F161,All_LTMN_Lookups!J161:K1383,2,FALSE))</f>
        <v/>
      </c>
    </row>
    <row r="162" spans="5:5" ht="14.25" customHeight="1" x14ac:dyDescent="0.2">
      <c r="E162" s="19" t="str">
        <f>IF(F162="","", VLOOKUP(F162,All_LTMN_Lookups!J162:K1384,2,FALSE))</f>
        <v/>
      </c>
    </row>
    <row r="163" spans="5:5" ht="14.25" customHeight="1" x14ac:dyDescent="0.2">
      <c r="E163" s="19" t="str">
        <f>IF(F163="","", VLOOKUP(F163,All_LTMN_Lookups!J163:K1385,2,FALSE))</f>
        <v/>
      </c>
    </row>
    <row r="164" spans="5:5" ht="14.25" customHeight="1" x14ac:dyDescent="0.2">
      <c r="E164" s="19" t="str">
        <f>IF(F164="","", VLOOKUP(F164,All_LTMN_Lookups!J164:K1386,2,FALSE))</f>
        <v/>
      </c>
    </row>
    <row r="165" spans="5:5" ht="14.25" customHeight="1" x14ac:dyDescent="0.2">
      <c r="E165" s="19" t="str">
        <f>IF(F165="","", VLOOKUP(F165,All_LTMN_Lookups!J165:K1387,2,FALSE))</f>
        <v/>
      </c>
    </row>
    <row r="166" spans="5:5" ht="14.25" customHeight="1" x14ac:dyDescent="0.2">
      <c r="E166" s="19" t="str">
        <f>IF(F166="","", VLOOKUP(F166,All_LTMN_Lookups!J166:K1388,2,FALSE))</f>
        <v/>
      </c>
    </row>
    <row r="167" spans="5:5" ht="14.25" customHeight="1" x14ac:dyDescent="0.2">
      <c r="E167" s="19" t="str">
        <f>IF(F167="","", VLOOKUP(F167,All_LTMN_Lookups!J167:K1389,2,FALSE))</f>
        <v/>
      </c>
    </row>
    <row r="168" spans="5:5" ht="14.25" customHeight="1" x14ac:dyDescent="0.2">
      <c r="E168" s="19" t="str">
        <f>IF(F168="","", VLOOKUP(F168,All_LTMN_Lookups!J168:K1390,2,FALSE))</f>
        <v/>
      </c>
    </row>
    <row r="169" spans="5:5" ht="14.25" customHeight="1" x14ac:dyDescent="0.2">
      <c r="E169" s="19" t="str">
        <f>IF(F169="","", VLOOKUP(F169,All_LTMN_Lookups!J169:K1391,2,FALSE))</f>
        <v/>
      </c>
    </row>
    <row r="170" spans="5:5" ht="14.25" customHeight="1" x14ac:dyDescent="0.2">
      <c r="E170" s="19" t="str">
        <f>IF(F170="","", VLOOKUP(F170,All_LTMN_Lookups!J170:K1392,2,FALSE))</f>
        <v/>
      </c>
    </row>
    <row r="171" spans="5:5" ht="14.25" customHeight="1" x14ac:dyDescent="0.2">
      <c r="E171" s="19" t="str">
        <f>IF(F171="","", VLOOKUP(F171,All_LTMN_Lookups!J171:K1393,2,FALSE))</f>
        <v/>
      </c>
    </row>
    <row r="172" spans="5:5" ht="14.25" customHeight="1" x14ac:dyDescent="0.2">
      <c r="E172" s="19" t="str">
        <f>IF(F172="","", VLOOKUP(F172,All_LTMN_Lookups!J172:K1394,2,FALSE))</f>
        <v/>
      </c>
    </row>
    <row r="173" spans="5:5" ht="14.25" customHeight="1" x14ac:dyDescent="0.2">
      <c r="E173" s="19" t="str">
        <f>IF(F173="","", VLOOKUP(F173,All_LTMN_Lookups!J173:K1395,2,FALSE))</f>
        <v/>
      </c>
    </row>
    <row r="174" spans="5:5" ht="14.25" customHeight="1" x14ac:dyDescent="0.2">
      <c r="E174" s="19" t="str">
        <f>IF(F174="","", VLOOKUP(F174,All_LTMN_Lookups!J174:K1396,2,FALSE))</f>
        <v/>
      </c>
    </row>
    <row r="175" spans="5:5" ht="14.25" customHeight="1" x14ac:dyDescent="0.2">
      <c r="E175" s="19" t="str">
        <f>IF(F175="","", VLOOKUP(F175,All_LTMN_Lookups!J175:K1397,2,FALSE))</f>
        <v/>
      </c>
    </row>
    <row r="176" spans="5:5" ht="14.25" customHeight="1" x14ac:dyDescent="0.2">
      <c r="E176" s="19" t="str">
        <f>IF(F176="","", VLOOKUP(F176,All_LTMN_Lookups!J176:K1398,2,FALSE))</f>
        <v/>
      </c>
    </row>
    <row r="177" spans="5:5" ht="14.25" customHeight="1" x14ac:dyDescent="0.2">
      <c r="E177" s="19" t="str">
        <f>IF(F177="","", VLOOKUP(F177,All_LTMN_Lookups!J177:K1399,2,FALSE))</f>
        <v/>
      </c>
    </row>
    <row r="178" spans="5:5" ht="14.25" customHeight="1" x14ac:dyDescent="0.2">
      <c r="E178" s="19" t="str">
        <f>IF(F178="","", VLOOKUP(F178,All_LTMN_Lookups!J178:K1400,2,FALSE))</f>
        <v/>
      </c>
    </row>
    <row r="179" spans="5:5" ht="14.25" customHeight="1" x14ac:dyDescent="0.2">
      <c r="E179" s="19" t="str">
        <f>IF(F179="","", VLOOKUP(F179,All_LTMN_Lookups!J179:K1401,2,FALSE))</f>
        <v/>
      </c>
    </row>
    <row r="180" spans="5:5" ht="14.25" customHeight="1" x14ac:dyDescent="0.2">
      <c r="E180" s="19" t="str">
        <f>IF(F180="","", VLOOKUP(F180,All_LTMN_Lookups!J180:K1402,2,FALSE))</f>
        <v/>
      </c>
    </row>
    <row r="181" spans="5:5" ht="14.25" customHeight="1" x14ac:dyDescent="0.2">
      <c r="E181" s="19" t="str">
        <f>IF(F181="","", VLOOKUP(F181,All_LTMN_Lookups!J181:K1403,2,FALSE))</f>
        <v/>
      </c>
    </row>
    <row r="182" spans="5:5" ht="14.25" customHeight="1" x14ac:dyDescent="0.2">
      <c r="E182" s="19" t="str">
        <f>IF(F182="","", VLOOKUP(F182,All_LTMN_Lookups!J182:K1404,2,FALSE))</f>
        <v/>
      </c>
    </row>
    <row r="183" spans="5:5" ht="14.25" customHeight="1" x14ac:dyDescent="0.2">
      <c r="E183" s="19" t="str">
        <f>IF(F183="","", VLOOKUP(F183,All_LTMN_Lookups!J183:K1405,2,FALSE))</f>
        <v/>
      </c>
    </row>
    <row r="184" spans="5:5" ht="14.25" customHeight="1" x14ac:dyDescent="0.2">
      <c r="E184" s="19" t="str">
        <f>IF(F184="","", VLOOKUP(F184,All_LTMN_Lookups!J184:K1406,2,FALSE))</f>
        <v/>
      </c>
    </row>
    <row r="185" spans="5:5" ht="14.25" customHeight="1" x14ac:dyDescent="0.2">
      <c r="E185" s="19" t="str">
        <f>IF(F185="","", VLOOKUP(F185,All_LTMN_Lookups!J185:K1407,2,FALSE))</f>
        <v/>
      </c>
    </row>
    <row r="186" spans="5:5" ht="14.25" customHeight="1" x14ac:dyDescent="0.2">
      <c r="E186" s="19" t="str">
        <f>IF(F186="","", VLOOKUP(F186,All_LTMN_Lookups!J186:K1408,2,FALSE))</f>
        <v/>
      </c>
    </row>
    <row r="187" spans="5:5" ht="14.25" customHeight="1" x14ac:dyDescent="0.2">
      <c r="E187" s="19" t="str">
        <f>IF(F187="","", VLOOKUP(F187,All_LTMN_Lookups!J187:K1409,2,FALSE))</f>
        <v/>
      </c>
    </row>
    <row r="188" spans="5:5" ht="14.25" customHeight="1" x14ac:dyDescent="0.2">
      <c r="E188" s="19" t="str">
        <f>IF(F188="","", VLOOKUP(F188,All_LTMN_Lookups!J188:K1410,2,FALSE))</f>
        <v/>
      </c>
    </row>
    <row r="189" spans="5:5" ht="14.25" customHeight="1" x14ac:dyDescent="0.2">
      <c r="E189" s="19" t="str">
        <f>IF(F189="","", VLOOKUP(F189,All_LTMN_Lookups!J189:K1411,2,FALSE))</f>
        <v/>
      </c>
    </row>
    <row r="190" spans="5:5" ht="14.25" customHeight="1" x14ac:dyDescent="0.2">
      <c r="E190" s="19" t="str">
        <f>IF(F190="","", VLOOKUP(F190,All_LTMN_Lookups!J190:K1412,2,FALSE))</f>
        <v/>
      </c>
    </row>
    <row r="191" spans="5:5" ht="14.25" customHeight="1" x14ac:dyDescent="0.2">
      <c r="E191" s="19" t="str">
        <f>IF(F191="","", VLOOKUP(F191,All_LTMN_Lookups!J191:K1413,2,FALSE))</f>
        <v/>
      </c>
    </row>
    <row r="192" spans="5:5" ht="14.25" customHeight="1" x14ac:dyDescent="0.2">
      <c r="E192" s="19" t="str">
        <f>IF(F192="","", VLOOKUP(F192,All_LTMN_Lookups!J192:K1414,2,FALSE))</f>
        <v/>
      </c>
    </row>
    <row r="193" spans="5:5" ht="14.25" customHeight="1" x14ac:dyDescent="0.2">
      <c r="E193" s="19" t="str">
        <f>IF(F193="","", VLOOKUP(F193,All_LTMN_Lookups!J193:K1415,2,FALSE))</f>
        <v/>
      </c>
    </row>
    <row r="194" spans="5:5" ht="14.25" customHeight="1" x14ac:dyDescent="0.2">
      <c r="E194" s="19" t="str">
        <f>IF(F194="","", VLOOKUP(F194,All_LTMN_Lookups!J194:K1416,2,FALSE))</f>
        <v/>
      </c>
    </row>
    <row r="195" spans="5:5" ht="14.25" customHeight="1" x14ac:dyDescent="0.2">
      <c r="E195" s="19" t="str">
        <f>IF(F195="","", VLOOKUP(F195,All_LTMN_Lookups!J195:K1417,2,FALSE))</f>
        <v/>
      </c>
    </row>
    <row r="196" spans="5:5" ht="14.25" customHeight="1" x14ac:dyDescent="0.2">
      <c r="E196" s="19" t="str">
        <f>IF(F196="","", VLOOKUP(F196,All_LTMN_Lookups!J196:K1418,2,FALSE))</f>
        <v/>
      </c>
    </row>
    <row r="197" spans="5:5" ht="14.25" customHeight="1" x14ac:dyDescent="0.2">
      <c r="E197" s="19" t="str">
        <f>IF(F197="","", VLOOKUP(F197,All_LTMN_Lookups!J197:K1419,2,FALSE))</f>
        <v/>
      </c>
    </row>
    <row r="198" spans="5:5" ht="14.25" customHeight="1" x14ac:dyDescent="0.2">
      <c r="E198" s="19" t="str">
        <f>IF(F198="","", VLOOKUP(F198,All_LTMN_Lookups!J198:K1420,2,FALSE))</f>
        <v/>
      </c>
    </row>
    <row r="199" spans="5:5" ht="14.25" customHeight="1" x14ac:dyDescent="0.2">
      <c r="E199" s="19" t="str">
        <f>IF(F199="","", VLOOKUP(F199,All_LTMN_Lookups!J199:K1421,2,FALSE))</f>
        <v/>
      </c>
    </row>
    <row r="200" spans="5:5" ht="14.25" customHeight="1" x14ac:dyDescent="0.2">
      <c r="E200" s="19" t="str">
        <f>IF(F200="","", VLOOKUP(F200,All_LTMN_Lookups!J200:K1422,2,FALSE))</f>
        <v/>
      </c>
    </row>
    <row r="201" spans="5:5" ht="14.25" customHeight="1" x14ac:dyDescent="0.2">
      <c r="E201" s="19" t="str">
        <f>IF(F201="","", VLOOKUP(F201,All_LTMN_Lookups!J201:K1423,2,FALSE))</f>
        <v/>
      </c>
    </row>
    <row r="202" spans="5:5" ht="14.25" customHeight="1" x14ac:dyDescent="0.2">
      <c r="E202" s="19" t="str">
        <f>IF(F202="","", VLOOKUP(F202,All_LTMN_Lookups!J202:K1424,2,FALSE))</f>
        <v/>
      </c>
    </row>
    <row r="203" spans="5:5" ht="14.25" customHeight="1" x14ac:dyDescent="0.2">
      <c r="E203" s="19" t="str">
        <f>IF(F203="","", VLOOKUP(F203,All_LTMN_Lookups!J203:K1425,2,FALSE))</f>
        <v/>
      </c>
    </row>
    <row r="204" spans="5:5" ht="14.25" customHeight="1" x14ac:dyDescent="0.2">
      <c r="E204" s="19" t="str">
        <f>IF(F204="","", VLOOKUP(F204,All_LTMN_Lookups!J204:K1426,2,FALSE))</f>
        <v/>
      </c>
    </row>
    <row r="205" spans="5:5" ht="14.25" customHeight="1" x14ac:dyDescent="0.2">
      <c r="E205" s="19" t="str">
        <f>IF(F205="","", VLOOKUP(F205,All_LTMN_Lookups!J205:K1427,2,FALSE))</f>
        <v/>
      </c>
    </row>
    <row r="206" spans="5:5" ht="14.25" customHeight="1" x14ac:dyDescent="0.2">
      <c r="E206" s="19" t="str">
        <f>IF(F206="","", VLOOKUP(F206,All_LTMN_Lookups!J206:K1428,2,FALSE))</f>
        <v/>
      </c>
    </row>
    <row r="207" spans="5:5" ht="14.25" customHeight="1" x14ac:dyDescent="0.2">
      <c r="E207" s="19" t="str">
        <f>IF(F207="","", VLOOKUP(F207,All_LTMN_Lookups!J207:K1429,2,FALSE))</f>
        <v/>
      </c>
    </row>
    <row r="208" spans="5:5" ht="14.25" customHeight="1" x14ac:dyDescent="0.2">
      <c r="E208" s="19" t="str">
        <f>IF(F208="","", VLOOKUP(F208,All_LTMN_Lookups!J208:K1430,2,FALSE))</f>
        <v/>
      </c>
    </row>
    <row r="209" spans="5:5" ht="14.25" customHeight="1" x14ac:dyDescent="0.2">
      <c r="E209" s="19" t="str">
        <f>IF(F209="","", VLOOKUP(F209,All_LTMN_Lookups!J209:K1431,2,FALSE))</f>
        <v/>
      </c>
    </row>
    <row r="210" spans="5:5" ht="14.25" customHeight="1" x14ac:dyDescent="0.2">
      <c r="E210" s="19" t="str">
        <f>IF(F210="","", VLOOKUP(F210,All_LTMN_Lookups!J210:K1432,2,FALSE))</f>
        <v/>
      </c>
    </row>
    <row r="211" spans="5:5" ht="14.25" customHeight="1" x14ac:dyDescent="0.2">
      <c r="E211" s="19" t="str">
        <f>IF(F211="","", VLOOKUP(F211,All_LTMN_Lookups!J211:K1433,2,FALSE))</f>
        <v/>
      </c>
    </row>
    <row r="212" spans="5:5" ht="14.25" customHeight="1" x14ac:dyDescent="0.2">
      <c r="E212" s="19" t="str">
        <f>IF(F212="","", VLOOKUP(F212,All_LTMN_Lookups!J212:K1434,2,FALSE))</f>
        <v/>
      </c>
    </row>
    <row r="213" spans="5:5" ht="14.25" customHeight="1" x14ac:dyDescent="0.2">
      <c r="E213" s="19" t="str">
        <f>IF(F213="","", VLOOKUP(F213,All_LTMN_Lookups!J213:K1435,2,FALSE))</f>
        <v/>
      </c>
    </row>
    <row r="214" spans="5:5" ht="14.25" customHeight="1" x14ac:dyDescent="0.2">
      <c r="E214" s="19" t="str">
        <f>IF(F214="","", VLOOKUP(F214,All_LTMN_Lookups!J214:K1436,2,FALSE))</f>
        <v/>
      </c>
    </row>
    <row r="215" spans="5:5" ht="14.25" customHeight="1" x14ac:dyDescent="0.2">
      <c r="E215" s="19" t="str">
        <f>IF(F215="","", VLOOKUP(F215,All_LTMN_Lookups!J215:K1437,2,FALSE))</f>
        <v/>
      </c>
    </row>
    <row r="216" spans="5:5" ht="14.25" customHeight="1" x14ac:dyDescent="0.2">
      <c r="E216" s="19" t="str">
        <f>IF(F216="","", VLOOKUP(F216,All_LTMN_Lookups!J216:K1438,2,FALSE))</f>
        <v/>
      </c>
    </row>
    <row r="217" spans="5:5" ht="14.25" customHeight="1" x14ac:dyDescent="0.2">
      <c r="E217" s="19" t="str">
        <f>IF(F217="","", VLOOKUP(F217,All_LTMN_Lookups!J217:K1439,2,FALSE))</f>
        <v/>
      </c>
    </row>
    <row r="218" spans="5:5" ht="14.25" customHeight="1" x14ac:dyDescent="0.2">
      <c r="E218" s="19" t="str">
        <f>IF(F218="","", VLOOKUP(F218,All_LTMN_Lookups!J218:K1440,2,FALSE))</f>
        <v/>
      </c>
    </row>
    <row r="219" spans="5:5" ht="14.25" customHeight="1" x14ac:dyDescent="0.2">
      <c r="E219" s="19" t="str">
        <f>IF(F219="","", VLOOKUP(F219,All_LTMN_Lookups!J219:K1441,2,FALSE))</f>
        <v/>
      </c>
    </row>
    <row r="220" spans="5:5" ht="14.25" customHeight="1" x14ac:dyDescent="0.2">
      <c r="E220" s="19" t="str">
        <f>IF(F220="","", VLOOKUP(F220,All_LTMN_Lookups!J220:K1442,2,FALSE))</f>
        <v/>
      </c>
    </row>
    <row r="221" spans="5:5" ht="14.25" customHeight="1" x14ac:dyDescent="0.2">
      <c r="E221" s="19" t="str">
        <f>IF(F221="","", VLOOKUP(F221,All_LTMN_Lookups!J221:K1443,2,FALSE))</f>
        <v/>
      </c>
    </row>
    <row r="222" spans="5:5" ht="14.25" customHeight="1" x14ac:dyDescent="0.2">
      <c r="E222" s="19" t="str">
        <f>IF(F222="","", VLOOKUP(F222,All_LTMN_Lookups!J222:K1444,2,FALSE))</f>
        <v/>
      </c>
    </row>
    <row r="223" spans="5:5" ht="14.25" customHeight="1" x14ac:dyDescent="0.2">
      <c r="E223" s="19" t="str">
        <f>IF(F223="","", VLOOKUP(F223,All_LTMN_Lookups!J223:K1445,2,FALSE))</f>
        <v/>
      </c>
    </row>
    <row r="224" spans="5:5" ht="14.25" customHeight="1" x14ac:dyDescent="0.2">
      <c r="E224" s="19" t="str">
        <f>IF(F224="","", VLOOKUP(F224,All_LTMN_Lookups!J224:K1446,2,FALSE))</f>
        <v/>
      </c>
    </row>
    <row r="225" spans="5:5" ht="14.25" customHeight="1" x14ac:dyDescent="0.2">
      <c r="E225" s="19" t="str">
        <f>IF(F225="","", VLOOKUP(F225,All_LTMN_Lookups!J225:K1447,2,FALSE))</f>
        <v/>
      </c>
    </row>
    <row r="226" spans="5:5" ht="14.25" customHeight="1" x14ac:dyDescent="0.2">
      <c r="E226" s="19" t="str">
        <f>IF(F226="","", VLOOKUP(F226,All_LTMN_Lookups!J226:K1448,2,FALSE))</f>
        <v/>
      </c>
    </row>
    <row r="227" spans="5:5" ht="14.25" customHeight="1" x14ac:dyDescent="0.2">
      <c r="E227" s="19" t="str">
        <f>IF(F227="","", VLOOKUP(F227,All_LTMN_Lookups!J227:K1449,2,FALSE))</f>
        <v/>
      </c>
    </row>
    <row r="228" spans="5:5" ht="14.25" customHeight="1" x14ac:dyDescent="0.2">
      <c r="E228" s="19" t="str">
        <f>IF(F228="","", VLOOKUP(F228,All_LTMN_Lookups!J228:K1450,2,FALSE))</f>
        <v/>
      </c>
    </row>
    <row r="229" spans="5:5" ht="14.25" customHeight="1" x14ac:dyDescent="0.2">
      <c r="E229" s="19" t="str">
        <f>IF(F229="","", VLOOKUP(F229,All_LTMN_Lookups!J229:K1451,2,FALSE))</f>
        <v/>
      </c>
    </row>
    <row r="230" spans="5:5" ht="14.25" customHeight="1" x14ac:dyDescent="0.2">
      <c r="E230" s="19" t="str">
        <f>IF(F230="","", VLOOKUP(F230,All_LTMN_Lookups!J230:K1452,2,FALSE))</f>
        <v/>
      </c>
    </row>
    <row r="231" spans="5:5" ht="14.25" customHeight="1" x14ac:dyDescent="0.2">
      <c r="E231" s="19" t="str">
        <f>IF(F231="","", VLOOKUP(F231,All_LTMN_Lookups!J231:K1453,2,FALSE))</f>
        <v/>
      </c>
    </row>
    <row r="232" spans="5:5" ht="14.25" customHeight="1" x14ac:dyDescent="0.2">
      <c r="E232" s="19" t="str">
        <f>IF(F232="","", VLOOKUP(F232,All_LTMN_Lookups!J232:K1454,2,FALSE))</f>
        <v/>
      </c>
    </row>
    <row r="233" spans="5:5" ht="14.25" customHeight="1" x14ac:dyDescent="0.2">
      <c r="E233" s="19" t="str">
        <f>IF(F233="","", VLOOKUP(F233,All_LTMN_Lookups!J233:K1455,2,FALSE))</f>
        <v/>
      </c>
    </row>
    <row r="234" spans="5:5" ht="14.25" customHeight="1" x14ac:dyDescent="0.2">
      <c r="E234" s="19" t="str">
        <f>IF(F234="","", VLOOKUP(F234,All_LTMN_Lookups!J234:K1456,2,FALSE))</f>
        <v/>
      </c>
    </row>
    <row r="235" spans="5:5" ht="14.25" customHeight="1" x14ac:dyDescent="0.2">
      <c r="E235" s="19" t="str">
        <f>IF(F235="","", VLOOKUP(F235,All_LTMN_Lookups!J235:K1457,2,FALSE))</f>
        <v/>
      </c>
    </row>
    <row r="236" spans="5:5" ht="14.25" customHeight="1" x14ac:dyDescent="0.2">
      <c r="E236" s="19" t="str">
        <f>IF(F236="","", VLOOKUP(F236,All_LTMN_Lookups!J236:K1458,2,FALSE))</f>
        <v/>
      </c>
    </row>
    <row r="237" spans="5:5" ht="14.25" customHeight="1" x14ac:dyDescent="0.2">
      <c r="E237" s="19" t="str">
        <f>IF(F237="","", VLOOKUP(F237,All_LTMN_Lookups!J237:K1459,2,FALSE))</f>
        <v/>
      </c>
    </row>
    <row r="238" spans="5:5" ht="14.25" customHeight="1" x14ac:dyDescent="0.2">
      <c r="E238" s="19" t="str">
        <f>IF(F238="","", VLOOKUP(F238,All_LTMN_Lookups!J238:K1460,2,FALSE))</f>
        <v/>
      </c>
    </row>
    <row r="239" spans="5:5" ht="14.25" customHeight="1" x14ac:dyDescent="0.2">
      <c r="E239" s="19" t="str">
        <f>IF(F239="","", VLOOKUP(F239,All_LTMN_Lookups!J239:K1461,2,FALSE))</f>
        <v/>
      </c>
    </row>
    <row r="240" spans="5:5" ht="14.25" customHeight="1" x14ac:dyDescent="0.2">
      <c r="E240" s="19" t="str">
        <f>IF(F240="","", VLOOKUP(F240,All_LTMN_Lookups!J240:K1462,2,FALSE))</f>
        <v/>
      </c>
    </row>
    <row r="241" spans="5:5" ht="14.25" customHeight="1" x14ac:dyDescent="0.2">
      <c r="E241" s="19" t="str">
        <f>IF(F241="","", VLOOKUP(F241,All_LTMN_Lookups!J241:K1463,2,FALSE))</f>
        <v/>
      </c>
    </row>
    <row r="242" spans="5:5" ht="14.25" customHeight="1" x14ac:dyDescent="0.2">
      <c r="E242" s="19" t="str">
        <f>IF(F242="","", VLOOKUP(F242,All_LTMN_Lookups!J242:K1464,2,FALSE))</f>
        <v/>
      </c>
    </row>
    <row r="243" spans="5:5" ht="14.25" customHeight="1" x14ac:dyDescent="0.2">
      <c r="E243" s="19" t="str">
        <f>IF(F243="","", VLOOKUP(F243,All_LTMN_Lookups!J243:K1465,2,FALSE))</f>
        <v/>
      </c>
    </row>
    <row r="244" spans="5:5" ht="14.25" customHeight="1" x14ac:dyDescent="0.2">
      <c r="E244" s="19" t="str">
        <f>IF(F244="","", VLOOKUP(F244,All_LTMN_Lookups!J244:K1466,2,FALSE))</f>
        <v/>
      </c>
    </row>
    <row r="245" spans="5:5" ht="14.25" customHeight="1" x14ac:dyDescent="0.2">
      <c r="E245" s="19" t="str">
        <f>IF(F245="","", VLOOKUP(F245,All_LTMN_Lookups!J245:K1467,2,FALSE))</f>
        <v/>
      </c>
    </row>
    <row r="246" spans="5:5" ht="14.25" customHeight="1" x14ac:dyDescent="0.2">
      <c r="E246" s="19" t="str">
        <f>IF(F246="","", VLOOKUP(F246,All_LTMN_Lookups!J246:K1468,2,FALSE))</f>
        <v/>
      </c>
    </row>
    <row r="247" spans="5:5" ht="14.25" customHeight="1" x14ac:dyDescent="0.2">
      <c r="E247" s="19" t="str">
        <f>IF(F247="","", VLOOKUP(F247,All_LTMN_Lookups!J247:K1469,2,FALSE))</f>
        <v/>
      </c>
    </row>
    <row r="248" spans="5:5" ht="14.25" customHeight="1" x14ac:dyDescent="0.2">
      <c r="E248" s="19" t="str">
        <f>IF(F248="","", VLOOKUP(F248,All_LTMN_Lookups!J248:K1470,2,FALSE))</f>
        <v/>
      </c>
    </row>
    <row r="249" spans="5:5" ht="14.25" customHeight="1" x14ac:dyDescent="0.2">
      <c r="E249" s="19" t="str">
        <f>IF(F249="","", VLOOKUP(F249,All_LTMN_Lookups!J249:K1471,2,FALSE))</f>
        <v/>
      </c>
    </row>
    <row r="250" spans="5:5" ht="14.25" customHeight="1" x14ac:dyDescent="0.2">
      <c r="E250" s="19" t="str">
        <f>IF(F250="","", VLOOKUP(F250,All_LTMN_Lookups!J250:K1472,2,FALSE))</f>
        <v/>
      </c>
    </row>
    <row r="251" spans="5:5" ht="14.25" customHeight="1" x14ac:dyDescent="0.2">
      <c r="E251" s="19" t="str">
        <f>IF(F251="","", VLOOKUP(F251,All_LTMN_Lookups!J251:K1473,2,FALSE))</f>
        <v/>
      </c>
    </row>
    <row r="252" spans="5:5" ht="14.25" customHeight="1" x14ac:dyDescent="0.2">
      <c r="E252" s="19" t="str">
        <f>IF(F252="","", VLOOKUP(F252,All_LTMN_Lookups!J252:K1474,2,FALSE))</f>
        <v/>
      </c>
    </row>
    <row r="253" spans="5:5" ht="14.25" customHeight="1" x14ac:dyDescent="0.2">
      <c r="E253" s="19" t="str">
        <f>IF(F253="","", VLOOKUP(F253,All_LTMN_Lookups!J253:K1475,2,FALSE))</f>
        <v/>
      </c>
    </row>
    <row r="254" spans="5:5" ht="14.25" customHeight="1" x14ac:dyDescent="0.2">
      <c r="E254" s="19" t="str">
        <f>IF(F254="","", VLOOKUP(F254,All_LTMN_Lookups!J254:K1476,2,FALSE))</f>
        <v/>
      </c>
    </row>
    <row r="255" spans="5:5" ht="14.25" customHeight="1" x14ac:dyDescent="0.2">
      <c r="E255" s="19" t="str">
        <f>IF(F255="","", VLOOKUP(F255,All_LTMN_Lookups!J255:K1477,2,FALSE))</f>
        <v/>
      </c>
    </row>
    <row r="256" spans="5:5" ht="14.25" customHeight="1" x14ac:dyDescent="0.2">
      <c r="E256" s="19" t="str">
        <f>IF(F256="","", VLOOKUP(F256,All_LTMN_Lookups!J256:K1478,2,FALSE))</f>
        <v/>
      </c>
    </row>
    <row r="257" spans="5:5" ht="14.25" customHeight="1" x14ac:dyDescent="0.2">
      <c r="E257" s="19" t="str">
        <f>IF(F257="","", VLOOKUP(F257,All_LTMN_Lookups!J257:K1479,2,FALSE))</f>
        <v/>
      </c>
    </row>
    <row r="258" spans="5:5" ht="14.25" customHeight="1" x14ac:dyDescent="0.2">
      <c r="E258" s="19" t="str">
        <f>IF(F258="","", VLOOKUP(F258,All_LTMN_Lookups!J258:K1480,2,FALSE))</f>
        <v/>
      </c>
    </row>
    <row r="259" spans="5:5" ht="14.25" customHeight="1" x14ac:dyDescent="0.2">
      <c r="E259" s="19" t="str">
        <f>IF(F259="","", VLOOKUP(F259,All_LTMN_Lookups!J259:K1481,2,FALSE))</f>
        <v/>
      </c>
    </row>
    <row r="260" spans="5:5" ht="14.25" customHeight="1" x14ac:dyDescent="0.2">
      <c r="E260" s="19" t="str">
        <f>IF(F260="","", VLOOKUP(F260,All_LTMN_Lookups!J260:K1482,2,FALSE))</f>
        <v/>
      </c>
    </row>
    <row r="261" spans="5:5" ht="14.25" customHeight="1" x14ac:dyDescent="0.2">
      <c r="E261" s="19" t="str">
        <f>IF(F261="","", VLOOKUP(F261,All_LTMN_Lookups!J261:K1483,2,FALSE))</f>
        <v/>
      </c>
    </row>
    <row r="262" spans="5:5" ht="14.25" customHeight="1" x14ac:dyDescent="0.2">
      <c r="E262" s="19" t="str">
        <f>IF(F262="","", VLOOKUP(F262,All_LTMN_Lookups!J262:K1484,2,FALSE))</f>
        <v/>
      </c>
    </row>
    <row r="263" spans="5:5" ht="14.25" customHeight="1" x14ac:dyDescent="0.2">
      <c r="E263" s="19" t="str">
        <f>IF(F263="","", VLOOKUP(F263,All_LTMN_Lookups!J263:K1485,2,FALSE))</f>
        <v/>
      </c>
    </row>
    <row r="264" spans="5:5" ht="14.25" customHeight="1" x14ac:dyDescent="0.2">
      <c r="E264" s="19" t="str">
        <f>IF(F264="","", VLOOKUP(F264,All_LTMN_Lookups!J264:K1486,2,FALSE))</f>
        <v/>
      </c>
    </row>
    <row r="265" spans="5:5" ht="14.25" customHeight="1" x14ac:dyDescent="0.2">
      <c r="E265" s="19" t="str">
        <f>IF(F265="","", VLOOKUP(F265,All_LTMN_Lookups!J265:K1487,2,FALSE))</f>
        <v/>
      </c>
    </row>
    <row r="266" spans="5:5" ht="14.25" customHeight="1" x14ac:dyDescent="0.2">
      <c r="E266" s="19" t="str">
        <f>IF(F266="","", VLOOKUP(F266,All_LTMN_Lookups!J266:K1488,2,FALSE))</f>
        <v/>
      </c>
    </row>
    <row r="267" spans="5:5" ht="14.25" customHeight="1" x14ac:dyDescent="0.2">
      <c r="E267" s="19" t="str">
        <f>IF(F267="","", VLOOKUP(F267,All_LTMN_Lookups!J267:K1489,2,FALSE))</f>
        <v/>
      </c>
    </row>
    <row r="268" spans="5:5" ht="14.25" customHeight="1" x14ac:dyDescent="0.2">
      <c r="E268" s="19" t="str">
        <f>IF(F268="","", VLOOKUP(F268,All_LTMN_Lookups!J268:K1490,2,FALSE))</f>
        <v/>
      </c>
    </row>
    <row r="269" spans="5:5" ht="14.25" customHeight="1" x14ac:dyDescent="0.2">
      <c r="E269" s="19" t="str">
        <f>IF(F269="","", VLOOKUP(F269,All_LTMN_Lookups!J269:K1491,2,FALSE))</f>
        <v/>
      </c>
    </row>
    <row r="270" spans="5:5" ht="14.25" customHeight="1" x14ac:dyDescent="0.2">
      <c r="E270" s="19" t="str">
        <f>IF(F270="","", VLOOKUP(F270,All_LTMN_Lookups!J270:K1492,2,FALSE))</f>
        <v/>
      </c>
    </row>
    <row r="271" spans="5:5" ht="14.25" customHeight="1" x14ac:dyDescent="0.2">
      <c r="E271" s="19" t="str">
        <f>IF(F271="","", VLOOKUP(F271,All_LTMN_Lookups!J271:K1493,2,FALSE))</f>
        <v/>
      </c>
    </row>
    <row r="272" spans="5:5" ht="14.25" customHeight="1" x14ac:dyDescent="0.2">
      <c r="E272" s="19" t="str">
        <f>IF(F272="","", VLOOKUP(F272,All_LTMN_Lookups!J272:K1494,2,FALSE))</f>
        <v/>
      </c>
    </row>
    <row r="273" spans="5:5" ht="14.25" customHeight="1" x14ac:dyDescent="0.2">
      <c r="E273" s="19" t="str">
        <f>IF(F273="","", VLOOKUP(F273,All_LTMN_Lookups!J273:K1495,2,FALSE))</f>
        <v/>
      </c>
    </row>
    <row r="274" spans="5:5" ht="14.25" customHeight="1" x14ac:dyDescent="0.2">
      <c r="E274" s="19" t="str">
        <f>IF(F274="","", VLOOKUP(F274,All_LTMN_Lookups!J274:K1496,2,FALSE))</f>
        <v/>
      </c>
    </row>
    <row r="275" spans="5:5" ht="14.25" customHeight="1" x14ac:dyDescent="0.2">
      <c r="E275" s="19" t="str">
        <f>IF(F275="","", VLOOKUP(F275,All_LTMN_Lookups!J275:K1497,2,FALSE))</f>
        <v/>
      </c>
    </row>
    <row r="276" spans="5:5" ht="14.25" customHeight="1" x14ac:dyDescent="0.2">
      <c r="E276" s="19" t="str">
        <f>IF(F276="","", VLOOKUP(F276,All_LTMN_Lookups!J276:K1498,2,FALSE))</f>
        <v/>
      </c>
    </row>
    <row r="277" spans="5:5" ht="14.25" customHeight="1" x14ac:dyDescent="0.2">
      <c r="E277" s="19" t="str">
        <f>IF(F277="","", VLOOKUP(F277,All_LTMN_Lookups!J277:K1499,2,FALSE))</f>
        <v/>
      </c>
    </row>
    <row r="278" spans="5:5" ht="14.25" customHeight="1" x14ac:dyDescent="0.2">
      <c r="E278" s="19" t="str">
        <f>IF(F278="","", VLOOKUP(F278,All_LTMN_Lookups!J278:K1500,2,FALSE))</f>
        <v/>
      </c>
    </row>
    <row r="279" spans="5:5" ht="14.25" customHeight="1" x14ac:dyDescent="0.2">
      <c r="E279" s="19" t="str">
        <f>IF(F279="","", VLOOKUP(F279,All_LTMN_Lookups!J279:K1501,2,FALSE))</f>
        <v/>
      </c>
    </row>
    <row r="280" spans="5:5" ht="14.25" customHeight="1" x14ac:dyDescent="0.2">
      <c r="E280" s="19" t="str">
        <f>IF(F280="","", VLOOKUP(F280,All_LTMN_Lookups!J280:K1502,2,FALSE))</f>
        <v/>
      </c>
    </row>
    <row r="281" spans="5:5" ht="14.25" customHeight="1" x14ac:dyDescent="0.2">
      <c r="E281" s="19" t="str">
        <f>IF(F281="","", VLOOKUP(F281,All_LTMN_Lookups!J281:K1503,2,FALSE))</f>
        <v/>
      </c>
    </row>
    <row r="282" spans="5:5" ht="14.25" customHeight="1" x14ac:dyDescent="0.2">
      <c r="E282" s="19" t="str">
        <f>IF(F282="","", VLOOKUP(F282,All_LTMN_Lookups!J282:K1504,2,FALSE))</f>
        <v/>
      </c>
    </row>
    <row r="283" spans="5:5" ht="14.25" customHeight="1" x14ac:dyDescent="0.2">
      <c r="E283" s="19" t="str">
        <f>IF(F283="","", VLOOKUP(F283,All_LTMN_Lookups!J283:K1505,2,FALSE))</f>
        <v/>
      </c>
    </row>
    <row r="284" spans="5:5" ht="14.25" customHeight="1" x14ac:dyDescent="0.2">
      <c r="E284" s="19" t="str">
        <f>IF(F284="","", VLOOKUP(F284,All_LTMN_Lookups!J284:K1506,2,FALSE))</f>
        <v/>
      </c>
    </row>
    <row r="285" spans="5:5" ht="14.25" customHeight="1" x14ac:dyDescent="0.2">
      <c r="E285" s="19" t="str">
        <f>IF(F285="","", VLOOKUP(F285,All_LTMN_Lookups!J285:K1507,2,FALSE))</f>
        <v/>
      </c>
    </row>
    <row r="286" spans="5:5" ht="14.25" customHeight="1" x14ac:dyDescent="0.2">
      <c r="E286" s="19" t="str">
        <f>IF(F286="","", VLOOKUP(F286,All_LTMN_Lookups!J286:K1508,2,FALSE))</f>
        <v/>
      </c>
    </row>
    <row r="287" spans="5:5" ht="14.25" customHeight="1" x14ac:dyDescent="0.2">
      <c r="E287" s="19" t="str">
        <f>IF(F287="","", VLOOKUP(F287,All_LTMN_Lookups!J287:K1509,2,FALSE))</f>
        <v/>
      </c>
    </row>
    <row r="288" spans="5:5" ht="14.25" customHeight="1" x14ac:dyDescent="0.2">
      <c r="E288" s="19" t="str">
        <f>IF(F288="","", VLOOKUP(F288,All_LTMN_Lookups!J288:K1510,2,FALSE))</f>
        <v/>
      </c>
    </row>
    <row r="289" spans="5:5" ht="14.25" customHeight="1" x14ac:dyDescent="0.2">
      <c r="E289" s="19" t="str">
        <f>IF(F289="","", VLOOKUP(F289,All_LTMN_Lookups!J289:K1511,2,FALSE))</f>
        <v/>
      </c>
    </row>
    <row r="290" spans="5:5" ht="14.25" customHeight="1" x14ac:dyDescent="0.2">
      <c r="E290" s="19" t="str">
        <f>IF(F290="","", VLOOKUP(F290,All_LTMN_Lookups!J290:K1512,2,FALSE))</f>
        <v/>
      </c>
    </row>
    <row r="291" spans="5:5" ht="14.25" customHeight="1" x14ac:dyDescent="0.2">
      <c r="E291" s="19" t="str">
        <f>IF(F291="","", VLOOKUP(F291,All_LTMN_Lookups!J291:K1513,2,FALSE))</f>
        <v/>
      </c>
    </row>
    <row r="292" spans="5:5" ht="14.25" customHeight="1" x14ac:dyDescent="0.2">
      <c r="E292" s="19" t="str">
        <f>IF(F292="","", VLOOKUP(F292,All_LTMN_Lookups!J292:K1514,2,FALSE))</f>
        <v/>
      </c>
    </row>
    <row r="293" spans="5:5" ht="14.25" customHeight="1" x14ac:dyDescent="0.2">
      <c r="E293" s="19" t="str">
        <f>IF(F293="","", VLOOKUP(F293,All_LTMN_Lookups!J293:K1515,2,FALSE))</f>
        <v/>
      </c>
    </row>
    <row r="294" spans="5:5" ht="14.25" customHeight="1" x14ac:dyDescent="0.2">
      <c r="E294" s="19" t="str">
        <f>IF(F294="","", VLOOKUP(F294,All_LTMN_Lookups!J294:K1516,2,FALSE))</f>
        <v/>
      </c>
    </row>
    <row r="295" spans="5:5" ht="14.25" customHeight="1" x14ac:dyDescent="0.2">
      <c r="E295" s="19" t="str">
        <f>IF(F295="","", VLOOKUP(F295,All_LTMN_Lookups!J295:K1517,2,FALSE))</f>
        <v/>
      </c>
    </row>
    <row r="296" spans="5:5" ht="14.25" customHeight="1" x14ac:dyDescent="0.2">
      <c r="E296" s="19" t="str">
        <f>IF(F296="","", VLOOKUP(F296,All_LTMN_Lookups!J296:K1518,2,FALSE))</f>
        <v/>
      </c>
    </row>
    <row r="297" spans="5:5" ht="14.25" customHeight="1" x14ac:dyDescent="0.2">
      <c r="E297" s="19" t="str">
        <f>IF(F297="","", VLOOKUP(F297,All_LTMN_Lookups!J297:K1519,2,FALSE))</f>
        <v/>
      </c>
    </row>
    <row r="298" spans="5:5" ht="14.25" customHeight="1" x14ac:dyDescent="0.2">
      <c r="E298" s="19" t="str">
        <f>IF(F298="","", VLOOKUP(F298,All_LTMN_Lookups!J298:K1520,2,FALSE))</f>
        <v/>
      </c>
    </row>
    <row r="299" spans="5:5" ht="14.25" customHeight="1" x14ac:dyDescent="0.2">
      <c r="E299" s="19" t="str">
        <f>IF(F299="","", VLOOKUP(F299,All_LTMN_Lookups!J299:K1521,2,FALSE))</f>
        <v/>
      </c>
    </row>
    <row r="300" spans="5:5" ht="14.25" customHeight="1" x14ac:dyDescent="0.2">
      <c r="E300" s="19" t="str">
        <f>IF(F300="","", VLOOKUP(F300,All_LTMN_Lookups!J300:K1522,2,FALSE))</f>
        <v/>
      </c>
    </row>
    <row r="301" spans="5:5" ht="14.25" customHeight="1" x14ac:dyDescent="0.2">
      <c r="E301" s="19" t="str">
        <f>IF(F301="","", VLOOKUP(F301,All_LTMN_Lookups!J301:K1523,2,FALSE))</f>
        <v/>
      </c>
    </row>
    <row r="302" spans="5:5" ht="14.25" customHeight="1" x14ac:dyDescent="0.2">
      <c r="E302" s="19" t="str">
        <f>IF(F302="","", VLOOKUP(F302,All_LTMN_Lookups!J302:K1524,2,FALSE))</f>
        <v/>
      </c>
    </row>
    <row r="303" spans="5:5" ht="14.25" customHeight="1" x14ac:dyDescent="0.2">
      <c r="E303" s="19" t="str">
        <f>IF(F303="","", VLOOKUP(F303,All_LTMN_Lookups!J303:K1525,2,FALSE))</f>
        <v/>
      </c>
    </row>
    <row r="304" spans="5:5" ht="14.25" customHeight="1" x14ac:dyDescent="0.2">
      <c r="E304" s="19" t="str">
        <f>IF(F304="","", VLOOKUP(F304,All_LTMN_Lookups!J304:K1526,2,FALSE))</f>
        <v/>
      </c>
    </row>
    <row r="305" spans="5:5" ht="14.25" customHeight="1" x14ac:dyDescent="0.2">
      <c r="E305" s="19" t="str">
        <f>IF(F305="","", VLOOKUP(F305,All_LTMN_Lookups!J305:K1527,2,FALSE))</f>
        <v/>
      </c>
    </row>
    <row r="306" spans="5:5" ht="14.25" customHeight="1" x14ac:dyDescent="0.2">
      <c r="E306" s="19" t="str">
        <f>IF(F306="","", VLOOKUP(F306,All_LTMN_Lookups!J306:K1528,2,FALSE))</f>
        <v/>
      </c>
    </row>
    <row r="307" spans="5:5" ht="14.25" customHeight="1" x14ac:dyDescent="0.2">
      <c r="E307" s="19" t="str">
        <f>IF(F307="","", VLOOKUP(F307,All_LTMN_Lookups!J307:K1529,2,FALSE))</f>
        <v/>
      </c>
    </row>
    <row r="308" spans="5:5" ht="14.25" customHeight="1" x14ac:dyDescent="0.2">
      <c r="E308" s="19" t="str">
        <f>IF(F308="","", VLOOKUP(F308,All_LTMN_Lookups!J308:K1530,2,FALSE))</f>
        <v/>
      </c>
    </row>
    <row r="309" spans="5:5" ht="14.25" customHeight="1" x14ac:dyDescent="0.2">
      <c r="E309" s="19" t="str">
        <f>IF(F309="","", VLOOKUP(F309,All_LTMN_Lookups!J309:K1531,2,FALSE))</f>
        <v/>
      </c>
    </row>
    <row r="310" spans="5:5" ht="14.25" customHeight="1" x14ac:dyDescent="0.2">
      <c r="E310" s="19" t="str">
        <f>IF(F310="","", VLOOKUP(F310,All_LTMN_Lookups!J310:K1532,2,FALSE))</f>
        <v/>
      </c>
    </row>
    <row r="311" spans="5:5" ht="14.25" customHeight="1" x14ac:dyDescent="0.2">
      <c r="E311" s="19" t="str">
        <f>IF(F311="","", VLOOKUP(F311,All_LTMN_Lookups!J311:K1533,2,FALSE))</f>
        <v/>
      </c>
    </row>
    <row r="312" spans="5:5" ht="14.25" customHeight="1" x14ac:dyDescent="0.2">
      <c r="E312" s="19" t="str">
        <f>IF(F312="","", VLOOKUP(F312,All_LTMN_Lookups!J312:K1534,2,FALSE))</f>
        <v/>
      </c>
    </row>
    <row r="313" spans="5:5" ht="14.25" customHeight="1" x14ac:dyDescent="0.2">
      <c r="E313" s="19" t="str">
        <f>IF(F313="","", VLOOKUP(F313,All_LTMN_Lookups!J313:K1535,2,FALSE))</f>
        <v/>
      </c>
    </row>
    <row r="314" spans="5:5" ht="14.25" customHeight="1" x14ac:dyDescent="0.2">
      <c r="E314" s="19" t="str">
        <f>IF(F314="","", VLOOKUP(F314,All_LTMN_Lookups!J314:K1536,2,FALSE))</f>
        <v/>
      </c>
    </row>
    <row r="315" spans="5:5" ht="14.25" customHeight="1" x14ac:dyDescent="0.2">
      <c r="E315" s="19" t="str">
        <f>IF(F315="","", VLOOKUP(F315,All_LTMN_Lookups!J315:K1537,2,FALSE))</f>
        <v/>
      </c>
    </row>
    <row r="316" spans="5:5" ht="14.25" customHeight="1" x14ac:dyDescent="0.2">
      <c r="E316" s="19" t="str">
        <f>IF(F316="","", VLOOKUP(F316,All_LTMN_Lookups!J316:K1538,2,FALSE))</f>
        <v/>
      </c>
    </row>
    <row r="317" spans="5:5" ht="14.25" customHeight="1" x14ac:dyDescent="0.2">
      <c r="E317" s="19" t="str">
        <f>IF(F317="","", VLOOKUP(F317,All_LTMN_Lookups!J317:K1539,2,FALSE))</f>
        <v/>
      </c>
    </row>
    <row r="318" spans="5:5" ht="14.25" customHeight="1" x14ac:dyDescent="0.2">
      <c r="E318" s="19" t="str">
        <f>IF(F318="","", VLOOKUP(F318,All_LTMN_Lookups!J318:K1540,2,FALSE))</f>
        <v/>
      </c>
    </row>
    <row r="319" spans="5:5" ht="14.25" customHeight="1" x14ac:dyDescent="0.2">
      <c r="E319" s="19" t="str">
        <f>IF(F319="","", VLOOKUP(F319,All_LTMN_Lookups!J319:K1541,2,FALSE))</f>
        <v/>
      </c>
    </row>
    <row r="320" spans="5:5" ht="14.25" customHeight="1" x14ac:dyDescent="0.2">
      <c r="E320" s="19" t="str">
        <f>IF(F320="","", VLOOKUP(F320,All_LTMN_Lookups!J320:K1542,2,FALSE))</f>
        <v/>
      </c>
    </row>
    <row r="321" spans="5:5" ht="14.25" customHeight="1" x14ac:dyDescent="0.2">
      <c r="E321" s="19" t="str">
        <f>IF(F321="","", VLOOKUP(F321,All_LTMN_Lookups!J321:K1543,2,FALSE))</f>
        <v/>
      </c>
    </row>
    <row r="322" spans="5:5" ht="14.25" customHeight="1" x14ac:dyDescent="0.2">
      <c r="E322" s="19" t="str">
        <f>IF(F322="","", VLOOKUP(F322,All_LTMN_Lookups!J322:K1544,2,FALSE))</f>
        <v/>
      </c>
    </row>
    <row r="323" spans="5:5" ht="14.25" customHeight="1" x14ac:dyDescent="0.2">
      <c r="E323" s="19" t="str">
        <f>IF(F323="","", VLOOKUP(F323,All_LTMN_Lookups!J323:K1545,2,FALSE))</f>
        <v/>
      </c>
    </row>
    <row r="324" spans="5:5" ht="14.25" customHeight="1" x14ac:dyDescent="0.2">
      <c r="E324" s="19" t="str">
        <f>IF(F324="","", VLOOKUP(F324,All_LTMN_Lookups!J324:K1546,2,FALSE))</f>
        <v/>
      </c>
    </row>
    <row r="325" spans="5:5" ht="14.25" customHeight="1" x14ac:dyDescent="0.2">
      <c r="E325" s="19" t="str">
        <f>IF(F325="","", VLOOKUP(F325,All_LTMN_Lookups!J325:K1547,2,FALSE))</f>
        <v/>
      </c>
    </row>
    <row r="326" spans="5:5" ht="14.25" customHeight="1" x14ac:dyDescent="0.2">
      <c r="E326" s="19" t="str">
        <f>IF(F326="","", VLOOKUP(F326,All_LTMN_Lookups!J326:K1548,2,FALSE))</f>
        <v/>
      </c>
    </row>
    <row r="327" spans="5:5" ht="14.25" customHeight="1" x14ac:dyDescent="0.2">
      <c r="E327" s="19" t="str">
        <f>IF(F327="","", VLOOKUP(F327,All_LTMN_Lookups!J327:K1549,2,FALSE))</f>
        <v/>
      </c>
    </row>
    <row r="328" spans="5:5" ht="14.25" customHeight="1" x14ac:dyDescent="0.2">
      <c r="E328" s="19" t="str">
        <f>IF(F328="","", VLOOKUP(F328,All_LTMN_Lookups!J328:K1550,2,FALSE))</f>
        <v/>
      </c>
    </row>
    <row r="329" spans="5:5" ht="14.25" customHeight="1" x14ac:dyDescent="0.2">
      <c r="E329" s="19" t="str">
        <f>IF(F329="","", VLOOKUP(F329,All_LTMN_Lookups!J329:K1551,2,FALSE))</f>
        <v/>
      </c>
    </row>
    <row r="330" spans="5:5" ht="14.25" customHeight="1" x14ac:dyDescent="0.2">
      <c r="E330" s="19" t="str">
        <f>IF(F330="","", VLOOKUP(F330,All_LTMN_Lookups!J330:K1552,2,FALSE))</f>
        <v/>
      </c>
    </row>
    <row r="331" spans="5:5" ht="14.25" customHeight="1" x14ac:dyDescent="0.2">
      <c r="E331" s="19" t="str">
        <f>IF(F331="","", VLOOKUP(F331,All_LTMN_Lookups!J331:K1553,2,FALSE))</f>
        <v/>
      </c>
    </row>
    <row r="332" spans="5:5" ht="14.25" customHeight="1" x14ac:dyDescent="0.2">
      <c r="E332" s="19" t="str">
        <f>IF(F332="","", VLOOKUP(F332,All_LTMN_Lookups!J332:K1554,2,FALSE))</f>
        <v/>
      </c>
    </row>
    <row r="333" spans="5:5" ht="14.25" customHeight="1" x14ac:dyDescent="0.2">
      <c r="E333" s="19" t="str">
        <f>IF(F333="","", VLOOKUP(F333,All_LTMN_Lookups!J333:K1555,2,FALSE))</f>
        <v/>
      </c>
    </row>
    <row r="334" spans="5:5" ht="14.25" customHeight="1" x14ac:dyDescent="0.2">
      <c r="E334" s="19" t="str">
        <f>IF(F334="","", VLOOKUP(F334,All_LTMN_Lookups!J334:K1556,2,FALSE))</f>
        <v/>
      </c>
    </row>
    <row r="335" spans="5:5" ht="14.25" customHeight="1" x14ac:dyDescent="0.2">
      <c r="E335" s="19" t="str">
        <f>IF(F335="","", VLOOKUP(F335,All_LTMN_Lookups!J335:K1557,2,FALSE))</f>
        <v/>
      </c>
    </row>
    <row r="336" spans="5:5" ht="14.25" customHeight="1" x14ac:dyDescent="0.2">
      <c r="E336" s="19" t="str">
        <f>IF(F336="","", VLOOKUP(F336,All_LTMN_Lookups!J336:K1558,2,FALSE))</f>
        <v/>
      </c>
    </row>
    <row r="337" spans="5:5" ht="14.25" customHeight="1" x14ac:dyDescent="0.2">
      <c r="E337" s="19" t="str">
        <f>IF(F337="","", VLOOKUP(F337,All_LTMN_Lookups!J337:K1559,2,FALSE))</f>
        <v/>
      </c>
    </row>
    <row r="338" spans="5:5" ht="14.25" customHeight="1" x14ac:dyDescent="0.2">
      <c r="E338" s="19" t="str">
        <f>IF(F338="","", VLOOKUP(F338,All_LTMN_Lookups!J338:K1560,2,FALSE))</f>
        <v/>
      </c>
    </row>
    <row r="339" spans="5:5" ht="14.25" customHeight="1" x14ac:dyDescent="0.2">
      <c r="E339" s="19" t="str">
        <f>IF(F339="","", VLOOKUP(F339,All_LTMN_Lookups!J339:K1561,2,FALSE))</f>
        <v/>
      </c>
    </row>
    <row r="340" spans="5:5" ht="14.25" customHeight="1" x14ac:dyDescent="0.2">
      <c r="E340" s="19" t="str">
        <f>IF(F340="","", VLOOKUP(F340,All_LTMN_Lookups!J340:K1562,2,FALSE))</f>
        <v/>
      </c>
    </row>
    <row r="341" spans="5:5" ht="14.25" customHeight="1" x14ac:dyDescent="0.2">
      <c r="E341" s="19" t="str">
        <f>IF(F341="","", VLOOKUP(F341,All_LTMN_Lookups!J341:K1563,2,FALSE))</f>
        <v/>
      </c>
    </row>
    <row r="342" spans="5:5" ht="14.25" customHeight="1" x14ac:dyDescent="0.2">
      <c r="E342" s="19" t="str">
        <f>IF(F342="","", VLOOKUP(F342,All_LTMN_Lookups!J342:K1564,2,FALSE))</f>
        <v/>
      </c>
    </row>
    <row r="343" spans="5:5" ht="14.25" customHeight="1" x14ac:dyDescent="0.2">
      <c r="E343" s="19" t="str">
        <f>IF(F343="","", VLOOKUP(F343,All_LTMN_Lookups!J343:K1565,2,FALSE))</f>
        <v/>
      </c>
    </row>
    <row r="344" spans="5:5" ht="14.25" customHeight="1" x14ac:dyDescent="0.2">
      <c r="E344" s="19" t="str">
        <f>IF(F344="","", VLOOKUP(F344,All_LTMN_Lookups!J344:K1566,2,FALSE))</f>
        <v/>
      </c>
    </row>
    <row r="345" spans="5:5" ht="14.25" customHeight="1" x14ac:dyDescent="0.2">
      <c r="E345" s="19" t="str">
        <f>IF(F345="","", VLOOKUP(F345,All_LTMN_Lookups!J345:K1567,2,FALSE))</f>
        <v/>
      </c>
    </row>
    <row r="346" spans="5:5" ht="14.25" customHeight="1" x14ac:dyDescent="0.2">
      <c r="E346" s="19" t="str">
        <f>IF(F346="","", VLOOKUP(F346,All_LTMN_Lookups!J346:K1568,2,FALSE))</f>
        <v/>
      </c>
    </row>
    <row r="347" spans="5:5" ht="14.25" customHeight="1" x14ac:dyDescent="0.2">
      <c r="E347" s="19" t="str">
        <f>IF(F347="","", VLOOKUP(F347,All_LTMN_Lookups!J347:K1569,2,FALSE))</f>
        <v/>
      </c>
    </row>
    <row r="348" spans="5:5" ht="14.25" customHeight="1" x14ac:dyDescent="0.2">
      <c r="E348" s="19" t="str">
        <f>IF(F348="","", VLOOKUP(F348,All_LTMN_Lookups!J348:K1570,2,FALSE))</f>
        <v/>
      </c>
    </row>
    <row r="349" spans="5:5" ht="14.25" customHeight="1" x14ac:dyDescent="0.2">
      <c r="E349" s="19" t="str">
        <f>IF(F349="","", VLOOKUP(F349,All_LTMN_Lookups!J349:K1571,2,FALSE))</f>
        <v/>
      </c>
    </row>
    <row r="350" spans="5:5" ht="14.25" customHeight="1" x14ac:dyDescent="0.2">
      <c r="E350" s="19" t="str">
        <f>IF(F350="","", VLOOKUP(F350,All_LTMN_Lookups!J350:K1572,2,FALSE))</f>
        <v/>
      </c>
    </row>
    <row r="351" spans="5:5" ht="14.25" customHeight="1" x14ac:dyDescent="0.2">
      <c r="E351" s="19" t="str">
        <f>IF(F351="","", VLOOKUP(F351,All_LTMN_Lookups!J351:K1573,2,FALSE))</f>
        <v/>
      </c>
    </row>
    <row r="352" spans="5:5" ht="14.25" customHeight="1" x14ac:dyDescent="0.2">
      <c r="E352" s="19" t="str">
        <f>IF(F352="","", VLOOKUP(F352,All_LTMN_Lookups!J352:K1574,2,FALSE))</f>
        <v/>
      </c>
    </row>
    <row r="353" spans="5:5" ht="14.25" customHeight="1" x14ac:dyDescent="0.2">
      <c r="E353" s="19" t="str">
        <f>IF(F353="","", VLOOKUP(F353,All_LTMN_Lookups!J353:K1575,2,FALSE))</f>
        <v/>
      </c>
    </row>
    <row r="354" spans="5:5" ht="14.25" customHeight="1" x14ac:dyDescent="0.2">
      <c r="E354" s="19" t="str">
        <f>IF(F354="","", VLOOKUP(F354,All_LTMN_Lookups!J354:K1576,2,FALSE))</f>
        <v/>
      </c>
    </row>
    <row r="355" spans="5:5" ht="14.25" customHeight="1" x14ac:dyDescent="0.2">
      <c r="E355" s="19" t="str">
        <f>IF(F355="","", VLOOKUP(F355,All_LTMN_Lookups!J355:K1577,2,FALSE))</f>
        <v/>
      </c>
    </row>
    <row r="356" spans="5:5" ht="14.25" customHeight="1" x14ac:dyDescent="0.2">
      <c r="E356" s="19" t="str">
        <f>IF(F356="","", VLOOKUP(F356,All_LTMN_Lookups!J356:K1578,2,FALSE))</f>
        <v/>
      </c>
    </row>
    <row r="357" spans="5:5" ht="14.25" customHeight="1" x14ac:dyDescent="0.2">
      <c r="E357" s="19" t="str">
        <f>IF(F357="","", VLOOKUP(F357,All_LTMN_Lookups!J357:K1579,2,FALSE))</f>
        <v/>
      </c>
    </row>
    <row r="358" spans="5:5" ht="14.25" customHeight="1" x14ac:dyDescent="0.2">
      <c r="E358" s="19" t="str">
        <f>IF(F358="","", VLOOKUP(F358,All_LTMN_Lookups!J358:K1580,2,FALSE))</f>
        <v/>
      </c>
    </row>
    <row r="359" spans="5:5" ht="14.25" customHeight="1" x14ac:dyDescent="0.2">
      <c r="E359" s="19" t="str">
        <f>IF(F359="","", VLOOKUP(F359,All_LTMN_Lookups!J359:K1581,2,FALSE))</f>
        <v/>
      </c>
    </row>
    <row r="360" spans="5:5" ht="14.25" customHeight="1" x14ac:dyDescent="0.2">
      <c r="E360" s="19" t="str">
        <f>IF(F360="","", VLOOKUP(F360,All_LTMN_Lookups!J360:K1582,2,FALSE))</f>
        <v/>
      </c>
    </row>
    <row r="361" spans="5:5" ht="14.25" customHeight="1" x14ac:dyDescent="0.2">
      <c r="E361" s="19" t="str">
        <f>IF(F361="","", VLOOKUP(F361,All_LTMN_Lookups!J361:K1583,2,FALSE))</f>
        <v/>
      </c>
    </row>
    <row r="362" spans="5:5" ht="14.25" customHeight="1" x14ac:dyDescent="0.2">
      <c r="E362" s="19" t="str">
        <f>IF(F362="","", VLOOKUP(F362,All_LTMN_Lookups!J362:K1584,2,FALSE))</f>
        <v/>
      </c>
    </row>
    <row r="363" spans="5:5" ht="14.25" customHeight="1" x14ac:dyDescent="0.2">
      <c r="E363" s="19" t="str">
        <f>IF(F363="","", VLOOKUP(F363,All_LTMN_Lookups!J363:K1585,2,FALSE))</f>
        <v/>
      </c>
    </row>
    <row r="364" spans="5:5" ht="14.25" customHeight="1" x14ac:dyDescent="0.2">
      <c r="E364" s="19" t="str">
        <f>IF(F364="","", VLOOKUP(F364,All_LTMN_Lookups!J364:K1586,2,FALSE))</f>
        <v/>
      </c>
    </row>
    <row r="365" spans="5:5" ht="14.25" customHeight="1" x14ac:dyDescent="0.2">
      <c r="E365" s="19" t="str">
        <f>IF(F365="","", VLOOKUP(F365,All_LTMN_Lookups!J365:K1587,2,FALSE))</f>
        <v/>
      </c>
    </row>
    <row r="366" spans="5:5" ht="14.25" customHeight="1" x14ac:dyDescent="0.2">
      <c r="E366" s="19" t="str">
        <f>IF(F366="","", VLOOKUP(F366,All_LTMN_Lookups!J366:K1588,2,FALSE))</f>
        <v/>
      </c>
    </row>
    <row r="367" spans="5:5" ht="14.25" customHeight="1" x14ac:dyDescent="0.2">
      <c r="E367" s="19" t="str">
        <f>IF(F367="","", VLOOKUP(F367,All_LTMN_Lookups!J367:K1589,2,FALSE))</f>
        <v/>
      </c>
    </row>
    <row r="368" spans="5:5" ht="14.25" customHeight="1" x14ac:dyDescent="0.2">
      <c r="E368" s="19" t="str">
        <f>IF(F368="","", VLOOKUP(F368,All_LTMN_Lookups!J368:K1590,2,FALSE))</f>
        <v/>
      </c>
    </row>
    <row r="369" spans="5:5" ht="14.25" customHeight="1" x14ac:dyDescent="0.2">
      <c r="E369" s="19" t="str">
        <f>IF(F369="","", VLOOKUP(F369,All_LTMN_Lookups!J369:K1591,2,FALSE))</f>
        <v/>
      </c>
    </row>
    <row r="370" spans="5:5" ht="14.25" customHeight="1" x14ac:dyDescent="0.2">
      <c r="E370" s="19" t="str">
        <f>IF(F370="","", VLOOKUP(F370,All_LTMN_Lookups!J370:K1592,2,FALSE))</f>
        <v/>
      </c>
    </row>
    <row r="371" spans="5:5" ht="14.25" customHeight="1" x14ac:dyDescent="0.2">
      <c r="E371" s="19" t="str">
        <f>IF(F371="","", VLOOKUP(F371,All_LTMN_Lookups!J371:K1593,2,FALSE))</f>
        <v/>
      </c>
    </row>
    <row r="372" spans="5:5" ht="14.25" customHeight="1" x14ac:dyDescent="0.2">
      <c r="E372" s="19" t="str">
        <f>IF(F372="","", VLOOKUP(F372,All_LTMN_Lookups!J372:K1594,2,FALSE))</f>
        <v/>
      </c>
    </row>
    <row r="373" spans="5:5" ht="14.25" customHeight="1" x14ac:dyDescent="0.2">
      <c r="E373" s="19" t="str">
        <f>IF(F373="","", VLOOKUP(F373,All_LTMN_Lookups!J373:K1595,2,FALSE))</f>
        <v/>
      </c>
    </row>
    <row r="374" spans="5:5" ht="14.25" customHeight="1" x14ac:dyDescent="0.2">
      <c r="E374" s="19" t="str">
        <f>IF(F374="","", VLOOKUP(F374,All_LTMN_Lookups!J374:K1596,2,FALSE))</f>
        <v/>
      </c>
    </row>
    <row r="375" spans="5:5" ht="14.25" customHeight="1" x14ac:dyDescent="0.2">
      <c r="E375" s="19" t="str">
        <f>IF(F375="","", VLOOKUP(F375,All_LTMN_Lookups!J375:K1597,2,FALSE))</f>
        <v/>
      </c>
    </row>
    <row r="376" spans="5:5" ht="14.25" customHeight="1" x14ac:dyDescent="0.2">
      <c r="E376" s="19" t="str">
        <f>IF(F376="","", VLOOKUP(F376,All_LTMN_Lookups!J376:K1598,2,FALSE))</f>
        <v/>
      </c>
    </row>
    <row r="377" spans="5:5" ht="14.25" customHeight="1" x14ac:dyDescent="0.2">
      <c r="E377" s="19" t="str">
        <f>IF(F377="","", VLOOKUP(F377,All_LTMN_Lookups!J377:K1599,2,FALSE))</f>
        <v/>
      </c>
    </row>
    <row r="378" spans="5:5" ht="14.25" customHeight="1" x14ac:dyDescent="0.2">
      <c r="E378" s="19" t="str">
        <f>IF(F378="","", VLOOKUP(F378,All_LTMN_Lookups!J378:K1600,2,FALSE))</f>
        <v/>
      </c>
    </row>
    <row r="379" spans="5:5" ht="14.25" customHeight="1" x14ac:dyDescent="0.2">
      <c r="E379" s="19" t="str">
        <f>IF(F379="","", VLOOKUP(F379,All_LTMN_Lookups!J379:K1601,2,FALSE))</f>
        <v/>
      </c>
    </row>
    <row r="380" spans="5:5" ht="14.25" customHeight="1" x14ac:dyDescent="0.2">
      <c r="E380" s="19" t="str">
        <f>IF(F380="","", VLOOKUP(F380,All_LTMN_Lookups!J380:K1602,2,FALSE))</f>
        <v/>
      </c>
    </row>
    <row r="381" spans="5:5" ht="14.25" customHeight="1" x14ac:dyDescent="0.2">
      <c r="E381" s="19" t="str">
        <f>IF(F381="","", VLOOKUP(F381,All_LTMN_Lookups!J381:K1603,2,FALSE))</f>
        <v/>
      </c>
    </row>
    <row r="382" spans="5:5" ht="14.25" customHeight="1" x14ac:dyDescent="0.2">
      <c r="E382" s="19" t="str">
        <f>IF(F382="","", VLOOKUP(F382,All_LTMN_Lookups!J382:K1604,2,FALSE))</f>
        <v/>
      </c>
    </row>
    <row r="383" spans="5:5" ht="14.25" customHeight="1" x14ac:dyDescent="0.2">
      <c r="E383" s="19" t="str">
        <f>IF(F383="","", VLOOKUP(F383,All_LTMN_Lookups!J383:K1605,2,FALSE))</f>
        <v/>
      </c>
    </row>
    <row r="384" spans="5:5" ht="14.25" customHeight="1" x14ac:dyDescent="0.2">
      <c r="E384" s="19" t="str">
        <f>IF(F384="","", VLOOKUP(F384,All_LTMN_Lookups!J384:K1606,2,FALSE))</f>
        <v/>
      </c>
    </row>
    <row r="385" spans="5:5" ht="14.25" customHeight="1" x14ac:dyDescent="0.2">
      <c r="E385" s="19" t="str">
        <f>IF(F385="","", VLOOKUP(F385,All_LTMN_Lookups!J385:K1607,2,FALSE))</f>
        <v/>
      </c>
    </row>
    <row r="386" spans="5:5" ht="14.25" customHeight="1" x14ac:dyDescent="0.2">
      <c r="E386" s="19" t="str">
        <f>IF(F386="","", VLOOKUP(F386,All_LTMN_Lookups!J386:K1608,2,FALSE))</f>
        <v/>
      </c>
    </row>
    <row r="387" spans="5:5" ht="14.25" customHeight="1" x14ac:dyDescent="0.2">
      <c r="E387" s="19" t="str">
        <f>IF(F387="","", VLOOKUP(F387,All_LTMN_Lookups!J387:K1609,2,FALSE))</f>
        <v/>
      </c>
    </row>
    <row r="388" spans="5:5" ht="14.25" customHeight="1" x14ac:dyDescent="0.2">
      <c r="E388" s="19" t="str">
        <f>IF(F388="","", VLOOKUP(F388,All_LTMN_Lookups!J388:K1610,2,FALSE))</f>
        <v/>
      </c>
    </row>
    <row r="389" spans="5:5" ht="14.25" customHeight="1" x14ac:dyDescent="0.2">
      <c r="E389" s="19" t="str">
        <f>IF(F389="","", VLOOKUP(F389,All_LTMN_Lookups!J389:K1611,2,FALSE))</f>
        <v/>
      </c>
    </row>
    <row r="390" spans="5:5" ht="14.25" customHeight="1" x14ac:dyDescent="0.2">
      <c r="E390" s="19" t="str">
        <f>IF(F390="","", VLOOKUP(F390,All_LTMN_Lookups!J390:K1612,2,FALSE))</f>
        <v/>
      </c>
    </row>
    <row r="391" spans="5:5" ht="14.25" customHeight="1" x14ac:dyDescent="0.2">
      <c r="E391" s="19" t="str">
        <f>IF(F391="","", VLOOKUP(F391,All_LTMN_Lookups!J391:K1613,2,FALSE))</f>
        <v/>
      </c>
    </row>
    <row r="392" spans="5:5" ht="14.25" customHeight="1" x14ac:dyDescent="0.2">
      <c r="E392" s="19" t="str">
        <f>IF(F392="","", VLOOKUP(F392,All_LTMN_Lookups!J392:K1614,2,FALSE))</f>
        <v/>
      </c>
    </row>
    <row r="393" spans="5:5" ht="14.25" customHeight="1" x14ac:dyDescent="0.2">
      <c r="E393" s="19" t="str">
        <f>IF(F393="","", VLOOKUP(F393,All_LTMN_Lookups!J393:K1615,2,FALSE))</f>
        <v/>
      </c>
    </row>
    <row r="394" spans="5:5" ht="14.25" customHeight="1" x14ac:dyDescent="0.2">
      <c r="E394" s="19" t="str">
        <f>IF(F394="","", VLOOKUP(F394,All_LTMN_Lookups!J394:K1616,2,FALSE))</f>
        <v/>
      </c>
    </row>
    <row r="395" spans="5:5" ht="14.25" customHeight="1" x14ac:dyDescent="0.2">
      <c r="E395" s="19" t="str">
        <f>IF(F395="","", VLOOKUP(F395,All_LTMN_Lookups!J395:K1617,2,FALSE))</f>
        <v/>
      </c>
    </row>
    <row r="396" spans="5:5" ht="14.25" customHeight="1" x14ac:dyDescent="0.2">
      <c r="E396" s="19" t="str">
        <f>IF(F396="","", VLOOKUP(F396,All_LTMN_Lookups!J396:K1618,2,FALSE))</f>
        <v/>
      </c>
    </row>
    <row r="397" spans="5:5" ht="14.25" customHeight="1" x14ac:dyDescent="0.2">
      <c r="E397" s="19" t="str">
        <f>IF(F397="","", VLOOKUP(F397,All_LTMN_Lookups!J397:K1619,2,FALSE))</f>
        <v/>
      </c>
    </row>
    <row r="398" spans="5:5" ht="14.25" customHeight="1" x14ac:dyDescent="0.2">
      <c r="E398" s="19" t="str">
        <f>IF(F398="","", VLOOKUP(F398,All_LTMN_Lookups!J398:K1620,2,FALSE))</f>
        <v/>
      </c>
    </row>
    <row r="399" spans="5:5" ht="14.25" customHeight="1" x14ac:dyDescent="0.2">
      <c r="E399" s="19" t="str">
        <f>IF(F399="","", VLOOKUP(F399,All_LTMN_Lookups!J399:K1621,2,FALSE))</f>
        <v/>
      </c>
    </row>
    <row r="400" spans="5:5" ht="14.25" customHeight="1" x14ac:dyDescent="0.2">
      <c r="E400" s="19" t="str">
        <f>IF(F400="","", VLOOKUP(F400,All_LTMN_Lookups!J400:K1622,2,FALSE))</f>
        <v/>
      </c>
    </row>
    <row r="401" spans="5:5" ht="14.25" customHeight="1" x14ac:dyDescent="0.2">
      <c r="E401" s="19" t="str">
        <f>IF(F401="","", VLOOKUP(F401,All_LTMN_Lookups!J401:K1623,2,FALSE))</f>
        <v/>
      </c>
    </row>
    <row r="402" spans="5:5" ht="14.25" customHeight="1" x14ac:dyDescent="0.2">
      <c r="E402" s="19" t="str">
        <f>IF(F402="","", VLOOKUP(F402,All_LTMN_Lookups!J402:K1624,2,FALSE))</f>
        <v/>
      </c>
    </row>
    <row r="403" spans="5:5" ht="14.25" customHeight="1" x14ac:dyDescent="0.2">
      <c r="E403" s="19" t="str">
        <f>IF(F403="","", VLOOKUP(F403,All_LTMN_Lookups!J403:K1625,2,FALSE))</f>
        <v/>
      </c>
    </row>
    <row r="404" spans="5:5" ht="14.25" customHeight="1" x14ac:dyDescent="0.2">
      <c r="E404" s="19" t="str">
        <f>IF(F404="","", VLOOKUP(F404,All_LTMN_Lookups!J404:K1626,2,FALSE))</f>
        <v/>
      </c>
    </row>
    <row r="405" spans="5:5" ht="14.25" customHeight="1" x14ac:dyDescent="0.2">
      <c r="E405" s="19" t="str">
        <f>IF(F405="","", VLOOKUP(F405,All_LTMN_Lookups!J405:K1627,2,FALSE))</f>
        <v/>
      </c>
    </row>
    <row r="406" spans="5:5" ht="14.25" customHeight="1" x14ac:dyDescent="0.2">
      <c r="E406" s="19" t="str">
        <f>IF(F406="","", VLOOKUP(F406,All_LTMN_Lookups!J406:K1628,2,FALSE))</f>
        <v/>
      </c>
    </row>
    <row r="407" spans="5:5" ht="14.25" customHeight="1" x14ac:dyDescent="0.2">
      <c r="E407" s="19" t="str">
        <f>IF(F407="","", VLOOKUP(F407,All_LTMN_Lookups!J407:K1629,2,FALSE))</f>
        <v/>
      </c>
    </row>
    <row r="408" spans="5:5" ht="14.25" customHeight="1" x14ac:dyDescent="0.2">
      <c r="E408" s="19" t="str">
        <f>IF(F408="","", VLOOKUP(F408,All_LTMN_Lookups!J408:K1630,2,FALSE))</f>
        <v/>
      </c>
    </row>
    <row r="409" spans="5:5" ht="14.25" customHeight="1" x14ac:dyDescent="0.2">
      <c r="E409" s="19" t="str">
        <f>IF(F409="","", VLOOKUP(F409,All_LTMN_Lookups!J409:K1631,2,FALSE))</f>
        <v/>
      </c>
    </row>
    <row r="410" spans="5:5" ht="14.25" customHeight="1" x14ac:dyDescent="0.2">
      <c r="E410" s="19" t="str">
        <f>IF(F410="","", VLOOKUP(F410,All_LTMN_Lookups!J410:K1632,2,FALSE))</f>
        <v/>
      </c>
    </row>
    <row r="411" spans="5:5" ht="14.25" customHeight="1" x14ac:dyDescent="0.2">
      <c r="E411" s="19" t="str">
        <f>IF(F411="","", VLOOKUP(F411,All_LTMN_Lookups!J411:K1633,2,FALSE))</f>
        <v/>
      </c>
    </row>
    <row r="412" spans="5:5" ht="14.25" customHeight="1" x14ac:dyDescent="0.2">
      <c r="E412" s="19" t="str">
        <f>IF(F412="","", VLOOKUP(F412,All_LTMN_Lookups!J412:K1634,2,FALSE))</f>
        <v/>
      </c>
    </row>
    <row r="413" spans="5:5" ht="14.25" customHeight="1" x14ac:dyDescent="0.2">
      <c r="E413" s="19" t="str">
        <f>IF(F413="","", VLOOKUP(F413,All_LTMN_Lookups!J413:K1635,2,FALSE))</f>
        <v/>
      </c>
    </row>
    <row r="414" spans="5:5" ht="14.25" customHeight="1" x14ac:dyDescent="0.2">
      <c r="E414" s="19" t="str">
        <f>IF(F414="","", VLOOKUP(F414,All_LTMN_Lookups!J414:K1636,2,FALSE))</f>
        <v/>
      </c>
    </row>
    <row r="415" spans="5:5" ht="14.25" customHeight="1" x14ac:dyDescent="0.2">
      <c r="E415" s="19" t="str">
        <f>IF(F415="","", VLOOKUP(F415,All_LTMN_Lookups!J415:K1637,2,FALSE))</f>
        <v/>
      </c>
    </row>
    <row r="416" spans="5:5" ht="14.25" customHeight="1" x14ac:dyDescent="0.2">
      <c r="E416" s="19" t="str">
        <f>IF(F416="","", VLOOKUP(F416,All_LTMN_Lookups!J416:K1638,2,FALSE))</f>
        <v/>
      </c>
    </row>
    <row r="417" spans="5:5" ht="14.25" customHeight="1" x14ac:dyDescent="0.2">
      <c r="E417" s="19" t="str">
        <f>IF(F417="","", VLOOKUP(F417,All_LTMN_Lookups!J417:K1639,2,FALSE))</f>
        <v/>
      </c>
    </row>
    <row r="418" spans="5:5" ht="14.25" customHeight="1" x14ac:dyDescent="0.2">
      <c r="E418" s="19" t="str">
        <f>IF(F418="","", VLOOKUP(F418,All_LTMN_Lookups!J418:K1640,2,FALSE))</f>
        <v/>
      </c>
    </row>
    <row r="419" spans="5:5" ht="14.25" customHeight="1" x14ac:dyDescent="0.2">
      <c r="E419" s="19" t="str">
        <f>IF(F419="","", VLOOKUP(F419,All_LTMN_Lookups!J419:K1641,2,FALSE))</f>
        <v/>
      </c>
    </row>
    <row r="420" spans="5:5" ht="14.25" customHeight="1" x14ac:dyDescent="0.2">
      <c r="E420" s="19" t="str">
        <f>IF(F420="","", VLOOKUP(F420,All_LTMN_Lookups!J420:K1642,2,FALSE))</f>
        <v/>
      </c>
    </row>
    <row r="421" spans="5:5" ht="14.25" customHeight="1" x14ac:dyDescent="0.2">
      <c r="E421" s="19" t="str">
        <f>IF(F421="","", VLOOKUP(F421,All_LTMN_Lookups!J421:K1643,2,FALSE))</f>
        <v/>
      </c>
    </row>
    <row r="422" spans="5:5" ht="14.25" customHeight="1" x14ac:dyDescent="0.2">
      <c r="E422" s="19" t="str">
        <f>IF(F422="","", VLOOKUP(F422,All_LTMN_Lookups!J422:K1644,2,FALSE))</f>
        <v/>
      </c>
    </row>
    <row r="423" spans="5:5" ht="14.25" customHeight="1" x14ac:dyDescent="0.2">
      <c r="E423" s="19" t="str">
        <f>IF(F423="","", VLOOKUP(F423,All_LTMN_Lookups!J423:K1645,2,FALSE))</f>
        <v/>
      </c>
    </row>
    <row r="424" spans="5:5" ht="14.25" customHeight="1" x14ac:dyDescent="0.2">
      <c r="E424" s="19" t="str">
        <f>IF(F424="","", VLOOKUP(F424,All_LTMN_Lookups!J424:K1646,2,FALSE))</f>
        <v/>
      </c>
    </row>
    <row r="425" spans="5:5" ht="14.25" customHeight="1" x14ac:dyDescent="0.2">
      <c r="E425" s="19" t="str">
        <f>IF(F425="","", VLOOKUP(F425,All_LTMN_Lookups!J425:K1647,2,FALSE))</f>
        <v/>
      </c>
    </row>
    <row r="426" spans="5:5" ht="14.25" customHeight="1" x14ac:dyDescent="0.2">
      <c r="E426" s="19" t="str">
        <f>IF(F426="","", VLOOKUP(F426,All_LTMN_Lookups!J426:K1648,2,FALSE))</f>
        <v/>
      </c>
    </row>
    <row r="427" spans="5:5" ht="14.25" customHeight="1" x14ac:dyDescent="0.2">
      <c r="E427" s="19" t="str">
        <f>IF(F427="","", VLOOKUP(F427,All_LTMN_Lookups!J427:K1649,2,FALSE))</f>
        <v/>
      </c>
    </row>
    <row r="428" spans="5:5" ht="14.25" customHeight="1" x14ac:dyDescent="0.2">
      <c r="E428" s="19" t="str">
        <f>IF(F428="","", VLOOKUP(F428,All_LTMN_Lookups!J428:K1650,2,FALSE))</f>
        <v/>
      </c>
    </row>
    <row r="429" spans="5:5" ht="14.25" customHeight="1" x14ac:dyDescent="0.2">
      <c r="E429" s="19" t="str">
        <f>IF(F429="","", VLOOKUP(F429,All_LTMN_Lookups!J429:K1651,2,FALSE))</f>
        <v/>
      </c>
    </row>
    <row r="430" spans="5:5" ht="14.25" customHeight="1" x14ac:dyDescent="0.2">
      <c r="E430" s="19" t="str">
        <f>IF(F430="","", VLOOKUP(F430,All_LTMN_Lookups!J430:K1652,2,FALSE))</f>
        <v/>
      </c>
    </row>
    <row r="431" spans="5:5" ht="14.25" customHeight="1" x14ac:dyDescent="0.2">
      <c r="E431" s="19" t="str">
        <f>IF(F431="","", VLOOKUP(F431,All_LTMN_Lookups!J431:K1653,2,FALSE))</f>
        <v/>
      </c>
    </row>
    <row r="432" spans="5:5" ht="14.25" customHeight="1" x14ac:dyDescent="0.2">
      <c r="E432" s="19" t="str">
        <f>IF(F432="","", VLOOKUP(F432,All_LTMN_Lookups!J432:K1654,2,FALSE))</f>
        <v/>
      </c>
    </row>
    <row r="433" spans="5:5" ht="14.25" customHeight="1" x14ac:dyDescent="0.2">
      <c r="E433" s="19" t="str">
        <f>IF(F433="","", VLOOKUP(F433,All_LTMN_Lookups!J433:K1655,2,FALSE))</f>
        <v/>
      </c>
    </row>
    <row r="434" spans="5:5" ht="14.25" customHeight="1" x14ac:dyDescent="0.2">
      <c r="E434" s="19" t="str">
        <f>IF(F434="","", VLOOKUP(F434,All_LTMN_Lookups!J434:K1656,2,FALSE))</f>
        <v/>
      </c>
    </row>
    <row r="435" spans="5:5" ht="14.25" customHeight="1" x14ac:dyDescent="0.2">
      <c r="E435" s="19" t="str">
        <f>IF(F435="","", VLOOKUP(F435,All_LTMN_Lookups!J435:K1657,2,FALSE))</f>
        <v/>
      </c>
    </row>
    <row r="436" spans="5:5" ht="14.25" customHeight="1" x14ac:dyDescent="0.2">
      <c r="E436" s="19" t="str">
        <f>IF(F436="","", VLOOKUP(F436,All_LTMN_Lookups!J436:K1658,2,FALSE))</f>
        <v/>
      </c>
    </row>
    <row r="437" spans="5:5" ht="14.25" customHeight="1" x14ac:dyDescent="0.2">
      <c r="E437" s="19" t="str">
        <f>IF(F437="","", VLOOKUP(F437,All_LTMN_Lookups!J437:K1659,2,FALSE))</f>
        <v/>
      </c>
    </row>
    <row r="438" spans="5:5" ht="14.25" customHeight="1" x14ac:dyDescent="0.2">
      <c r="E438" s="19" t="str">
        <f>IF(F438="","", VLOOKUP(F438,All_LTMN_Lookups!J438:K1660,2,FALSE))</f>
        <v/>
      </c>
    </row>
    <row r="439" spans="5:5" ht="14.25" customHeight="1" x14ac:dyDescent="0.2">
      <c r="E439" s="19" t="str">
        <f>IF(F439="","", VLOOKUP(F439,All_LTMN_Lookups!J439:K1661,2,FALSE))</f>
        <v/>
      </c>
    </row>
    <row r="440" spans="5:5" ht="14.25" customHeight="1" x14ac:dyDescent="0.2">
      <c r="E440" s="19" t="str">
        <f>IF(F440="","", VLOOKUP(F440,All_LTMN_Lookups!J440:K1662,2,FALSE))</f>
        <v/>
      </c>
    </row>
    <row r="441" spans="5:5" ht="14.25" customHeight="1" x14ac:dyDescent="0.2">
      <c r="E441" s="19" t="str">
        <f>IF(F441="","", VLOOKUP(F441,All_LTMN_Lookups!J441:K1663,2,FALSE))</f>
        <v/>
      </c>
    </row>
    <row r="442" spans="5:5" ht="14.25" customHeight="1" x14ac:dyDescent="0.2">
      <c r="E442" s="19" t="str">
        <f>IF(F442="","", VLOOKUP(F442,All_LTMN_Lookups!J442:K1664,2,FALSE))</f>
        <v/>
      </c>
    </row>
    <row r="443" spans="5:5" ht="14.25" customHeight="1" x14ac:dyDescent="0.2">
      <c r="E443" s="19" t="str">
        <f>IF(F443="","", VLOOKUP(F443,All_LTMN_Lookups!J443:K1665,2,FALSE))</f>
        <v/>
      </c>
    </row>
    <row r="444" spans="5:5" ht="14.25" customHeight="1" x14ac:dyDescent="0.2">
      <c r="E444" s="19" t="str">
        <f>IF(F444="","", VLOOKUP(F444,All_LTMN_Lookups!J444:K1666,2,FALSE))</f>
        <v/>
      </c>
    </row>
    <row r="445" spans="5:5" ht="14.25" customHeight="1" x14ac:dyDescent="0.2">
      <c r="E445" s="19" t="str">
        <f>IF(F445="","", VLOOKUP(F445,All_LTMN_Lookups!J445:K1667,2,FALSE))</f>
        <v/>
      </c>
    </row>
    <row r="446" spans="5:5" ht="14.25" customHeight="1" x14ac:dyDescent="0.2">
      <c r="E446" s="19" t="str">
        <f>IF(F446="","", VLOOKUP(F446,All_LTMN_Lookups!J446:K1668,2,FALSE))</f>
        <v/>
      </c>
    </row>
    <row r="447" spans="5:5" ht="14.25" customHeight="1" x14ac:dyDescent="0.2">
      <c r="E447" s="19" t="str">
        <f>IF(F447="","", VLOOKUP(F447,All_LTMN_Lookups!J447:K1669,2,FALSE))</f>
        <v/>
      </c>
    </row>
    <row r="448" spans="5:5" ht="14.25" customHeight="1" x14ac:dyDescent="0.2">
      <c r="E448" s="19" t="str">
        <f>IF(F448="","", VLOOKUP(F448,All_LTMN_Lookups!J448:K1670,2,FALSE))</f>
        <v/>
      </c>
    </row>
    <row r="449" spans="5:5" ht="14.25" customHeight="1" x14ac:dyDescent="0.2">
      <c r="E449" s="19" t="str">
        <f>IF(F449="","", VLOOKUP(F449,All_LTMN_Lookups!J449:K1671,2,FALSE))</f>
        <v/>
      </c>
    </row>
    <row r="450" spans="5:5" ht="14.25" customHeight="1" x14ac:dyDescent="0.2">
      <c r="E450" s="19" t="str">
        <f>IF(F450="","", VLOOKUP(F450,All_LTMN_Lookups!J450:K1672,2,FALSE))</f>
        <v/>
      </c>
    </row>
    <row r="451" spans="5:5" ht="14.25" customHeight="1" x14ac:dyDescent="0.2">
      <c r="E451" s="19" t="str">
        <f>IF(F451="","", VLOOKUP(F451,All_LTMN_Lookups!J451:K1673,2,FALSE))</f>
        <v/>
      </c>
    </row>
    <row r="452" spans="5:5" ht="14.25" customHeight="1" x14ac:dyDescent="0.2">
      <c r="E452" s="19" t="str">
        <f>IF(F452="","", VLOOKUP(F452,All_LTMN_Lookups!J452:K1674,2,FALSE))</f>
        <v/>
      </c>
    </row>
    <row r="453" spans="5:5" ht="14.25" customHeight="1" x14ac:dyDescent="0.2">
      <c r="E453" s="19" t="str">
        <f>IF(F453="","", VLOOKUP(F453,All_LTMN_Lookups!J453:K1675,2,FALSE))</f>
        <v/>
      </c>
    </row>
    <row r="454" spans="5:5" ht="14.25" customHeight="1" x14ac:dyDescent="0.2">
      <c r="E454" s="19" t="str">
        <f>IF(F454="","", VLOOKUP(F454,All_LTMN_Lookups!J454:K1676,2,FALSE))</f>
        <v/>
      </c>
    </row>
    <row r="455" spans="5:5" ht="14.25" customHeight="1" x14ac:dyDescent="0.2">
      <c r="E455" s="19" t="str">
        <f>IF(F455="","", VLOOKUP(F455,All_LTMN_Lookups!J455:K1677,2,FALSE))</f>
        <v/>
      </c>
    </row>
    <row r="456" spans="5:5" ht="14.25" customHeight="1" x14ac:dyDescent="0.2">
      <c r="E456" s="19" t="str">
        <f>IF(F456="","", VLOOKUP(F456,All_LTMN_Lookups!J456:K1678,2,FALSE))</f>
        <v/>
      </c>
    </row>
    <row r="457" spans="5:5" ht="14.25" customHeight="1" x14ac:dyDescent="0.2">
      <c r="E457" s="19" t="str">
        <f>IF(F457="","", VLOOKUP(F457,All_LTMN_Lookups!J457:K1679,2,FALSE))</f>
        <v/>
      </c>
    </row>
    <row r="458" spans="5:5" ht="14.25" customHeight="1" x14ac:dyDescent="0.2">
      <c r="E458" s="19" t="str">
        <f>IF(F458="","", VLOOKUP(F458,All_LTMN_Lookups!J458:K1680,2,FALSE))</f>
        <v/>
      </c>
    </row>
    <row r="459" spans="5:5" ht="14.25" customHeight="1" x14ac:dyDescent="0.2">
      <c r="E459" s="19" t="str">
        <f>IF(F459="","", VLOOKUP(F459,All_LTMN_Lookups!J459:K1681,2,FALSE))</f>
        <v/>
      </c>
    </row>
    <row r="460" spans="5:5" ht="14.25" customHeight="1" x14ac:dyDescent="0.2">
      <c r="E460" s="19" t="str">
        <f>IF(F460="","", VLOOKUP(F460,All_LTMN_Lookups!J460:K1682,2,FALSE))</f>
        <v/>
      </c>
    </row>
    <row r="461" spans="5:5" ht="14.25" customHeight="1" x14ac:dyDescent="0.2">
      <c r="E461" s="19" t="str">
        <f>IF(F461="","", VLOOKUP(F461,All_LTMN_Lookups!J461:K1683,2,FALSE))</f>
        <v/>
      </c>
    </row>
    <row r="462" spans="5:5" ht="14.25" customHeight="1" x14ac:dyDescent="0.2">
      <c r="E462" s="19" t="str">
        <f>IF(F462="","", VLOOKUP(F462,All_LTMN_Lookups!J462:K1684,2,FALSE))</f>
        <v/>
      </c>
    </row>
    <row r="463" spans="5:5" ht="14.25" customHeight="1" x14ac:dyDescent="0.2">
      <c r="E463" s="19" t="str">
        <f>IF(F463="","", VLOOKUP(F463,All_LTMN_Lookups!J463:K1685,2,FALSE))</f>
        <v/>
      </c>
    </row>
    <row r="464" spans="5:5" ht="14.25" customHeight="1" x14ac:dyDescent="0.2">
      <c r="E464" s="19" t="str">
        <f>IF(F464="","", VLOOKUP(F464,All_LTMN_Lookups!J464:K1686,2,FALSE))</f>
        <v/>
      </c>
    </row>
    <row r="465" spans="5:5" ht="14.25" customHeight="1" x14ac:dyDescent="0.2">
      <c r="E465" s="19" t="str">
        <f>IF(F465="","", VLOOKUP(F465,All_LTMN_Lookups!J465:K1687,2,FALSE))</f>
        <v/>
      </c>
    </row>
    <row r="466" spans="5:5" ht="14.25" customHeight="1" x14ac:dyDescent="0.2">
      <c r="E466" s="19" t="str">
        <f>IF(F466="","", VLOOKUP(F466,All_LTMN_Lookups!J466:K1688,2,FALSE))</f>
        <v/>
      </c>
    </row>
    <row r="467" spans="5:5" ht="14.25" customHeight="1" x14ac:dyDescent="0.2">
      <c r="E467" s="19" t="str">
        <f>IF(F467="","", VLOOKUP(F467,All_LTMN_Lookups!J467:K1689,2,FALSE))</f>
        <v/>
      </c>
    </row>
    <row r="468" spans="5:5" ht="14.25" customHeight="1" x14ac:dyDescent="0.2">
      <c r="E468" s="19" t="str">
        <f>IF(F468="","", VLOOKUP(F468,All_LTMN_Lookups!J468:K1690,2,FALSE))</f>
        <v/>
      </c>
    </row>
    <row r="469" spans="5:5" ht="14.25" customHeight="1" x14ac:dyDescent="0.2">
      <c r="E469" s="19" t="str">
        <f>IF(F469="","", VLOOKUP(F469,All_LTMN_Lookups!J469:K1691,2,FALSE))</f>
        <v/>
      </c>
    </row>
    <row r="470" spans="5:5" ht="14.25" customHeight="1" x14ac:dyDescent="0.2">
      <c r="E470" s="19" t="str">
        <f>IF(F470="","", VLOOKUP(F470,All_LTMN_Lookups!J470:K1692,2,FALSE))</f>
        <v/>
      </c>
    </row>
    <row r="471" spans="5:5" ht="14.25" customHeight="1" x14ac:dyDescent="0.2">
      <c r="E471" s="19" t="str">
        <f>IF(F471="","", VLOOKUP(F471,All_LTMN_Lookups!J471:K1693,2,FALSE))</f>
        <v/>
      </c>
    </row>
    <row r="472" spans="5:5" ht="14.25" customHeight="1" x14ac:dyDescent="0.2">
      <c r="E472" s="19" t="str">
        <f>IF(F472="","", VLOOKUP(F472,All_LTMN_Lookups!J472:K1694,2,FALSE))</f>
        <v/>
      </c>
    </row>
    <row r="473" spans="5:5" ht="14.25" customHeight="1" x14ac:dyDescent="0.2">
      <c r="E473" s="19" t="str">
        <f>IF(F473="","", VLOOKUP(F473,All_LTMN_Lookups!J473:K1695,2,FALSE))</f>
        <v/>
      </c>
    </row>
    <row r="474" spans="5:5" ht="14.25" customHeight="1" x14ac:dyDescent="0.2">
      <c r="E474" s="19" t="str">
        <f>IF(F474="","", VLOOKUP(F474,All_LTMN_Lookups!J474:K1696,2,FALSE))</f>
        <v/>
      </c>
    </row>
    <row r="475" spans="5:5" ht="14.25" customHeight="1" x14ac:dyDescent="0.2">
      <c r="E475" s="19" t="str">
        <f>IF(F475="","", VLOOKUP(F475,All_LTMN_Lookups!J475:K1697,2,FALSE))</f>
        <v/>
      </c>
    </row>
    <row r="476" spans="5:5" ht="14.25" customHeight="1" x14ac:dyDescent="0.2">
      <c r="E476" s="19" t="str">
        <f>IF(F476="","", VLOOKUP(F476,All_LTMN_Lookups!J476:K1698,2,FALSE))</f>
        <v/>
      </c>
    </row>
    <row r="477" spans="5:5" ht="14.25" customHeight="1" x14ac:dyDescent="0.2">
      <c r="E477" s="19" t="str">
        <f>IF(F477="","", VLOOKUP(F477,All_LTMN_Lookups!J477:K1699,2,FALSE))</f>
        <v/>
      </c>
    </row>
    <row r="478" spans="5:5" ht="14.25" customHeight="1" x14ac:dyDescent="0.2">
      <c r="E478" s="19" t="str">
        <f>IF(F478="","", VLOOKUP(F478,All_LTMN_Lookups!J478:K1700,2,FALSE))</f>
        <v/>
      </c>
    </row>
    <row r="479" spans="5:5" ht="14.25" customHeight="1" x14ac:dyDescent="0.2">
      <c r="E479" s="19" t="str">
        <f>IF(F479="","", VLOOKUP(F479,All_LTMN_Lookups!J479:K1701,2,FALSE))</f>
        <v/>
      </c>
    </row>
    <row r="480" spans="5:5" ht="14.25" customHeight="1" x14ac:dyDescent="0.2">
      <c r="E480" s="19" t="str">
        <f>IF(F480="","", VLOOKUP(F480,All_LTMN_Lookups!J480:K1702,2,FALSE))</f>
        <v/>
      </c>
    </row>
    <row r="481" spans="5:5" ht="14.25" customHeight="1" x14ac:dyDescent="0.2">
      <c r="E481" s="19" t="str">
        <f>IF(F481="","", VLOOKUP(F481,All_LTMN_Lookups!J481:K1703,2,FALSE))</f>
        <v/>
      </c>
    </row>
    <row r="482" spans="5:5" ht="14.25" customHeight="1" x14ac:dyDescent="0.2">
      <c r="E482" s="19" t="str">
        <f>IF(F482="","", VLOOKUP(F482,All_LTMN_Lookups!J482:K1704,2,FALSE))</f>
        <v/>
      </c>
    </row>
    <row r="483" spans="5:5" ht="14.25" customHeight="1" x14ac:dyDescent="0.2">
      <c r="E483" s="19" t="str">
        <f>IF(F483="","", VLOOKUP(F483,All_LTMN_Lookups!J483:K1705,2,FALSE))</f>
        <v/>
      </c>
    </row>
    <row r="484" spans="5:5" ht="14.25" customHeight="1" x14ac:dyDescent="0.2">
      <c r="E484" s="19" t="str">
        <f>IF(F484="","", VLOOKUP(F484,All_LTMN_Lookups!J484:K1706,2,FALSE))</f>
        <v/>
      </c>
    </row>
    <row r="485" spans="5:5" ht="14.25" customHeight="1" x14ac:dyDescent="0.2">
      <c r="E485" s="19" t="str">
        <f>IF(F485="","", VLOOKUP(F485,All_LTMN_Lookups!J485:K1707,2,FALSE))</f>
        <v/>
      </c>
    </row>
    <row r="486" spans="5:5" ht="14.25" customHeight="1" x14ac:dyDescent="0.2">
      <c r="E486" s="19" t="str">
        <f>IF(F486="","", VLOOKUP(F486,All_LTMN_Lookups!J486:K1708,2,FALSE))</f>
        <v/>
      </c>
    </row>
    <row r="487" spans="5:5" ht="14.25" customHeight="1" x14ac:dyDescent="0.2">
      <c r="E487" s="19" t="str">
        <f>IF(F487="","", VLOOKUP(F487,All_LTMN_Lookups!J487:K1709,2,FALSE))</f>
        <v/>
      </c>
    </row>
    <row r="488" spans="5:5" ht="14.25" customHeight="1" x14ac:dyDescent="0.2">
      <c r="E488" s="19" t="str">
        <f>IF(F488="","", VLOOKUP(F488,All_LTMN_Lookups!J488:K1710,2,FALSE))</f>
        <v/>
      </c>
    </row>
    <row r="489" spans="5:5" ht="14.25" customHeight="1" x14ac:dyDescent="0.2">
      <c r="E489" s="19" t="str">
        <f>IF(F489="","", VLOOKUP(F489,All_LTMN_Lookups!J489:K1711,2,FALSE))</f>
        <v/>
      </c>
    </row>
    <row r="490" spans="5:5" ht="14.25" customHeight="1" x14ac:dyDescent="0.2">
      <c r="E490" s="19" t="str">
        <f>IF(F490="","", VLOOKUP(F490,All_LTMN_Lookups!J490:K1712,2,FALSE))</f>
        <v/>
      </c>
    </row>
    <row r="491" spans="5:5" ht="14.25" customHeight="1" x14ac:dyDescent="0.2">
      <c r="E491" s="19" t="str">
        <f>IF(F491="","", VLOOKUP(F491,All_LTMN_Lookups!J491:K1713,2,FALSE))</f>
        <v/>
      </c>
    </row>
    <row r="492" spans="5:5" ht="14.25" customHeight="1" x14ac:dyDescent="0.2">
      <c r="E492" s="19" t="str">
        <f>IF(F492="","", VLOOKUP(F492,All_LTMN_Lookups!J492:K1714,2,FALSE))</f>
        <v/>
      </c>
    </row>
    <row r="493" spans="5:5" ht="14.25" customHeight="1" x14ac:dyDescent="0.2">
      <c r="E493" s="19" t="str">
        <f>IF(F493="","", VLOOKUP(F493,All_LTMN_Lookups!J493:K1715,2,FALSE))</f>
        <v/>
      </c>
    </row>
    <row r="494" spans="5:5" ht="14.25" customHeight="1" x14ac:dyDescent="0.2">
      <c r="E494" s="19" t="str">
        <f>IF(F494="","", VLOOKUP(F494,All_LTMN_Lookups!J494:K1716,2,FALSE))</f>
        <v/>
      </c>
    </row>
    <row r="495" spans="5:5" ht="14.25" customHeight="1" x14ac:dyDescent="0.2">
      <c r="E495" s="19" t="str">
        <f>IF(F495="","", VLOOKUP(F495,All_LTMN_Lookups!J495:K1717,2,FALSE))</f>
        <v/>
      </c>
    </row>
    <row r="496" spans="5:5" ht="14.25" customHeight="1" x14ac:dyDescent="0.2">
      <c r="E496" s="19" t="str">
        <f>IF(F496="","", VLOOKUP(F496,All_LTMN_Lookups!J496:K1718,2,FALSE))</f>
        <v/>
      </c>
    </row>
    <row r="497" spans="5:5" ht="14.25" customHeight="1" x14ac:dyDescent="0.2">
      <c r="E497" s="19" t="str">
        <f>IF(F497="","", VLOOKUP(F497,All_LTMN_Lookups!J497:K1719,2,FALSE))</f>
        <v/>
      </c>
    </row>
    <row r="498" spans="5:5" ht="14.25" customHeight="1" x14ac:dyDescent="0.2">
      <c r="E498" s="19" t="str">
        <f>IF(F498="","", VLOOKUP(F498,All_LTMN_Lookups!J498:K1720,2,FALSE))</f>
        <v/>
      </c>
    </row>
    <row r="499" spans="5:5" ht="14.25" customHeight="1" x14ac:dyDescent="0.2">
      <c r="E499" s="19" t="str">
        <f>IF(F499="","", VLOOKUP(F499,All_LTMN_Lookups!J499:K1721,2,FALSE))</f>
        <v/>
      </c>
    </row>
    <row r="500" spans="5:5" ht="14.25" customHeight="1" x14ac:dyDescent="0.2">
      <c r="E500" s="19" t="str">
        <f>IF(F500="","", VLOOKUP(F500,All_LTMN_Lookups!J500:K1722,2,FALSE))</f>
        <v/>
      </c>
    </row>
    <row r="501" spans="5:5" ht="14.25" customHeight="1" x14ac:dyDescent="0.2">
      <c r="E501" s="19" t="str">
        <f>IF(F501="","", VLOOKUP(F501,All_LTMN_Lookups!J501:K1723,2,FALSE))</f>
        <v/>
      </c>
    </row>
    <row r="502" spans="5:5" ht="14.25" customHeight="1" x14ac:dyDescent="0.2">
      <c r="E502" s="19" t="str">
        <f>IF(F502="","", VLOOKUP(F502,All_LTMN_Lookups!J502:K1724,2,FALSE))</f>
        <v/>
      </c>
    </row>
    <row r="503" spans="5:5" ht="14.25" customHeight="1" x14ac:dyDescent="0.2">
      <c r="E503" s="19" t="str">
        <f>IF(F503="","", VLOOKUP(F503,All_LTMN_Lookups!J503:K1725,2,FALSE))</f>
        <v/>
      </c>
    </row>
    <row r="504" spans="5:5" ht="14.25" customHeight="1" x14ac:dyDescent="0.2">
      <c r="E504" s="19" t="str">
        <f>IF(F504="","", VLOOKUP(F504,All_LTMN_Lookups!J504:K1726,2,FALSE))</f>
        <v/>
      </c>
    </row>
    <row r="505" spans="5:5" ht="14.25" customHeight="1" x14ac:dyDescent="0.2">
      <c r="E505" s="19" t="str">
        <f>IF(F505="","", VLOOKUP(F505,All_LTMN_Lookups!J505:K1727,2,FALSE))</f>
        <v/>
      </c>
    </row>
    <row r="506" spans="5:5" ht="14.25" customHeight="1" x14ac:dyDescent="0.2">
      <c r="E506" s="19" t="str">
        <f>IF(F506="","", VLOOKUP(F506,All_LTMN_Lookups!J506:K1728,2,FALSE))</f>
        <v/>
      </c>
    </row>
    <row r="507" spans="5:5" ht="14.25" customHeight="1" x14ac:dyDescent="0.2">
      <c r="E507" s="19" t="str">
        <f>IF(F507="","", VLOOKUP(F507,All_LTMN_Lookups!J507:K1729,2,FALSE))</f>
        <v/>
      </c>
    </row>
    <row r="508" spans="5:5" ht="14.25" customHeight="1" x14ac:dyDescent="0.2">
      <c r="E508" s="19" t="str">
        <f>IF(F508="","", VLOOKUP(F508,All_LTMN_Lookups!J508:K1730,2,FALSE))</f>
        <v/>
      </c>
    </row>
    <row r="509" spans="5:5" ht="14.25" customHeight="1" x14ac:dyDescent="0.2">
      <c r="E509" s="19" t="str">
        <f>IF(F509="","", VLOOKUP(F509,All_LTMN_Lookups!J509:K1731,2,FALSE))</f>
        <v/>
      </c>
    </row>
    <row r="510" spans="5:5" ht="14.25" customHeight="1" x14ac:dyDescent="0.2">
      <c r="E510" s="19" t="str">
        <f>IF(F510="","", VLOOKUP(F510,All_LTMN_Lookups!J510:K1732,2,FALSE))</f>
        <v/>
      </c>
    </row>
    <row r="511" spans="5:5" ht="14.25" customHeight="1" x14ac:dyDescent="0.2">
      <c r="E511" s="19" t="str">
        <f>IF(F511="","", VLOOKUP(F511,All_LTMN_Lookups!J511:K1733,2,FALSE))</f>
        <v/>
      </c>
    </row>
    <row r="512" spans="5:5" ht="14.25" customHeight="1" x14ac:dyDescent="0.2">
      <c r="E512" s="19" t="str">
        <f>IF(F512="","", VLOOKUP(F512,All_LTMN_Lookups!J512:K1734,2,FALSE))</f>
        <v/>
      </c>
    </row>
    <row r="513" spans="5:5" ht="14.25" customHeight="1" x14ac:dyDescent="0.2">
      <c r="E513" s="19" t="str">
        <f>IF(F513="","", VLOOKUP(F513,All_LTMN_Lookups!J513:K1735,2,FALSE))</f>
        <v/>
      </c>
    </row>
    <row r="514" spans="5:5" ht="14.25" customHeight="1" x14ac:dyDescent="0.2">
      <c r="E514" s="19" t="str">
        <f>IF(F514="","", VLOOKUP(F514,All_LTMN_Lookups!J514:K1736,2,FALSE))</f>
        <v/>
      </c>
    </row>
    <row r="515" spans="5:5" ht="14.25" customHeight="1" x14ac:dyDescent="0.2">
      <c r="E515" s="19" t="str">
        <f>IF(F515="","", VLOOKUP(F515,All_LTMN_Lookups!J515:K1737,2,FALSE))</f>
        <v/>
      </c>
    </row>
    <row r="516" spans="5:5" ht="14.25" customHeight="1" x14ac:dyDescent="0.2">
      <c r="E516" s="19" t="str">
        <f>IF(F516="","", VLOOKUP(F516,All_LTMN_Lookups!J516:K1738,2,FALSE))</f>
        <v/>
      </c>
    </row>
    <row r="517" spans="5:5" ht="14.25" customHeight="1" x14ac:dyDescent="0.2">
      <c r="E517" s="19" t="str">
        <f>IF(F517="","", VLOOKUP(F517,All_LTMN_Lookups!J517:K1739,2,FALSE))</f>
        <v/>
      </c>
    </row>
    <row r="518" spans="5:5" ht="14.25" customHeight="1" x14ac:dyDescent="0.2">
      <c r="E518" s="19" t="str">
        <f>IF(F518="","", VLOOKUP(F518,All_LTMN_Lookups!J518:K1740,2,FALSE))</f>
        <v/>
      </c>
    </row>
    <row r="519" spans="5:5" ht="14.25" customHeight="1" x14ac:dyDescent="0.2">
      <c r="E519" s="19" t="str">
        <f>IF(F519="","", VLOOKUP(F519,All_LTMN_Lookups!J519:K1741,2,FALSE))</f>
        <v/>
      </c>
    </row>
    <row r="520" spans="5:5" ht="14.25" customHeight="1" x14ac:dyDescent="0.2">
      <c r="E520" s="19" t="str">
        <f>IF(F520="","", VLOOKUP(F520,All_LTMN_Lookups!J520:K1742,2,FALSE))</f>
        <v/>
      </c>
    </row>
    <row r="521" spans="5:5" ht="14.25" customHeight="1" x14ac:dyDescent="0.2">
      <c r="E521" s="19" t="str">
        <f>IF(F521="","", VLOOKUP(F521,All_LTMN_Lookups!J521:K1743,2,FALSE))</f>
        <v/>
      </c>
    </row>
    <row r="522" spans="5:5" ht="14.25" customHeight="1" x14ac:dyDescent="0.2">
      <c r="E522" s="19" t="str">
        <f>IF(F522="","", VLOOKUP(F522,All_LTMN_Lookups!J522:K1744,2,FALSE))</f>
        <v/>
      </c>
    </row>
    <row r="523" spans="5:5" ht="14.25" customHeight="1" x14ac:dyDescent="0.2">
      <c r="E523" s="19" t="str">
        <f>IF(F523="","", VLOOKUP(F523,All_LTMN_Lookups!J523:K1745,2,FALSE))</f>
        <v/>
      </c>
    </row>
    <row r="524" spans="5:5" ht="14.25" customHeight="1" x14ac:dyDescent="0.2">
      <c r="E524" s="19" t="str">
        <f>IF(F524="","", VLOOKUP(F524,All_LTMN_Lookups!J524:K1746,2,FALSE))</f>
        <v/>
      </c>
    </row>
    <row r="525" spans="5:5" ht="14.25" customHeight="1" x14ac:dyDescent="0.2">
      <c r="E525" s="19" t="str">
        <f>IF(F525="","", VLOOKUP(F525,All_LTMN_Lookups!J525:K1747,2,FALSE))</f>
        <v/>
      </c>
    </row>
    <row r="526" spans="5:5" ht="14.25" customHeight="1" x14ac:dyDescent="0.2">
      <c r="E526" s="19" t="str">
        <f>IF(F526="","", VLOOKUP(F526,All_LTMN_Lookups!J526:K1748,2,FALSE))</f>
        <v/>
      </c>
    </row>
    <row r="527" spans="5:5" ht="14.25" customHeight="1" x14ac:dyDescent="0.2">
      <c r="E527" s="19" t="str">
        <f>IF(F527="","", VLOOKUP(F527,All_LTMN_Lookups!J527:K1749,2,FALSE))</f>
        <v/>
      </c>
    </row>
    <row r="528" spans="5:5" ht="14.25" customHeight="1" x14ac:dyDescent="0.2">
      <c r="E528" s="19" t="str">
        <f>IF(F528="","", VLOOKUP(F528,All_LTMN_Lookups!J528:K1750,2,FALSE))</f>
        <v/>
      </c>
    </row>
    <row r="529" spans="5:5" ht="14.25" customHeight="1" x14ac:dyDescent="0.2">
      <c r="E529" s="19" t="str">
        <f>IF(F529="","", VLOOKUP(F529,All_LTMN_Lookups!J529:K1751,2,FALSE))</f>
        <v/>
      </c>
    </row>
    <row r="530" spans="5:5" ht="14.25" customHeight="1" x14ac:dyDescent="0.2">
      <c r="E530" s="19" t="str">
        <f>IF(F530="","", VLOOKUP(F530,All_LTMN_Lookups!J530:K1752,2,FALSE))</f>
        <v/>
      </c>
    </row>
    <row r="531" spans="5:5" ht="14.25" customHeight="1" x14ac:dyDescent="0.2">
      <c r="E531" s="19" t="str">
        <f>IF(F531="","", VLOOKUP(F531,All_LTMN_Lookups!J531:K1753,2,FALSE))</f>
        <v/>
      </c>
    </row>
    <row r="532" spans="5:5" ht="14.25" customHeight="1" x14ac:dyDescent="0.2">
      <c r="E532" s="19" t="str">
        <f>IF(F532="","", VLOOKUP(F532,All_LTMN_Lookups!J532:K1754,2,FALSE))</f>
        <v/>
      </c>
    </row>
    <row r="533" spans="5:5" ht="14.25" customHeight="1" x14ac:dyDescent="0.2">
      <c r="E533" s="19" t="str">
        <f>IF(F533="","", VLOOKUP(F533,All_LTMN_Lookups!J533:K1755,2,FALSE))</f>
        <v/>
      </c>
    </row>
    <row r="534" spans="5:5" ht="14.25" customHeight="1" x14ac:dyDescent="0.2">
      <c r="E534" s="19" t="str">
        <f>IF(F534="","", VLOOKUP(F534,All_LTMN_Lookups!J534:K1756,2,FALSE))</f>
        <v/>
      </c>
    </row>
    <row r="535" spans="5:5" ht="14.25" customHeight="1" x14ac:dyDescent="0.2">
      <c r="E535" s="19" t="str">
        <f>IF(F535="","", VLOOKUP(F535,All_LTMN_Lookups!J535:K1757,2,FALSE))</f>
        <v/>
      </c>
    </row>
    <row r="536" spans="5:5" ht="14.25" customHeight="1" x14ac:dyDescent="0.2">
      <c r="E536" s="19" t="str">
        <f>IF(F536="","", VLOOKUP(F536,All_LTMN_Lookups!J536:K1758,2,FALSE))</f>
        <v/>
      </c>
    </row>
    <row r="537" spans="5:5" ht="14.25" customHeight="1" x14ac:dyDescent="0.2">
      <c r="E537" s="19" t="str">
        <f>IF(F537="","", VLOOKUP(F537,All_LTMN_Lookups!J537:K1759,2,FALSE))</f>
        <v/>
      </c>
    </row>
    <row r="538" spans="5:5" ht="14.25" customHeight="1" x14ac:dyDescent="0.2">
      <c r="E538" s="19" t="str">
        <f>IF(F538="","", VLOOKUP(F538,All_LTMN_Lookups!J538:K1760,2,FALSE))</f>
        <v/>
      </c>
    </row>
    <row r="539" spans="5:5" ht="14.25" customHeight="1" x14ac:dyDescent="0.2">
      <c r="E539" s="19" t="str">
        <f>IF(F539="","", VLOOKUP(F539,All_LTMN_Lookups!J539:K1761,2,FALSE))</f>
        <v/>
      </c>
    </row>
    <row r="540" spans="5:5" ht="14.25" customHeight="1" x14ac:dyDescent="0.2">
      <c r="E540" s="19" t="str">
        <f>IF(F540="","", VLOOKUP(F540,All_LTMN_Lookups!J540:K1762,2,FALSE))</f>
        <v/>
      </c>
    </row>
    <row r="541" spans="5:5" ht="14.25" customHeight="1" x14ac:dyDescent="0.2">
      <c r="E541" s="19" t="str">
        <f>IF(F541="","", VLOOKUP(F541,All_LTMN_Lookups!J541:K1763,2,FALSE))</f>
        <v/>
      </c>
    </row>
    <row r="542" spans="5:5" ht="14.25" customHeight="1" x14ac:dyDescent="0.2">
      <c r="E542" s="19" t="str">
        <f>IF(F542="","", VLOOKUP(F542,All_LTMN_Lookups!J542:K1764,2,FALSE))</f>
        <v/>
      </c>
    </row>
    <row r="543" spans="5:5" ht="14.25" customHeight="1" x14ac:dyDescent="0.2">
      <c r="E543" s="19" t="str">
        <f>IF(F543="","", VLOOKUP(F543,All_LTMN_Lookups!J543:K1765,2,FALSE))</f>
        <v/>
      </c>
    </row>
    <row r="544" spans="5:5" ht="14.25" customHeight="1" x14ac:dyDescent="0.2">
      <c r="E544" s="19" t="str">
        <f>IF(F544="","", VLOOKUP(F544,All_LTMN_Lookups!J544:K1766,2,FALSE))</f>
        <v/>
      </c>
    </row>
    <row r="545" spans="5:5" ht="14.25" customHeight="1" x14ac:dyDescent="0.2">
      <c r="E545" s="19" t="str">
        <f>IF(F545="","", VLOOKUP(F545,All_LTMN_Lookups!J545:K1767,2,FALSE))</f>
        <v/>
      </c>
    </row>
    <row r="546" spans="5:5" ht="14.25" customHeight="1" x14ac:dyDescent="0.2">
      <c r="E546" s="19" t="str">
        <f>IF(F546="","", VLOOKUP(F546,All_LTMN_Lookups!J546:K1768,2,FALSE))</f>
        <v/>
      </c>
    </row>
    <row r="547" spans="5:5" ht="14.25" customHeight="1" x14ac:dyDescent="0.2">
      <c r="E547" s="19" t="str">
        <f>IF(F547="","", VLOOKUP(F547,All_LTMN_Lookups!J547:K1769,2,FALSE))</f>
        <v/>
      </c>
    </row>
    <row r="548" spans="5:5" ht="14.25" customHeight="1" x14ac:dyDescent="0.2">
      <c r="E548" s="19" t="str">
        <f>IF(F548="","", VLOOKUP(F548,All_LTMN_Lookups!J548:K1770,2,FALSE))</f>
        <v/>
      </c>
    </row>
    <row r="549" spans="5:5" ht="14.25" customHeight="1" x14ac:dyDescent="0.2">
      <c r="E549" s="19" t="str">
        <f>IF(F549="","", VLOOKUP(F549,All_LTMN_Lookups!J549:K1771,2,FALSE))</f>
        <v/>
      </c>
    </row>
    <row r="550" spans="5:5" ht="14.25" customHeight="1" x14ac:dyDescent="0.2">
      <c r="E550" s="19" t="str">
        <f>IF(F550="","", VLOOKUP(F550,All_LTMN_Lookups!J550:K1772,2,FALSE))</f>
        <v/>
      </c>
    </row>
    <row r="551" spans="5:5" ht="14.25" customHeight="1" x14ac:dyDescent="0.2">
      <c r="E551" s="19" t="str">
        <f>IF(F551="","", VLOOKUP(F551,All_LTMN_Lookups!J551:K1773,2,FALSE))</f>
        <v/>
      </c>
    </row>
    <row r="552" spans="5:5" ht="14.25" customHeight="1" x14ac:dyDescent="0.2">
      <c r="E552" s="19" t="str">
        <f>IF(F552="","", VLOOKUP(F552,All_LTMN_Lookups!J552:K1774,2,FALSE))</f>
        <v/>
      </c>
    </row>
    <row r="553" spans="5:5" ht="14.25" customHeight="1" x14ac:dyDescent="0.2">
      <c r="E553" s="19" t="str">
        <f>IF(F553="","", VLOOKUP(F553,All_LTMN_Lookups!J553:K1775,2,FALSE))</f>
        <v/>
      </c>
    </row>
    <row r="554" spans="5:5" ht="14.25" customHeight="1" x14ac:dyDescent="0.2">
      <c r="E554" s="19" t="str">
        <f>IF(F554="","", VLOOKUP(F554,All_LTMN_Lookups!J554:K1776,2,FALSE))</f>
        <v/>
      </c>
    </row>
    <row r="555" spans="5:5" ht="14.25" customHeight="1" x14ac:dyDescent="0.2">
      <c r="E555" s="19" t="str">
        <f>IF(F555="","", VLOOKUP(F555,All_LTMN_Lookups!J555:K1777,2,FALSE))</f>
        <v/>
      </c>
    </row>
    <row r="556" spans="5:5" ht="14.25" customHeight="1" x14ac:dyDescent="0.2">
      <c r="E556" s="19" t="str">
        <f>IF(F556="","", VLOOKUP(F556,All_LTMN_Lookups!J556:K1778,2,FALSE))</f>
        <v/>
      </c>
    </row>
    <row r="557" spans="5:5" ht="14.25" customHeight="1" x14ac:dyDescent="0.2">
      <c r="E557" s="19" t="str">
        <f>IF(F557="","", VLOOKUP(F557,All_LTMN_Lookups!J557:K1779,2,FALSE))</f>
        <v/>
      </c>
    </row>
    <row r="558" spans="5:5" ht="14.25" customHeight="1" x14ac:dyDescent="0.2">
      <c r="E558" s="19" t="str">
        <f>IF(F558="","", VLOOKUP(F558,All_LTMN_Lookups!J558:K1780,2,FALSE))</f>
        <v/>
      </c>
    </row>
    <row r="559" spans="5:5" ht="14.25" customHeight="1" x14ac:dyDescent="0.2">
      <c r="E559" s="19" t="str">
        <f>IF(F559="","", VLOOKUP(F559,All_LTMN_Lookups!J559:K1781,2,FALSE))</f>
        <v/>
      </c>
    </row>
    <row r="560" spans="5:5" ht="14.25" customHeight="1" x14ac:dyDescent="0.2">
      <c r="E560" s="19" t="str">
        <f>IF(F560="","", VLOOKUP(F560,All_LTMN_Lookups!J560:K1782,2,FALSE))</f>
        <v/>
      </c>
    </row>
    <row r="561" spans="5:5" ht="14.25" customHeight="1" x14ac:dyDescent="0.2">
      <c r="E561" s="19" t="str">
        <f>IF(F561="","", VLOOKUP(F561,All_LTMN_Lookups!J561:K1783,2,FALSE))</f>
        <v/>
      </c>
    </row>
    <row r="562" spans="5:5" ht="14.25" customHeight="1" x14ac:dyDescent="0.2">
      <c r="E562" s="19" t="str">
        <f>IF(F562="","", VLOOKUP(F562,All_LTMN_Lookups!J562:K1784,2,FALSE))</f>
        <v/>
      </c>
    </row>
    <row r="563" spans="5:5" ht="14.25" customHeight="1" x14ac:dyDescent="0.2">
      <c r="E563" s="19" t="str">
        <f>IF(F563="","", VLOOKUP(F563,All_LTMN_Lookups!J563:K1785,2,FALSE))</f>
        <v/>
      </c>
    </row>
    <row r="564" spans="5:5" ht="14.25" customHeight="1" x14ac:dyDescent="0.2">
      <c r="E564" s="19" t="str">
        <f>IF(F564="","", VLOOKUP(F564,All_LTMN_Lookups!J564:K1786,2,FALSE))</f>
        <v/>
      </c>
    </row>
    <row r="565" spans="5:5" ht="14.25" customHeight="1" x14ac:dyDescent="0.2">
      <c r="E565" s="19" t="str">
        <f>IF(F565="","", VLOOKUP(F565,All_LTMN_Lookups!J565:K1787,2,FALSE))</f>
        <v/>
      </c>
    </row>
    <row r="566" spans="5:5" ht="14.25" customHeight="1" x14ac:dyDescent="0.2">
      <c r="E566" s="19" t="str">
        <f>IF(F566="","", VLOOKUP(F566,All_LTMN_Lookups!J566:K1788,2,FALSE))</f>
        <v/>
      </c>
    </row>
    <row r="567" spans="5:5" ht="14.25" customHeight="1" x14ac:dyDescent="0.2">
      <c r="E567" s="19" t="str">
        <f>IF(F567="","", VLOOKUP(F567,All_LTMN_Lookups!J567:K1789,2,FALSE))</f>
        <v/>
      </c>
    </row>
    <row r="568" spans="5:5" ht="14.25" customHeight="1" x14ac:dyDescent="0.2">
      <c r="E568" s="19" t="str">
        <f>IF(F568="","", VLOOKUP(F568,All_LTMN_Lookups!J568:K1790,2,FALSE))</f>
        <v/>
      </c>
    </row>
    <row r="569" spans="5:5" ht="14.25" customHeight="1" x14ac:dyDescent="0.2">
      <c r="E569" s="19" t="str">
        <f>IF(F569="","", VLOOKUP(F569,All_LTMN_Lookups!J569:K1791,2,FALSE))</f>
        <v/>
      </c>
    </row>
    <row r="570" spans="5:5" ht="14.25" customHeight="1" x14ac:dyDescent="0.2">
      <c r="E570" s="19" t="str">
        <f>IF(F570="","", VLOOKUP(F570,All_LTMN_Lookups!J570:K1792,2,FALSE))</f>
        <v/>
      </c>
    </row>
    <row r="571" spans="5:5" ht="14.25" customHeight="1" x14ac:dyDescent="0.2">
      <c r="E571" s="19" t="str">
        <f>IF(F571="","", VLOOKUP(F571,All_LTMN_Lookups!J571:K1793,2,FALSE))</f>
        <v/>
      </c>
    </row>
    <row r="572" spans="5:5" ht="14.25" customHeight="1" x14ac:dyDescent="0.2">
      <c r="E572" s="19" t="str">
        <f>IF(F572="","", VLOOKUP(F572,All_LTMN_Lookups!J572:K1794,2,FALSE))</f>
        <v/>
      </c>
    </row>
    <row r="573" spans="5:5" ht="14.25" customHeight="1" x14ac:dyDescent="0.2">
      <c r="E573" s="19" t="str">
        <f>IF(F573="","", VLOOKUP(F573,All_LTMN_Lookups!J573:K1795,2,FALSE))</f>
        <v/>
      </c>
    </row>
    <row r="574" spans="5:5" ht="14.25" customHeight="1" x14ac:dyDescent="0.2">
      <c r="E574" s="19" t="str">
        <f>IF(F574="","", VLOOKUP(F574,All_LTMN_Lookups!J574:K1796,2,FALSE))</f>
        <v/>
      </c>
    </row>
    <row r="575" spans="5:5" ht="14.25" customHeight="1" x14ac:dyDescent="0.2">
      <c r="E575" s="19" t="str">
        <f>IF(F575="","", VLOOKUP(F575,All_LTMN_Lookups!J575:K1797,2,FALSE))</f>
        <v/>
      </c>
    </row>
    <row r="576" spans="5:5" ht="14.25" customHeight="1" x14ac:dyDescent="0.2">
      <c r="E576" s="19" t="str">
        <f>IF(F576="","", VLOOKUP(F576,All_LTMN_Lookups!J576:K1798,2,FALSE))</f>
        <v/>
      </c>
    </row>
    <row r="577" spans="5:5" ht="14.25" customHeight="1" x14ac:dyDescent="0.2">
      <c r="E577" s="19" t="str">
        <f>IF(F577="","", VLOOKUP(F577,All_LTMN_Lookups!J577:K1799,2,FALSE))</f>
        <v/>
      </c>
    </row>
    <row r="578" spans="5:5" ht="14.25" customHeight="1" x14ac:dyDescent="0.2">
      <c r="E578" s="19" t="str">
        <f>IF(F578="","", VLOOKUP(F578,All_LTMN_Lookups!J578:K1800,2,FALSE))</f>
        <v/>
      </c>
    </row>
    <row r="579" spans="5:5" ht="14.25" customHeight="1" x14ac:dyDescent="0.2">
      <c r="E579" s="19" t="str">
        <f>IF(F579="","", VLOOKUP(F579,All_LTMN_Lookups!J579:K1801,2,FALSE))</f>
        <v/>
      </c>
    </row>
    <row r="580" spans="5:5" ht="14.25" customHeight="1" x14ac:dyDescent="0.2">
      <c r="E580" s="19" t="str">
        <f>IF(F580="","", VLOOKUP(F580,All_LTMN_Lookups!J580:K1802,2,FALSE))</f>
        <v/>
      </c>
    </row>
    <row r="581" spans="5:5" ht="14.25" customHeight="1" x14ac:dyDescent="0.2">
      <c r="E581" s="19" t="str">
        <f>IF(F581="","", VLOOKUP(F581,All_LTMN_Lookups!J581:K1803,2,FALSE))</f>
        <v/>
      </c>
    </row>
    <row r="582" spans="5:5" ht="14.25" customHeight="1" x14ac:dyDescent="0.2">
      <c r="E582" s="19" t="str">
        <f>IF(F582="","", VLOOKUP(F582,All_LTMN_Lookups!J582:K1804,2,FALSE))</f>
        <v/>
      </c>
    </row>
    <row r="583" spans="5:5" ht="14.25" customHeight="1" x14ac:dyDescent="0.2">
      <c r="E583" s="19" t="str">
        <f>IF(F583="","", VLOOKUP(F583,All_LTMN_Lookups!J583:K1805,2,FALSE))</f>
        <v/>
      </c>
    </row>
    <row r="584" spans="5:5" ht="14.25" customHeight="1" x14ac:dyDescent="0.2">
      <c r="E584" s="19" t="str">
        <f>IF(F584="","", VLOOKUP(F584,All_LTMN_Lookups!J584:K1806,2,FALSE))</f>
        <v/>
      </c>
    </row>
    <row r="585" spans="5:5" ht="14.25" customHeight="1" x14ac:dyDescent="0.2">
      <c r="E585" s="19" t="str">
        <f>IF(F585="","", VLOOKUP(F585,All_LTMN_Lookups!J585:K1807,2,FALSE))</f>
        <v/>
      </c>
    </row>
    <row r="586" spans="5:5" ht="14.25" customHeight="1" x14ac:dyDescent="0.2">
      <c r="E586" s="19" t="str">
        <f>IF(F586="","", VLOOKUP(F586,All_LTMN_Lookups!J586:K1808,2,FALSE))</f>
        <v/>
      </c>
    </row>
    <row r="587" spans="5:5" ht="14.25" customHeight="1" x14ac:dyDescent="0.2">
      <c r="E587" s="19" t="str">
        <f>IF(F587="","", VLOOKUP(F587,All_LTMN_Lookups!J587:K1809,2,FALSE))</f>
        <v/>
      </c>
    </row>
    <row r="588" spans="5:5" ht="14.25" customHeight="1" x14ac:dyDescent="0.2">
      <c r="E588" s="19" t="str">
        <f>IF(F588="","", VLOOKUP(F588,All_LTMN_Lookups!J588:K1810,2,FALSE))</f>
        <v/>
      </c>
    </row>
    <row r="589" spans="5:5" ht="14.25" customHeight="1" x14ac:dyDescent="0.2">
      <c r="E589" s="19" t="str">
        <f>IF(F589="","", VLOOKUP(F589,All_LTMN_Lookups!J589:K1811,2,FALSE))</f>
        <v/>
      </c>
    </row>
    <row r="590" spans="5:5" ht="14.25" customHeight="1" x14ac:dyDescent="0.2">
      <c r="E590" s="19" t="str">
        <f>IF(F590="","", VLOOKUP(F590,All_LTMN_Lookups!J590:K1812,2,FALSE))</f>
        <v/>
      </c>
    </row>
    <row r="591" spans="5:5" ht="14.25" customHeight="1" x14ac:dyDescent="0.2">
      <c r="E591" s="19" t="str">
        <f>IF(F591="","", VLOOKUP(F591,All_LTMN_Lookups!J591:K1813,2,FALSE))</f>
        <v/>
      </c>
    </row>
    <row r="592" spans="5:5" ht="14.25" customHeight="1" x14ac:dyDescent="0.2">
      <c r="E592" s="19" t="str">
        <f>IF(F592="","", VLOOKUP(F592,All_LTMN_Lookups!J592:K1814,2,FALSE))</f>
        <v/>
      </c>
    </row>
    <row r="593" spans="5:5" ht="14.25" customHeight="1" x14ac:dyDescent="0.2">
      <c r="E593" s="19" t="str">
        <f>IF(F593="","", VLOOKUP(F593,All_LTMN_Lookups!J593:K1815,2,FALSE))</f>
        <v/>
      </c>
    </row>
    <row r="594" spans="5:5" ht="14.25" customHeight="1" x14ac:dyDescent="0.2">
      <c r="E594" s="19" t="str">
        <f>IF(F594="","", VLOOKUP(F594,All_LTMN_Lookups!J594:K1816,2,FALSE))</f>
        <v/>
      </c>
    </row>
    <row r="595" spans="5:5" ht="14.25" customHeight="1" x14ac:dyDescent="0.2">
      <c r="E595" s="19" t="str">
        <f>IF(F595="","", VLOOKUP(F595,All_LTMN_Lookups!J595:K1817,2,FALSE))</f>
        <v/>
      </c>
    </row>
    <row r="596" spans="5:5" ht="14.25" customHeight="1" x14ac:dyDescent="0.2">
      <c r="E596" s="19" t="str">
        <f>IF(F596="","", VLOOKUP(F596,All_LTMN_Lookups!J596:K1818,2,FALSE))</f>
        <v/>
      </c>
    </row>
    <row r="597" spans="5:5" ht="14.25" customHeight="1" x14ac:dyDescent="0.2">
      <c r="E597" s="19" t="str">
        <f>IF(F597="","", VLOOKUP(F597,All_LTMN_Lookups!J597:K1819,2,FALSE))</f>
        <v/>
      </c>
    </row>
    <row r="598" spans="5:5" ht="14.25" customHeight="1" x14ac:dyDescent="0.2">
      <c r="E598" s="19" t="str">
        <f>IF(F598="","", VLOOKUP(F598,All_LTMN_Lookups!J598:K1820,2,FALSE))</f>
        <v/>
      </c>
    </row>
    <row r="599" spans="5:5" ht="14.25" customHeight="1" x14ac:dyDescent="0.2">
      <c r="E599" s="19" t="str">
        <f>IF(F599="","", VLOOKUP(F599,All_LTMN_Lookups!J599:K1821,2,FALSE))</f>
        <v/>
      </c>
    </row>
    <row r="600" spans="5:5" ht="14.25" customHeight="1" x14ac:dyDescent="0.2">
      <c r="E600" s="19" t="str">
        <f>IF(F600="","", VLOOKUP(F600,All_LTMN_Lookups!J600:K1822,2,FALSE))</f>
        <v/>
      </c>
    </row>
    <row r="601" spans="5:5" ht="14.25" customHeight="1" x14ac:dyDescent="0.2">
      <c r="E601" s="19" t="str">
        <f>IF(F601="","", VLOOKUP(F601,All_LTMN_Lookups!J601:K1823,2,FALSE))</f>
        <v/>
      </c>
    </row>
    <row r="602" spans="5:5" ht="14.25" customHeight="1" x14ac:dyDescent="0.2">
      <c r="E602" s="19" t="str">
        <f>IF(F602="","", VLOOKUP(F602,All_LTMN_Lookups!J602:K1824,2,FALSE))</f>
        <v/>
      </c>
    </row>
    <row r="603" spans="5:5" ht="14.25" customHeight="1" x14ac:dyDescent="0.2">
      <c r="E603" s="19" t="str">
        <f>IF(F603="","", VLOOKUP(F603,All_LTMN_Lookups!J603:K1825,2,FALSE))</f>
        <v/>
      </c>
    </row>
    <row r="604" spans="5:5" ht="14.25" customHeight="1" x14ac:dyDescent="0.2">
      <c r="E604" s="19" t="str">
        <f>IF(F604="","", VLOOKUP(F604,All_LTMN_Lookups!J604:K1826,2,FALSE))</f>
        <v/>
      </c>
    </row>
    <row r="605" spans="5:5" ht="14.25" customHeight="1" x14ac:dyDescent="0.2">
      <c r="E605" s="19" t="str">
        <f>IF(F605="","", VLOOKUP(F605,All_LTMN_Lookups!J605:K1827,2,FALSE))</f>
        <v/>
      </c>
    </row>
    <row r="606" spans="5:5" ht="14.25" customHeight="1" x14ac:dyDescent="0.2">
      <c r="E606" s="19" t="str">
        <f>IF(F606="","", VLOOKUP(F606,All_LTMN_Lookups!J606:K1828,2,FALSE))</f>
        <v/>
      </c>
    </row>
    <row r="607" spans="5:5" ht="14.25" customHeight="1" x14ac:dyDescent="0.2">
      <c r="E607" s="19" t="str">
        <f>IF(F607="","", VLOOKUP(F607,All_LTMN_Lookups!J607:K1829,2,FALSE))</f>
        <v/>
      </c>
    </row>
    <row r="608" spans="5:5" ht="14.25" customHeight="1" x14ac:dyDescent="0.2">
      <c r="E608" s="19" t="str">
        <f>IF(F608="","", VLOOKUP(F608,All_LTMN_Lookups!J608:K1830,2,FALSE))</f>
        <v/>
      </c>
    </row>
    <row r="609" spans="5:5" ht="14.25" customHeight="1" x14ac:dyDescent="0.2">
      <c r="E609" s="19" t="str">
        <f>IF(F609="","", VLOOKUP(F609,All_LTMN_Lookups!J609:K1831,2,FALSE))</f>
        <v/>
      </c>
    </row>
    <row r="610" spans="5:5" ht="14.25" customHeight="1" x14ac:dyDescent="0.2">
      <c r="E610" s="19" t="str">
        <f>IF(F610="","", VLOOKUP(F610,All_LTMN_Lookups!J610:K1832,2,FALSE))</f>
        <v/>
      </c>
    </row>
    <row r="611" spans="5:5" ht="14.25" customHeight="1" x14ac:dyDescent="0.2">
      <c r="E611" s="19" t="str">
        <f>IF(F611="","", VLOOKUP(F611,All_LTMN_Lookups!J611:K1833,2,FALSE))</f>
        <v/>
      </c>
    </row>
    <row r="612" spans="5:5" ht="14.25" customHeight="1" x14ac:dyDescent="0.2">
      <c r="E612" s="19" t="str">
        <f>IF(F612="","", VLOOKUP(F612,All_LTMN_Lookups!J612:K1834,2,FALSE))</f>
        <v/>
      </c>
    </row>
    <row r="613" spans="5:5" ht="14.25" customHeight="1" x14ac:dyDescent="0.2">
      <c r="E613" s="19" t="str">
        <f>IF(F613="","", VLOOKUP(F613,All_LTMN_Lookups!J613:K1835,2,FALSE))</f>
        <v/>
      </c>
    </row>
    <row r="614" spans="5:5" ht="14.25" customHeight="1" x14ac:dyDescent="0.2">
      <c r="E614" s="19" t="str">
        <f>IF(F614="","", VLOOKUP(F614,All_LTMN_Lookups!J614:K1836,2,FALSE))</f>
        <v/>
      </c>
    </row>
    <row r="615" spans="5:5" ht="14.25" customHeight="1" x14ac:dyDescent="0.2">
      <c r="E615" s="19" t="str">
        <f>IF(F615="","", VLOOKUP(F615,All_LTMN_Lookups!J615:K1837,2,FALSE))</f>
        <v/>
      </c>
    </row>
    <row r="616" spans="5:5" ht="14.25" customHeight="1" x14ac:dyDescent="0.2">
      <c r="E616" s="19" t="str">
        <f>IF(F616="","", VLOOKUP(F616,All_LTMN_Lookups!J616:K1838,2,FALSE))</f>
        <v/>
      </c>
    </row>
    <row r="617" spans="5:5" ht="14.25" customHeight="1" x14ac:dyDescent="0.2">
      <c r="E617" s="19" t="str">
        <f>IF(F617="","", VLOOKUP(F617,All_LTMN_Lookups!J617:K1839,2,FALSE))</f>
        <v/>
      </c>
    </row>
    <row r="618" spans="5:5" ht="14.25" customHeight="1" x14ac:dyDescent="0.2">
      <c r="E618" s="19" t="str">
        <f>IF(F618="","", VLOOKUP(F618,All_LTMN_Lookups!J618:K1840,2,FALSE))</f>
        <v/>
      </c>
    </row>
    <row r="619" spans="5:5" ht="14.25" customHeight="1" x14ac:dyDescent="0.2">
      <c r="E619" s="19" t="str">
        <f>IF(F619="","", VLOOKUP(F619,All_LTMN_Lookups!J619:K1841,2,FALSE))</f>
        <v/>
      </c>
    </row>
    <row r="620" spans="5:5" ht="14.25" customHeight="1" x14ac:dyDescent="0.2">
      <c r="E620" s="19" t="str">
        <f>IF(F620="","", VLOOKUP(F620,All_LTMN_Lookups!J620:K1842,2,FALSE))</f>
        <v/>
      </c>
    </row>
    <row r="621" spans="5:5" ht="14.25" customHeight="1" x14ac:dyDescent="0.2">
      <c r="E621" s="19" t="str">
        <f>IF(F621="","", VLOOKUP(F621,All_LTMN_Lookups!J621:K1843,2,FALSE))</f>
        <v/>
      </c>
    </row>
    <row r="622" spans="5:5" ht="14.25" customHeight="1" x14ac:dyDescent="0.2">
      <c r="E622" s="19" t="str">
        <f>IF(F622="","", VLOOKUP(F622,All_LTMN_Lookups!J622:K1844,2,FALSE))</f>
        <v/>
      </c>
    </row>
    <row r="623" spans="5:5" ht="14.25" customHeight="1" x14ac:dyDescent="0.2">
      <c r="E623" s="19" t="str">
        <f>IF(F623="","", VLOOKUP(F623,All_LTMN_Lookups!J623:K1845,2,FALSE))</f>
        <v/>
      </c>
    </row>
    <row r="624" spans="5:5" ht="14.25" customHeight="1" x14ac:dyDescent="0.2">
      <c r="E624" s="19" t="str">
        <f>IF(F624="","", VLOOKUP(F624,All_LTMN_Lookups!J624:K1846,2,FALSE))</f>
        <v/>
      </c>
    </row>
    <row r="625" spans="5:5" ht="14.25" customHeight="1" x14ac:dyDescent="0.2">
      <c r="E625" s="19" t="str">
        <f>IF(F625="","", VLOOKUP(F625,All_LTMN_Lookups!J625:K1847,2,FALSE))</f>
        <v/>
      </c>
    </row>
    <row r="626" spans="5:5" ht="14.25" customHeight="1" x14ac:dyDescent="0.2">
      <c r="E626" s="19" t="str">
        <f>IF(F626="","", VLOOKUP(F626,All_LTMN_Lookups!J626:K1848,2,FALSE))</f>
        <v/>
      </c>
    </row>
    <row r="627" spans="5:5" ht="14.25" customHeight="1" x14ac:dyDescent="0.2">
      <c r="E627" s="19" t="str">
        <f>IF(F627="","", VLOOKUP(F627,All_LTMN_Lookups!J627:K1849,2,FALSE))</f>
        <v/>
      </c>
    </row>
    <row r="628" spans="5:5" ht="14.25" customHeight="1" x14ac:dyDescent="0.2">
      <c r="E628" s="19" t="str">
        <f>IF(F628="","", VLOOKUP(F628,All_LTMN_Lookups!J628:K1850,2,FALSE))</f>
        <v/>
      </c>
    </row>
    <row r="629" spans="5:5" ht="14.25" customHeight="1" x14ac:dyDescent="0.2">
      <c r="E629" s="19" t="str">
        <f>IF(F629="","", VLOOKUP(F629,All_LTMN_Lookups!J629:K1851,2,FALSE))</f>
        <v/>
      </c>
    </row>
    <row r="630" spans="5:5" ht="14.25" customHeight="1" x14ac:dyDescent="0.2">
      <c r="E630" s="19" t="str">
        <f>IF(F630="","", VLOOKUP(F630,All_LTMN_Lookups!J630:K1852,2,FALSE))</f>
        <v/>
      </c>
    </row>
    <row r="631" spans="5:5" ht="14.25" customHeight="1" x14ac:dyDescent="0.2">
      <c r="E631" s="19" t="str">
        <f>IF(F631="","", VLOOKUP(F631,All_LTMN_Lookups!J631:K1853,2,FALSE))</f>
        <v/>
      </c>
    </row>
    <row r="632" spans="5:5" ht="14.25" customHeight="1" x14ac:dyDescent="0.2">
      <c r="E632" s="19" t="str">
        <f>IF(F632="","", VLOOKUP(F632,All_LTMN_Lookups!J632:K1854,2,FALSE))</f>
        <v/>
      </c>
    </row>
    <row r="633" spans="5:5" ht="14.25" customHeight="1" x14ac:dyDescent="0.2">
      <c r="E633" s="19" t="str">
        <f>IF(F633="","", VLOOKUP(F633,All_LTMN_Lookups!J633:K1855,2,FALSE))</f>
        <v/>
      </c>
    </row>
    <row r="634" spans="5:5" ht="14.25" customHeight="1" x14ac:dyDescent="0.2">
      <c r="E634" s="19" t="str">
        <f>IF(F634="","", VLOOKUP(F634,All_LTMN_Lookups!J634:K1856,2,FALSE))</f>
        <v/>
      </c>
    </row>
    <row r="635" spans="5:5" ht="14.25" customHeight="1" x14ac:dyDescent="0.2">
      <c r="E635" s="19" t="str">
        <f>IF(F635="","", VLOOKUP(F635,All_LTMN_Lookups!J635:K1857,2,FALSE))</f>
        <v/>
      </c>
    </row>
    <row r="636" spans="5:5" ht="14.25" customHeight="1" x14ac:dyDescent="0.2">
      <c r="E636" s="19" t="str">
        <f>IF(F636="","", VLOOKUP(F636,All_LTMN_Lookups!J636:K1858,2,FALSE))</f>
        <v/>
      </c>
    </row>
    <row r="637" spans="5:5" ht="14.25" customHeight="1" x14ac:dyDescent="0.2">
      <c r="E637" s="19" t="str">
        <f>IF(F637="","", VLOOKUP(F637,All_LTMN_Lookups!J637:K1859,2,FALSE))</f>
        <v/>
      </c>
    </row>
    <row r="638" spans="5:5" ht="14.25" customHeight="1" x14ac:dyDescent="0.2">
      <c r="E638" s="19" t="str">
        <f>IF(F638="","", VLOOKUP(F638,All_LTMN_Lookups!J638:K1860,2,FALSE))</f>
        <v/>
      </c>
    </row>
    <row r="639" spans="5:5" ht="14.25" customHeight="1" x14ac:dyDescent="0.2">
      <c r="E639" s="19" t="str">
        <f>IF(F639="","", VLOOKUP(F639,All_LTMN_Lookups!J639:K1861,2,FALSE))</f>
        <v/>
      </c>
    </row>
    <row r="640" spans="5:5" ht="14.25" customHeight="1" x14ac:dyDescent="0.2">
      <c r="E640" s="19" t="str">
        <f>IF(F640="","", VLOOKUP(F640,All_LTMN_Lookups!J640:K1862,2,FALSE))</f>
        <v/>
      </c>
    </row>
    <row r="641" spans="5:5" ht="14.25" customHeight="1" x14ac:dyDescent="0.2">
      <c r="E641" s="19" t="str">
        <f>IF(F641="","", VLOOKUP(F641,All_LTMN_Lookups!J641:K1863,2,FALSE))</f>
        <v/>
      </c>
    </row>
    <row r="642" spans="5:5" ht="14.25" customHeight="1" x14ac:dyDescent="0.2">
      <c r="E642" s="19" t="str">
        <f>IF(F642="","", VLOOKUP(F642,All_LTMN_Lookups!J642:K1864,2,FALSE))</f>
        <v/>
      </c>
    </row>
    <row r="643" spans="5:5" ht="14.25" customHeight="1" x14ac:dyDescent="0.2">
      <c r="E643" s="19" t="str">
        <f>IF(F643="","", VLOOKUP(F643,All_LTMN_Lookups!J643:K1865,2,FALSE))</f>
        <v/>
      </c>
    </row>
    <row r="644" spans="5:5" ht="14.25" customHeight="1" x14ac:dyDescent="0.2">
      <c r="E644" s="19" t="str">
        <f>IF(F644="","", VLOOKUP(F644,All_LTMN_Lookups!J644:K1866,2,FALSE))</f>
        <v/>
      </c>
    </row>
    <row r="645" spans="5:5" ht="14.25" customHeight="1" x14ac:dyDescent="0.2">
      <c r="E645" s="19" t="str">
        <f>IF(F645="","", VLOOKUP(F645,All_LTMN_Lookups!J645:K1867,2,FALSE))</f>
        <v/>
      </c>
    </row>
    <row r="646" spans="5:5" ht="14.25" customHeight="1" x14ac:dyDescent="0.2">
      <c r="E646" s="19" t="str">
        <f>IF(F646="","", VLOOKUP(F646,All_LTMN_Lookups!J646:K1868,2,FALSE))</f>
        <v/>
      </c>
    </row>
    <row r="647" spans="5:5" ht="14.25" customHeight="1" x14ac:dyDescent="0.2">
      <c r="E647" s="19" t="str">
        <f>IF(F647="","", VLOOKUP(F647,All_LTMN_Lookups!J647:K1869,2,FALSE))</f>
        <v/>
      </c>
    </row>
    <row r="648" spans="5:5" ht="14.25" customHeight="1" x14ac:dyDescent="0.2">
      <c r="E648" s="19" t="str">
        <f>IF(F648="","", VLOOKUP(F648,All_LTMN_Lookups!J648:K1870,2,FALSE))</f>
        <v/>
      </c>
    </row>
    <row r="649" spans="5:5" ht="14.25" customHeight="1" x14ac:dyDescent="0.2">
      <c r="E649" s="19" t="str">
        <f>IF(F649="","", VLOOKUP(F649,All_LTMN_Lookups!J649:K1871,2,FALSE))</f>
        <v/>
      </c>
    </row>
    <row r="650" spans="5:5" ht="14.25" customHeight="1" x14ac:dyDescent="0.2">
      <c r="E650" s="19" t="str">
        <f>IF(F650="","", VLOOKUP(F650,All_LTMN_Lookups!J650:K1872,2,FALSE))</f>
        <v/>
      </c>
    </row>
    <row r="651" spans="5:5" ht="14.25" customHeight="1" x14ac:dyDescent="0.2">
      <c r="E651" s="19" t="str">
        <f>IF(F651="","", VLOOKUP(F651,All_LTMN_Lookups!J651:K1873,2,FALSE))</f>
        <v/>
      </c>
    </row>
    <row r="652" spans="5:5" ht="14.25" customHeight="1" x14ac:dyDescent="0.2">
      <c r="E652" s="19" t="str">
        <f>IF(F652="","", VLOOKUP(F652,All_LTMN_Lookups!J652:K1874,2,FALSE))</f>
        <v/>
      </c>
    </row>
    <row r="653" spans="5:5" ht="14.25" customHeight="1" x14ac:dyDescent="0.2">
      <c r="E653" s="19" t="str">
        <f>IF(F653="","", VLOOKUP(F653,All_LTMN_Lookups!J653:K1875,2,FALSE))</f>
        <v/>
      </c>
    </row>
    <row r="654" spans="5:5" ht="14.25" customHeight="1" x14ac:dyDescent="0.2">
      <c r="E654" s="19" t="str">
        <f>IF(F654="","", VLOOKUP(F654,All_LTMN_Lookups!J654:K1876,2,FALSE))</f>
        <v/>
      </c>
    </row>
    <row r="655" spans="5:5" ht="14.25" customHeight="1" x14ac:dyDescent="0.2">
      <c r="E655" s="19" t="str">
        <f>IF(F655="","", VLOOKUP(F655,All_LTMN_Lookups!J655:K1877,2,FALSE))</f>
        <v/>
      </c>
    </row>
    <row r="656" spans="5:5" ht="14.25" customHeight="1" x14ac:dyDescent="0.2">
      <c r="E656" s="19" t="str">
        <f>IF(F656="","", VLOOKUP(F656,All_LTMN_Lookups!J656:K1878,2,FALSE))</f>
        <v/>
      </c>
    </row>
    <row r="657" spans="5:5" ht="14.25" customHeight="1" x14ac:dyDescent="0.2">
      <c r="E657" s="19" t="str">
        <f>IF(F657="","", VLOOKUP(F657,All_LTMN_Lookups!J657:K1879,2,FALSE))</f>
        <v/>
      </c>
    </row>
    <row r="658" spans="5:5" ht="14.25" customHeight="1" x14ac:dyDescent="0.2">
      <c r="E658" s="19" t="str">
        <f>IF(F658="","", VLOOKUP(F658,All_LTMN_Lookups!J658:K1880,2,FALSE))</f>
        <v/>
      </c>
    </row>
    <row r="659" spans="5:5" ht="14.25" customHeight="1" x14ac:dyDescent="0.2">
      <c r="E659" s="19" t="str">
        <f>IF(F659="","", VLOOKUP(F659,All_LTMN_Lookups!J659:K1881,2,FALSE))</f>
        <v/>
      </c>
    </row>
    <row r="660" spans="5:5" ht="14.25" customHeight="1" x14ac:dyDescent="0.2">
      <c r="E660" s="19" t="str">
        <f>IF(F660="","", VLOOKUP(F660,All_LTMN_Lookups!J660:K1882,2,FALSE))</f>
        <v/>
      </c>
    </row>
    <row r="661" spans="5:5" ht="14.25" customHeight="1" x14ac:dyDescent="0.2">
      <c r="E661" s="19" t="str">
        <f>IF(F661="","", VLOOKUP(F661,All_LTMN_Lookups!J661:K1883,2,FALSE))</f>
        <v/>
      </c>
    </row>
    <row r="662" spans="5:5" ht="14.25" customHeight="1" x14ac:dyDescent="0.2">
      <c r="E662" s="19" t="str">
        <f>IF(F662="","", VLOOKUP(F662,All_LTMN_Lookups!J662:K1884,2,FALSE))</f>
        <v/>
      </c>
    </row>
    <row r="663" spans="5:5" ht="14.25" customHeight="1" x14ac:dyDescent="0.2">
      <c r="E663" s="19" t="str">
        <f>IF(F663="","", VLOOKUP(F663,All_LTMN_Lookups!J663:K1885,2,FALSE))</f>
        <v/>
      </c>
    </row>
    <row r="664" spans="5:5" ht="14.25" customHeight="1" x14ac:dyDescent="0.2">
      <c r="E664" s="19" t="str">
        <f>IF(F664="","", VLOOKUP(F664,All_LTMN_Lookups!J664:K1886,2,FALSE))</f>
        <v/>
      </c>
    </row>
    <row r="665" spans="5:5" ht="14.25" customHeight="1" x14ac:dyDescent="0.2">
      <c r="E665" s="19" t="str">
        <f>IF(F665="","", VLOOKUP(F665,All_LTMN_Lookups!J665:K1887,2,FALSE))</f>
        <v/>
      </c>
    </row>
    <row r="666" spans="5:5" ht="14.25" customHeight="1" x14ac:dyDescent="0.2">
      <c r="E666" s="19" t="str">
        <f>IF(F666="","", VLOOKUP(F666,All_LTMN_Lookups!J666:K1888,2,FALSE))</f>
        <v/>
      </c>
    </row>
    <row r="667" spans="5:5" ht="14.25" customHeight="1" x14ac:dyDescent="0.2">
      <c r="E667" s="19" t="str">
        <f>IF(F667="","", VLOOKUP(F667,All_LTMN_Lookups!J667:K1889,2,FALSE))</f>
        <v/>
      </c>
    </row>
    <row r="668" spans="5:5" ht="14.25" customHeight="1" x14ac:dyDescent="0.2">
      <c r="E668" s="19" t="str">
        <f>IF(F668="","", VLOOKUP(F668,All_LTMN_Lookups!J668:K1890,2,FALSE))</f>
        <v/>
      </c>
    </row>
    <row r="669" spans="5:5" ht="14.25" customHeight="1" x14ac:dyDescent="0.2">
      <c r="E669" s="19" t="str">
        <f>IF(F669="","", VLOOKUP(F669,All_LTMN_Lookups!J669:K1891,2,FALSE))</f>
        <v/>
      </c>
    </row>
    <row r="670" spans="5:5" ht="14.25" customHeight="1" x14ac:dyDescent="0.2">
      <c r="E670" s="19" t="str">
        <f>IF(F670="","", VLOOKUP(F670,All_LTMN_Lookups!J670:K1892,2,FALSE))</f>
        <v/>
      </c>
    </row>
    <row r="671" spans="5:5" ht="14.25" customHeight="1" x14ac:dyDescent="0.2">
      <c r="E671" s="19" t="str">
        <f>IF(F671="","", VLOOKUP(F671,All_LTMN_Lookups!J671:K1893,2,FALSE))</f>
        <v/>
      </c>
    </row>
    <row r="672" spans="5:5" ht="14.25" customHeight="1" x14ac:dyDescent="0.2">
      <c r="E672" s="19" t="str">
        <f>IF(F672="","", VLOOKUP(F672,All_LTMN_Lookups!J672:K1894,2,FALSE))</f>
        <v/>
      </c>
    </row>
    <row r="673" spans="5:5" ht="14.25" customHeight="1" x14ac:dyDescent="0.2">
      <c r="E673" s="19" t="str">
        <f>IF(F673="","", VLOOKUP(F673,All_LTMN_Lookups!J673:K1895,2,FALSE))</f>
        <v/>
      </c>
    </row>
    <row r="674" spans="5:5" ht="14.25" customHeight="1" x14ac:dyDescent="0.2">
      <c r="E674" s="19" t="str">
        <f>IF(F674="","", VLOOKUP(F674,All_LTMN_Lookups!J674:K1896,2,FALSE))</f>
        <v/>
      </c>
    </row>
    <row r="675" spans="5:5" ht="14.25" customHeight="1" x14ac:dyDescent="0.2">
      <c r="E675" s="19" t="str">
        <f>IF(F675="","", VLOOKUP(F675,All_LTMN_Lookups!J675:K1897,2,FALSE))</f>
        <v/>
      </c>
    </row>
    <row r="676" spans="5:5" ht="14.25" customHeight="1" x14ac:dyDescent="0.2">
      <c r="E676" s="19" t="str">
        <f>IF(F676="","", VLOOKUP(F676,All_LTMN_Lookups!J676:K1898,2,FALSE))</f>
        <v/>
      </c>
    </row>
    <row r="677" spans="5:5" ht="14.25" customHeight="1" x14ac:dyDescent="0.2">
      <c r="E677" s="19" t="str">
        <f>IF(F677="","", VLOOKUP(F677,All_LTMN_Lookups!J677:K1899,2,FALSE))</f>
        <v/>
      </c>
    </row>
    <row r="678" spans="5:5" ht="14.25" customHeight="1" x14ac:dyDescent="0.2">
      <c r="E678" s="19" t="str">
        <f>IF(F678="","", VLOOKUP(F678,All_LTMN_Lookups!J678:K1900,2,FALSE))</f>
        <v/>
      </c>
    </row>
    <row r="679" spans="5:5" ht="14.25" customHeight="1" x14ac:dyDescent="0.2">
      <c r="E679" s="19" t="str">
        <f>IF(F679="","", VLOOKUP(F679,All_LTMN_Lookups!J679:K1901,2,FALSE))</f>
        <v/>
      </c>
    </row>
    <row r="680" spans="5:5" ht="14.25" customHeight="1" x14ac:dyDescent="0.2">
      <c r="E680" s="19" t="str">
        <f>IF(F680="","", VLOOKUP(F680,All_LTMN_Lookups!J680:K1902,2,FALSE))</f>
        <v/>
      </c>
    </row>
    <row r="681" spans="5:5" ht="14.25" customHeight="1" x14ac:dyDescent="0.2">
      <c r="E681" s="19" t="str">
        <f>IF(F681="","", VLOOKUP(F681,All_LTMN_Lookups!J681:K1903,2,FALSE))</f>
        <v/>
      </c>
    </row>
    <row r="682" spans="5:5" ht="14.25" customHeight="1" x14ac:dyDescent="0.2">
      <c r="E682" s="19" t="str">
        <f>IF(F682="","", VLOOKUP(F682,All_LTMN_Lookups!J682:K1904,2,FALSE))</f>
        <v/>
      </c>
    </row>
    <row r="683" spans="5:5" ht="14.25" customHeight="1" x14ac:dyDescent="0.2">
      <c r="E683" s="19" t="str">
        <f>IF(F683="","", VLOOKUP(F683,All_LTMN_Lookups!J683:K1905,2,FALSE))</f>
        <v/>
      </c>
    </row>
    <row r="684" spans="5:5" ht="14.25" customHeight="1" x14ac:dyDescent="0.2">
      <c r="E684" s="19" t="str">
        <f>IF(F684="","", VLOOKUP(F684,All_LTMN_Lookups!J684:K1906,2,FALSE))</f>
        <v/>
      </c>
    </row>
    <row r="685" spans="5:5" ht="14.25" customHeight="1" x14ac:dyDescent="0.2">
      <c r="E685" s="19" t="str">
        <f>IF(F685="","", VLOOKUP(F685,All_LTMN_Lookups!J685:K1907,2,FALSE))</f>
        <v/>
      </c>
    </row>
    <row r="686" spans="5:5" ht="14.25" customHeight="1" x14ac:dyDescent="0.2">
      <c r="E686" s="19" t="str">
        <f>IF(F686="","", VLOOKUP(F686,All_LTMN_Lookups!J686:K1908,2,FALSE))</f>
        <v/>
      </c>
    </row>
    <row r="687" spans="5:5" ht="14.25" customHeight="1" x14ac:dyDescent="0.2">
      <c r="E687" s="19" t="str">
        <f>IF(F687="","", VLOOKUP(F687,All_LTMN_Lookups!J687:K1909,2,FALSE))</f>
        <v/>
      </c>
    </row>
    <row r="688" spans="5:5" ht="14.25" customHeight="1" x14ac:dyDescent="0.2">
      <c r="E688" s="19" t="str">
        <f>IF(F688="","", VLOOKUP(F688,All_LTMN_Lookups!J688:K1910,2,FALSE))</f>
        <v/>
      </c>
    </row>
    <row r="689" spans="5:5" ht="14.25" customHeight="1" x14ac:dyDescent="0.2">
      <c r="E689" s="19" t="str">
        <f>IF(F689="","", VLOOKUP(F689,All_LTMN_Lookups!J689:K1911,2,FALSE))</f>
        <v/>
      </c>
    </row>
    <row r="690" spans="5:5" ht="14.25" customHeight="1" x14ac:dyDescent="0.2">
      <c r="E690" s="19" t="str">
        <f>IF(F690="","", VLOOKUP(F690,All_LTMN_Lookups!J690:K1912,2,FALSE))</f>
        <v/>
      </c>
    </row>
    <row r="691" spans="5:5" ht="14.25" customHeight="1" x14ac:dyDescent="0.2">
      <c r="E691" s="19" t="str">
        <f>IF(F691="","", VLOOKUP(F691,All_LTMN_Lookups!J691:K1913,2,FALSE))</f>
        <v/>
      </c>
    </row>
    <row r="692" spans="5:5" ht="14.25" customHeight="1" x14ac:dyDescent="0.2">
      <c r="E692" s="19" t="str">
        <f>IF(F692="","", VLOOKUP(F692,All_LTMN_Lookups!J692:K1914,2,FALSE))</f>
        <v/>
      </c>
    </row>
    <row r="693" spans="5:5" ht="14.25" customHeight="1" x14ac:dyDescent="0.2">
      <c r="E693" s="19" t="str">
        <f>IF(F693="","", VLOOKUP(F693,All_LTMN_Lookups!J693:K1915,2,FALSE))</f>
        <v/>
      </c>
    </row>
    <row r="694" spans="5:5" ht="14.25" customHeight="1" x14ac:dyDescent="0.2">
      <c r="E694" s="19" t="str">
        <f>IF(F694="","", VLOOKUP(F694,All_LTMN_Lookups!J694:K1916,2,FALSE))</f>
        <v/>
      </c>
    </row>
    <row r="695" spans="5:5" ht="14.25" customHeight="1" x14ac:dyDescent="0.2">
      <c r="E695" s="19" t="str">
        <f>IF(F695="","", VLOOKUP(F695,All_LTMN_Lookups!J695:K1917,2,FALSE))</f>
        <v/>
      </c>
    </row>
    <row r="696" spans="5:5" ht="14.25" customHeight="1" x14ac:dyDescent="0.2">
      <c r="E696" s="19" t="str">
        <f>IF(F696="","", VLOOKUP(F696,All_LTMN_Lookups!J696:K1918,2,FALSE))</f>
        <v/>
      </c>
    </row>
    <row r="697" spans="5:5" ht="14.25" customHeight="1" x14ac:dyDescent="0.2">
      <c r="E697" s="19" t="str">
        <f>IF(F697="","", VLOOKUP(F697,All_LTMN_Lookups!J697:K1919,2,FALSE))</f>
        <v/>
      </c>
    </row>
    <row r="698" spans="5:5" ht="14.25" customHeight="1" x14ac:dyDescent="0.2">
      <c r="E698" s="19" t="str">
        <f>IF(F698="","", VLOOKUP(F698,All_LTMN_Lookups!J698:K1920,2,FALSE))</f>
        <v/>
      </c>
    </row>
    <row r="699" spans="5:5" ht="14.25" customHeight="1" x14ac:dyDescent="0.2">
      <c r="E699" s="19" t="str">
        <f>IF(F699="","", VLOOKUP(F699,All_LTMN_Lookups!J699:K1921,2,FALSE))</f>
        <v/>
      </c>
    </row>
    <row r="700" spans="5:5" ht="14.25" customHeight="1" x14ac:dyDescent="0.2">
      <c r="E700" s="19" t="str">
        <f>IF(F700="","", VLOOKUP(F700,All_LTMN_Lookups!J700:K1922,2,FALSE))</f>
        <v/>
      </c>
    </row>
    <row r="701" spans="5:5" ht="14.25" customHeight="1" x14ac:dyDescent="0.2">
      <c r="E701" s="19" t="str">
        <f>IF(F701="","", VLOOKUP(F701,All_LTMN_Lookups!J701:K1923,2,FALSE))</f>
        <v/>
      </c>
    </row>
    <row r="702" spans="5:5" ht="14.25" customHeight="1" x14ac:dyDescent="0.2">
      <c r="E702" s="19" t="str">
        <f>IF(F702="","", VLOOKUP(F702,All_LTMN_Lookups!J702:K1924,2,FALSE))</f>
        <v/>
      </c>
    </row>
    <row r="703" spans="5:5" ht="14.25" customHeight="1" x14ac:dyDescent="0.2">
      <c r="E703" s="19" t="str">
        <f>IF(F703="","", VLOOKUP(F703,All_LTMN_Lookups!J703:K1925,2,FALSE))</f>
        <v/>
      </c>
    </row>
    <row r="704" spans="5:5" ht="14.25" customHeight="1" x14ac:dyDescent="0.2">
      <c r="E704" s="19" t="str">
        <f>IF(F704="","", VLOOKUP(F704,All_LTMN_Lookups!J704:K1926,2,FALSE))</f>
        <v/>
      </c>
    </row>
    <row r="705" spans="5:5" ht="14.25" customHeight="1" x14ac:dyDescent="0.2">
      <c r="E705" s="19" t="str">
        <f>IF(F705="","", VLOOKUP(F705,All_LTMN_Lookups!J705:K1927,2,FALSE))</f>
        <v/>
      </c>
    </row>
    <row r="706" spans="5:5" ht="14.25" customHeight="1" x14ac:dyDescent="0.2">
      <c r="E706" s="19" t="str">
        <f>IF(F706="","", VLOOKUP(F706,All_LTMN_Lookups!J706:K1928,2,FALSE))</f>
        <v/>
      </c>
    </row>
    <row r="707" spans="5:5" ht="14.25" customHeight="1" x14ac:dyDescent="0.2">
      <c r="E707" s="19" t="str">
        <f>IF(F707="","", VLOOKUP(F707,All_LTMN_Lookups!J707:K1929,2,FALSE))</f>
        <v/>
      </c>
    </row>
    <row r="708" spans="5:5" ht="14.25" customHeight="1" x14ac:dyDescent="0.2">
      <c r="E708" s="19" t="str">
        <f>IF(F708="","", VLOOKUP(F708,All_LTMN_Lookups!J708:K1930,2,FALSE))</f>
        <v/>
      </c>
    </row>
    <row r="709" spans="5:5" ht="14.25" customHeight="1" x14ac:dyDescent="0.2">
      <c r="E709" s="19" t="str">
        <f>IF(F709="","", VLOOKUP(F709,All_LTMN_Lookups!J709:K1931,2,FALSE))</f>
        <v/>
      </c>
    </row>
    <row r="710" spans="5:5" ht="14.25" customHeight="1" x14ac:dyDescent="0.2">
      <c r="E710" s="19" t="str">
        <f>IF(F710="","", VLOOKUP(F710,All_LTMN_Lookups!J710:K1932,2,FALSE))</f>
        <v/>
      </c>
    </row>
    <row r="711" spans="5:5" ht="14.25" customHeight="1" x14ac:dyDescent="0.2">
      <c r="E711" s="19" t="str">
        <f>IF(F711="","", VLOOKUP(F711,All_LTMN_Lookups!J711:K1933,2,FALSE))</f>
        <v/>
      </c>
    </row>
    <row r="712" spans="5:5" ht="14.25" customHeight="1" x14ac:dyDescent="0.2">
      <c r="E712" s="19" t="str">
        <f>IF(F712="","", VLOOKUP(F712,All_LTMN_Lookups!J712:K1934,2,FALSE))</f>
        <v/>
      </c>
    </row>
    <row r="713" spans="5:5" ht="14.25" customHeight="1" x14ac:dyDescent="0.2">
      <c r="E713" s="19" t="str">
        <f>IF(F713="","", VLOOKUP(F713,All_LTMN_Lookups!J713:K1935,2,FALSE))</f>
        <v/>
      </c>
    </row>
    <row r="714" spans="5:5" ht="14.25" customHeight="1" x14ac:dyDescent="0.2">
      <c r="E714" s="19" t="str">
        <f>IF(F714="","", VLOOKUP(F714,All_LTMN_Lookups!J714:K1936,2,FALSE))</f>
        <v/>
      </c>
    </row>
    <row r="715" spans="5:5" ht="14.25" customHeight="1" x14ac:dyDescent="0.2">
      <c r="E715" s="19" t="str">
        <f>IF(F715="","", VLOOKUP(F715,All_LTMN_Lookups!J715:K1937,2,FALSE))</f>
        <v/>
      </c>
    </row>
    <row r="716" spans="5:5" ht="14.25" customHeight="1" x14ac:dyDescent="0.2">
      <c r="E716" s="19" t="str">
        <f>IF(F716="","", VLOOKUP(F716,All_LTMN_Lookups!J716:K1938,2,FALSE))</f>
        <v/>
      </c>
    </row>
    <row r="717" spans="5:5" ht="14.25" customHeight="1" x14ac:dyDescent="0.2">
      <c r="E717" s="19" t="str">
        <f>IF(F717="","", VLOOKUP(F717,All_LTMN_Lookups!J717:K1939,2,FALSE))</f>
        <v/>
      </c>
    </row>
    <row r="718" spans="5:5" ht="14.25" customHeight="1" x14ac:dyDescent="0.2">
      <c r="E718" s="19" t="str">
        <f>IF(F718="","", VLOOKUP(F718,All_LTMN_Lookups!J718:K1940,2,FALSE))</f>
        <v/>
      </c>
    </row>
    <row r="719" spans="5:5" ht="14.25" customHeight="1" x14ac:dyDescent="0.2">
      <c r="E719" s="19" t="str">
        <f>IF(F719="","", VLOOKUP(F719,All_LTMN_Lookups!J719:K1941,2,FALSE))</f>
        <v/>
      </c>
    </row>
    <row r="720" spans="5:5" ht="14.25" customHeight="1" x14ac:dyDescent="0.2">
      <c r="E720" s="19" t="str">
        <f>IF(F720="","", VLOOKUP(F720,All_LTMN_Lookups!J720:K1942,2,FALSE))</f>
        <v/>
      </c>
    </row>
    <row r="721" spans="5:5" ht="14.25" customHeight="1" x14ac:dyDescent="0.2">
      <c r="E721" s="19" t="str">
        <f>IF(F721="","", VLOOKUP(F721,All_LTMN_Lookups!J721:K1943,2,FALSE))</f>
        <v/>
      </c>
    </row>
    <row r="722" spans="5:5" ht="14.25" customHeight="1" x14ac:dyDescent="0.2">
      <c r="E722" s="19" t="str">
        <f>IF(F722="","", VLOOKUP(F722,All_LTMN_Lookups!J722:K1944,2,FALSE))</f>
        <v/>
      </c>
    </row>
    <row r="723" spans="5:5" ht="14.25" customHeight="1" x14ac:dyDescent="0.2">
      <c r="E723" s="19" t="str">
        <f>IF(F723="","", VLOOKUP(F723,All_LTMN_Lookups!J723:K1945,2,FALSE))</f>
        <v/>
      </c>
    </row>
    <row r="724" spans="5:5" ht="14.25" customHeight="1" x14ac:dyDescent="0.2">
      <c r="E724" s="19" t="str">
        <f>IF(F724="","", VLOOKUP(F724,All_LTMN_Lookups!J724:K1946,2,FALSE))</f>
        <v/>
      </c>
    </row>
    <row r="725" spans="5:5" ht="14.25" customHeight="1" x14ac:dyDescent="0.2">
      <c r="E725" s="19" t="str">
        <f>IF(F725="","", VLOOKUP(F725,All_LTMN_Lookups!J725:K1947,2,FALSE))</f>
        <v/>
      </c>
    </row>
    <row r="726" spans="5:5" ht="14.25" customHeight="1" x14ac:dyDescent="0.2">
      <c r="E726" s="19" t="str">
        <f>IF(F726="","", VLOOKUP(F726,All_LTMN_Lookups!J726:K1948,2,FALSE))</f>
        <v/>
      </c>
    </row>
    <row r="727" spans="5:5" ht="14.25" customHeight="1" x14ac:dyDescent="0.2">
      <c r="E727" s="19" t="str">
        <f>IF(F727="","", VLOOKUP(F727,All_LTMN_Lookups!J727:K1949,2,FALSE))</f>
        <v/>
      </c>
    </row>
    <row r="728" spans="5:5" ht="14.25" customHeight="1" x14ac:dyDescent="0.2">
      <c r="E728" s="19" t="str">
        <f>IF(F728="","", VLOOKUP(F728,All_LTMN_Lookups!J728:K1950,2,FALSE))</f>
        <v/>
      </c>
    </row>
    <row r="729" spans="5:5" ht="14.25" customHeight="1" x14ac:dyDescent="0.2">
      <c r="E729" s="19" t="str">
        <f>IF(F729="","", VLOOKUP(F729,All_LTMN_Lookups!J729:K1951,2,FALSE))</f>
        <v/>
      </c>
    </row>
    <row r="730" spans="5:5" ht="14.25" customHeight="1" x14ac:dyDescent="0.2">
      <c r="E730" s="19" t="str">
        <f>IF(F730="","", VLOOKUP(F730,All_LTMN_Lookups!J730:K1952,2,FALSE))</f>
        <v/>
      </c>
    </row>
    <row r="731" spans="5:5" ht="14.25" customHeight="1" x14ac:dyDescent="0.2">
      <c r="E731" s="19" t="str">
        <f>IF(F731="","", VLOOKUP(F731,All_LTMN_Lookups!J731:K1953,2,FALSE))</f>
        <v/>
      </c>
    </row>
    <row r="732" spans="5:5" ht="14.25" customHeight="1" x14ac:dyDescent="0.2">
      <c r="E732" s="19" t="str">
        <f>IF(F732="","", VLOOKUP(F732,All_LTMN_Lookups!J732:K1954,2,FALSE))</f>
        <v/>
      </c>
    </row>
    <row r="733" spans="5:5" ht="14.25" customHeight="1" x14ac:dyDescent="0.2">
      <c r="E733" s="19" t="str">
        <f>IF(F733="","", VLOOKUP(F733,All_LTMN_Lookups!J733:K1955,2,FALSE))</f>
        <v/>
      </c>
    </row>
    <row r="734" spans="5:5" ht="14.25" customHeight="1" x14ac:dyDescent="0.2">
      <c r="E734" s="19" t="str">
        <f>IF(F734="","", VLOOKUP(F734,All_LTMN_Lookups!J734:K1956,2,FALSE))</f>
        <v/>
      </c>
    </row>
    <row r="735" spans="5:5" ht="14.25" customHeight="1" x14ac:dyDescent="0.2">
      <c r="E735" s="19" t="str">
        <f>IF(F735="","", VLOOKUP(F735,All_LTMN_Lookups!J735:K1957,2,FALSE))</f>
        <v/>
      </c>
    </row>
    <row r="736" spans="5:5" ht="14.25" customHeight="1" x14ac:dyDescent="0.2">
      <c r="E736" s="19" t="str">
        <f>IF(F736="","", VLOOKUP(F736,All_LTMN_Lookups!J736:K1958,2,FALSE))</f>
        <v/>
      </c>
    </row>
    <row r="737" spans="5:5" ht="14.25" customHeight="1" x14ac:dyDescent="0.2">
      <c r="E737" s="19" t="str">
        <f>IF(F737="","", VLOOKUP(F737,All_LTMN_Lookups!J737:K1959,2,FALSE))</f>
        <v/>
      </c>
    </row>
    <row r="738" spans="5:5" ht="14.25" customHeight="1" x14ac:dyDescent="0.2">
      <c r="E738" s="19" t="str">
        <f>IF(F738="","", VLOOKUP(F738,All_LTMN_Lookups!J738:K1960,2,FALSE))</f>
        <v/>
      </c>
    </row>
    <row r="739" spans="5:5" ht="14.25" customHeight="1" x14ac:dyDescent="0.2">
      <c r="E739" s="19" t="str">
        <f>IF(F739="","", VLOOKUP(F739,All_LTMN_Lookups!J739:K1961,2,FALSE))</f>
        <v/>
      </c>
    </row>
    <row r="740" spans="5:5" ht="14.25" customHeight="1" x14ac:dyDescent="0.2">
      <c r="E740" s="19" t="str">
        <f>IF(F740="","", VLOOKUP(F740,All_LTMN_Lookups!J740:K1962,2,FALSE))</f>
        <v/>
      </c>
    </row>
    <row r="741" spans="5:5" ht="14.25" customHeight="1" x14ac:dyDescent="0.2">
      <c r="E741" s="19" t="str">
        <f>IF(F741="","", VLOOKUP(F741,All_LTMN_Lookups!J741:K1963,2,FALSE))</f>
        <v/>
      </c>
    </row>
    <row r="742" spans="5:5" ht="14.25" customHeight="1" x14ac:dyDescent="0.2">
      <c r="E742" s="19" t="str">
        <f>IF(F742="","", VLOOKUP(F742,All_LTMN_Lookups!J742:K1964,2,FALSE))</f>
        <v/>
      </c>
    </row>
    <row r="743" spans="5:5" ht="14.25" customHeight="1" x14ac:dyDescent="0.2">
      <c r="E743" s="19" t="str">
        <f>IF(F743="","", VLOOKUP(F743,All_LTMN_Lookups!J743:K1965,2,FALSE))</f>
        <v/>
      </c>
    </row>
    <row r="744" spans="5:5" ht="14.25" customHeight="1" x14ac:dyDescent="0.2">
      <c r="E744" s="19" t="str">
        <f>IF(F744="","", VLOOKUP(F744,All_LTMN_Lookups!J744:K1966,2,FALSE))</f>
        <v/>
      </c>
    </row>
    <row r="745" spans="5:5" ht="14.25" customHeight="1" x14ac:dyDescent="0.2">
      <c r="E745" s="19" t="str">
        <f>IF(F745="","", VLOOKUP(F745,All_LTMN_Lookups!J745:K1967,2,FALSE))</f>
        <v/>
      </c>
    </row>
    <row r="746" spans="5:5" ht="14.25" customHeight="1" x14ac:dyDescent="0.2">
      <c r="E746" s="19" t="str">
        <f>IF(F746="","", VLOOKUP(F746,All_LTMN_Lookups!J746:K1968,2,FALSE))</f>
        <v/>
      </c>
    </row>
    <row r="747" spans="5:5" ht="14.25" customHeight="1" x14ac:dyDescent="0.2">
      <c r="E747" s="19" t="str">
        <f>IF(F747="","", VLOOKUP(F747,All_LTMN_Lookups!J747:K1969,2,FALSE))</f>
        <v/>
      </c>
    </row>
    <row r="748" spans="5:5" ht="14.25" customHeight="1" x14ac:dyDescent="0.2">
      <c r="E748" s="19" t="str">
        <f>IF(F748="","", VLOOKUP(F748,All_LTMN_Lookups!J748:K1970,2,FALSE))</f>
        <v/>
      </c>
    </row>
    <row r="749" spans="5:5" ht="14.25" customHeight="1" x14ac:dyDescent="0.2">
      <c r="E749" s="19" t="str">
        <f>IF(F749="","", VLOOKUP(F749,All_LTMN_Lookups!J749:K1971,2,FALSE))</f>
        <v/>
      </c>
    </row>
    <row r="750" spans="5:5" ht="14.25" customHeight="1" x14ac:dyDescent="0.2">
      <c r="E750" s="19" t="str">
        <f>IF(F750="","", VLOOKUP(F750,All_LTMN_Lookups!J750:K1972,2,FALSE))</f>
        <v/>
      </c>
    </row>
    <row r="751" spans="5:5" ht="14.25" customHeight="1" x14ac:dyDescent="0.2">
      <c r="E751" s="19" t="str">
        <f>IF(F751="","", VLOOKUP(F751,All_LTMN_Lookups!J751:K1973,2,FALSE))</f>
        <v/>
      </c>
    </row>
    <row r="752" spans="5:5" ht="14.25" customHeight="1" x14ac:dyDescent="0.2">
      <c r="E752" s="19" t="str">
        <f>IF(F752="","", VLOOKUP(F752,All_LTMN_Lookups!J752:K1974,2,FALSE))</f>
        <v/>
      </c>
    </row>
    <row r="753" spans="5:5" ht="14.25" customHeight="1" x14ac:dyDescent="0.2">
      <c r="E753" s="19" t="str">
        <f>IF(F753="","", VLOOKUP(F753,All_LTMN_Lookups!J753:K1975,2,FALSE))</f>
        <v/>
      </c>
    </row>
    <row r="754" spans="5:5" ht="14.25" customHeight="1" x14ac:dyDescent="0.2">
      <c r="E754" s="19" t="str">
        <f>IF(F754="","", VLOOKUP(F754,All_LTMN_Lookups!J754:K1976,2,FALSE))</f>
        <v/>
      </c>
    </row>
    <row r="755" spans="5:5" ht="14.25" customHeight="1" x14ac:dyDescent="0.2">
      <c r="E755" s="19" t="str">
        <f>IF(F755="","", VLOOKUP(F755,All_LTMN_Lookups!J755:K1977,2,FALSE))</f>
        <v/>
      </c>
    </row>
    <row r="756" spans="5:5" ht="14.25" customHeight="1" x14ac:dyDescent="0.2">
      <c r="E756" s="19" t="str">
        <f>IF(F756="","", VLOOKUP(F756,All_LTMN_Lookups!J756:K1978,2,FALSE))</f>
        <v/>
      </c>
    </row>
    <row r="757" spans="5:5" ht="14.25" customHeight="1" x14ac:dyDescent="0.2">
      <c r="E757" s="19" t="str">
        <f>IF(F757="","", VLOOKUP(F757,All_LTMN_Lookups!J757:K1979,2,FALSE))</f>
        <v/>
      </c>
    </row>
    <row r="758" spans="5:5" ht="14.25" customHeight="1" x14ac:dyDescent="0.2">
      <c r="E758" s="19" t="str">
        <f>IF(F758="","", VLOOKUP(F758,All_LTMN_Lookups!J758:K1980,2,FALSE))</f>
        <v/>
      </c>
    </row>
    <row r="759" spans="5:5" ht="14.25" customHeight="1" x14ac:dyDescent="0.2">
      <c r="E759" s="19" t="str">
        <f>IF(F759="","", VLOOKUP(F759,All_LTMN_Lookups!J759:K1981,2,FALSE))</f>
        <v/>
      </c>
    </row>
    <row r="760" spans="5:5" ht="14.25" customHeight="1" x14ac:dyDescent="0.2">
      <c r="E760" s="19" t="str">
        <f>IF(F760="","", VLOOKUP(F760,All_LTMN_Lookups!J760:K1982,2,FALSE))</f>
        <v/>
      </c>
    </row>
    <row r="761" spans="5:5" ht="14.25" customHeight="1" x14ac:dyDescent="0.2">
      <c r="E761" s="19" t="str">
        <f>IF(F761="","", VLOOKUP(F761,All_LTMN_Lookups!J761:K1983,2,FALSE))</f>
        <v/>
      </c>
    </row>
    <row r="762" spans="5:5" ht="14.25" customHeight="1" x14ac:dyDescent="0.2">
      <c r="E762" s="19" t="str">
        <f>IF(F762="","", VLOOKUP(F762,All_LTMN_Lookups!J762:K1984,2,FALSE))</f>
        <v/>
      </c>
    </row>
    <row r="763" spans="5:5" ht="14.25" customHeight="1" x14ac:dyDescent="0.2">
      <c r="E763" s="19" t="str">
        <f>IF(F763="","", VLOOKUP(F763,All_LTMN_Lookups!J763:K1985,2,FALSE))</f>
        <v/>
      </c>
    </row>
    <row r="764" spans="5:5" ht="14.25" customHeight="1" x14ac:dyDescent="0.2">
      <c r="E764" s="19" t="str">
        <f>IF(F764="","", VLOOKUP(F764,All_LTMN_Lookups!J764:K1986,2,FALSE))</f>
        <v/>
      </c>
    </row>
    <row r="765" spans="5:5" ht="14.25" customHeight="1" x14ac:dyDescent="0.2">
      <c r="E765" s="19" t="str">
        <f>IF(F765="","", VLOOKUP(F765,All_LTMN_Lookups!J765:K1987,2,FALSE))</f>
        <v/>
      </c>
    </row>
    <row r="766" spans="5:5" ht="14.25" customHeight="1" x14ac:dyDescent="0.2">
      <c r="E766" s="19" t="str">
        <f>IF(F766="","", VLOOKUP(F766,All_LTMN_Lookups!J766:K1988,2,FALSE))</f>
        <v/>
      </c>
    </row>
    <row r="767" spans="5:5" ht="14.25" customHeight="1" x14ac:dyDescent="0.2">
      <c r="E767" s="19" t="str">
        <f>IF(F767="","", VLOOKUP(F767,All_LTMN_Lookups!J767:K1989,2,FALSE))</f>
        <v/>
      </c>
    </row>
    <row r="768" spans="5:5" ht="14.25" customHeight="1" x14ac:dyDescent="0.2">
      <c r="E768" s="19" t="str">
        <f>IF(F768="","", VLOOKUP(F768,All_LTMN_Lookups!J768:K1990,2,FALSE))</f>
        <v/>
      </c>
    </row>
    <row r="769" spans="5:5" ht="14.25" customHeight="1" x14ac:dyDescent="0.2">
      <c r="E769" s="19" t="str">
        <f>IF(F769="","", VLOOKUP(F769,All_LTMN_Lookups!J769:K1991,2,FALSE))</f>
        <v/>
      </c>
    </row>
    <row r="770" spans="5:5" ht="14.25" customHeight="1" x14ac:dyDescent="0.2">
      <c r="E770" s="19" t="str">
        <f>IF(F770="","", VLOOKUP(F770,All_LTMN_Lookups!J770:K1992,2,FALSE))</f>
        <v/>
      </c>
    </row>
    <row r="771" spans="5:5" ht="14.25" customHeight="1" x14ac:dyDescent="0.2">
      <c r="E771" s="19" t="str">
        <f>IF(F771="","", VLOOKUP(F771,All_LTMN_Lookups!J771:K1993,2,FALSE))</f>
        <v/>
      </c>
    </row>
    <row r="772" spans="5:5" ht="14.25" customHeight="1" x14ac:dyDescent="0.2">
      <c r="E772" s="19" t="str">
        <f>IF(F772="","", VLOOKUP(F772,All_LTMN_Lookups!J772:K1994,2,FALSE))</f>
        <v/>
      </c>
    </row>
    <row r="773" spans="5:5" ht="14.25" customHeight="1" x14ac:dyDescent="0.2">
      <c r="E773" s="19" t="str">
        <f>IF(F773="","", VLOOKUP(F773,All_LTMN_Lookups!J773:K1995,2,FALSE))</f>
        <v/>
      </c>
    </row>
    <row r="774" spans="5:5" ht="14.25" customHeight="1" x14ac:dyDescent="0.2">
      <c r="E774" s="19" t="str">
        <f>IF(F774="","", VLOOKUP(F774,All_LTMN_Lookups!J774:K1996,2,FALSE))</f>
        <v/>
      </c>
    </row>
    <row r="775" spans="5:5" ht="14.25" customHeight="1" x14ac:dyDescent="0.2">
      <c r="E775" s="19" t="str">
        <f>IF(F775="","", VLOOKUP(F775,All_LTMN_Lookups!J775:K1997,2,FALSE))</f>
        <v/>
      </c>
    </row>
    <row r="776" spans="5:5" ht="14.25" customHeight="1" x14ac:dyDescent="0.2">
      <c r="E776" s="19" t="str">
        <f>IF(F776="","", VLOOKUP(F776,All_LTMN_Lookups!J776:K1998,2,FALSE))</f>
        <v/>
      </c>
    </row>
    <row r="777" spans="5:5" ht="14.25" customHeight="1" x14ac:dyDescent="0.2">
      <c r="E777" s="19" t="str">
        <f>IF(F777="","", VLOOKUP(F777,All_LTMN_Lookups!J777:K1999,2,FALSE))</f>
        <v/>
      </c>
    </row>
    <row r="778" spans="5:5" ht="14.25" customHeight="1" x14ac:dyDescent="0.2">
      <c r="E778" s="19" t="str">
        <f>IF(F778="","", VLOOKUP(F778,All_LTMN_Lookups!J778:K2000,2,FALSE))</f>
        <v/>
      </c>
    </row>
    <row r="779" spans="5:5" ht="14.25" customHeight="1" x14ac:dyDescent="0.2">
      <c r="E779" s="19" t="str">
        <f>IF(F779="","", VLOOKUP(F779,All_LTMN_Lookups!J779:K2001,2,FALSE))</f>
        <v/>
      </c>
    </row>
    <row r="780" spans="5:5" ht="14.25" customHeight="1" x14ac:dyDescent="0.2">
      <c r="E780" s="19" t="str">
        <f>IF(F780="","", VLOOKUP(F780,All_LTMN_Lookups!J780:K2002,2,FALSE))</f>
        <v/>
      </c>
    </row>
    <row r="781" spans="5:5" ht="14.25" customHeight="1" x14ac:dyDescent="0.2">
      <c r="E781" s="19" t="str">
        <f>IF(F781="","", VLOOKUP(F781,All_LTMN_Lookups!J781:K2003,2,FALSE))</f>
        <v/>
      </c>
    </row>
    <row r="782" spans="5:5" ht="14.25" customHeight="1" x14ac:dyDescent="0.2">
      <c r="E782" s="19" t="str">
        <f>IF(F782="","", VLOOKUP(F782,All_LTMN_Lookups!J782:K2004,2,FALSE))</f>
        <v/>
      </c>
    </row>
    <row r="783" spans="5:5" ht="14.25" customHeight="1" x14ac:dyDescent="0.2">
      <c r="E783" s="19" t="str">
        <f>IF(F783="","", VLOOKUP(F783,All_LTMN_Lookups!J783:K2005,2,FALSE))</f>
        <v/>
      </c>
    </row>
    <row r="784" spans="5:5" ht="14.25" customHeight="1" x14ac:dyDescent="0.2">
      <c r="E784" s="19" t="str">
        <f>IF(F784="","", VLOOKUP(F784,All_LTMN_Lookups!J784:K2006,2,FALSE))</f>
        <v/>
      </c>
    </row>
    <row r="785" spans="5:5" ht="14.25" customHeight="1" x14ac:dyDescent="0.2">
      <c r="E785" s="19" t="str">
        <f>IF(F785="","", VLOOKUP(F785,All_LTMN_Lookups!J785:K2007,2,FALSE))</f>
        <v/>
      </c>
    </row>
    <row r="786" spans="5:5" ht="14.25" customHeight="1" x14ac:dyDescent="0.2">
      <c r="E786" s="19" t="str">
        <f>IF(F786="","", VLOOKUP(F786,All_LTMN_Lookups!J786:K2008,2,FALSE))</f>
        <v/>
      </c>
    </row>
    <row r="787" spans="5:5" ht="14.25" customHeight="1" x14ac:dyDescent="0.2">
      <c r="E787" s="19" t="str">
        <f>IF(F787="","", VLOOKUP(F787,All_LTMN_Lookups!J787:K2009,2,FALSE))</f>
        <v/>
      </c>
    </row>
    <row r="788" spans="5:5" ht="14.25" customHeight="1" x14ac:dyDescent="0.2">
      <c r="E788" s="19" t="str">
        <f>IF(F788="","", VLOOKUP(F788,All_LTMN_Lookups!J788:K2010,2,FALSE))</f>
        <v/>
      </c>
    </row>
    <row r="789" spans="5:5" ht="14.25" customHeight="1" x14ac:dyDescent="0.2">
      <c r="E789" s="19" t="str">
        <f>IF(F789="","", VLOOKUP(F789,All_LTMN_Lookups!J789:K2011,2,FALSE))</f>
        <v/>
      </c>
    </row>
    <row r="790" spans="5:5" ht="14.25" customHeight="1" x14ac:dyDescent="0.2">
      <c r="E790" s="19" t="str">
        <f>IF(F790="","", VLOOKUP(F790,All_LTMN_Lookups!J790:K2012,2,FALSE))</f>
        <v/>
      </c>
    </row>
    <row r="791" spans="5:5" ht="14.25" customHeight="1" x14ac:dyDescent="0.2">
      <c r="E791" s="19" t="str">
        <f>IF(F791="","", VLOOKUP(F791,All_LTMN_Lookups!J791:K2013,2,FALSE))</f>
        <v/>
      </c>
    </row>
    <row r="792" spans="5:5" ht="14.25" customHeight="1" x14ac:dyDescent="0.2">
      <c r="E792" s="19" t="str">
        <f>IF(F792="","", VLOOKUP(F792,All_LTMN_Lookups!J792:K2014,2,FALSE))</f>
        <v/>
      </c>
    </row>
    <row r="793" spans="5:5" ht="14.25" customHeight="1" x14ac:dyDescent="0.2">
      <c r="E793" s="19" t="str">
        <f>IF(F793="","", VLOOKUP(F793,All_LTMN_Lookups!J793:K2015,2,FALSE))</f>
        <v/>
      </c>
    </row>
    <row r="794" spans="5:5" ht="14.25" customHeight="1" x14ac:dyDescent="0.2">
      <c r="E794" s="19" t="str">
        <f>IF(F794="","", VLOOKUP(F794,All_LTMN_Lookups!J794:K2016,2,FALSE))</f>
        <v/>
      </c>
    </row>
    <row r="795" spans="5:5" ht="14.25" customHeight="1" x14ac:dyDescent="0.2">
      <c r="E795" s="19" t="str">
        <f>IF(F795="","", VLOOKUP(F795,All_LTMN_Lookups!J795:K2017,2,FALSE))</f>
        <v/>
      </c>
    </row>
    <row r="796" spans="5:5" ht="14.25" customHeight="1" x14ac:dyDescent="0.2">
      <c r="E796" s="19" t="str">
        <f>IF(F796="","", VLOOKUP(F796,All_LTMN_Lookups!J796:K2018,2,FALSE))</f>
        <v/>
      </c>
    </row>
    <row r="797" spans="5:5" ht="14.25" customHeight="1" x14ac:dyDescent="0.2">
      <c r="E797" s="19" t="str">
        <f>IF(F797="","", VLOOKUP(F797,All_LTMN_Lookups!J797:K2019,2,FALSE))</f>
        <v/>
      </c>
    </row>
    <row r="798" spans="5:5" ht="14.25" customHeight="1" x14ac:dyDescent="0.2">
      <c r="E798" s="19" t="str">
        <f>IF(F798="","", VLOOKUP(F798,All_LTMN_Lookups!J798:K2020,2,FALSE))</f>
        <v/>
      </c>
    </row>
    <row r="799" spans="5:5" ht="14.25" customHeight="1" x14ac:dyDescent="0.2">
      <c r="E799" s="19" t="str">
        <f>IF(F799="","", VLOOKUP(F799,All_LTMN_Lookups!J799:K2021,2,FALSE))</f>
        <v/>
      </c>
    </row>
    <row r="800" spans="5:5" ht="14.25" customHeight="1" x14ac:dyDescent="0.2">
      <c r="E800" s="19" t="str">
        <f>IF(F800="","", VLOOKUP(F800,All_LTMN_Lookups!J800:K2022,2,FALSE))</f>
        <v/>
      </c>
    </row>
    <row r="801" spans="5:5" ht="14.25" customHeight="1" x14ac:dyDescent="0.2">
      <c r="E801" s="19" t="str">
        <f>IF(F801="","", VLOOKUP(F801,All_LTMN_Lookups!J801:K2023,2,FALSE))</f>
        <v/>
      </c>
    </row>
    <row r="802" spans="5:5" ht="14.25" customHeight="1" x14ac:dyDescent="0.2">
      <c r="E802" s="19" t="str">
        <f>IF(F802="","", VLOOKUP(F802,All_LTMN_Lookups!J802:K2024,2,FALSE))</f>
        <v/>
      </c>
    </row>
    <row r="803" spans="5:5" ht="14.25" customHeight="1" x14ac:dyDescent="0.2">
      <c r="E803" s="19" t="str">
        <f>IF(F803="","", VLOOKUP(F803,All_LTMN_Lookups!J803:K2025,2,FALSE))</f>
        <v/>
      </c>
    </row>
    <row r="804" spans="5:5" ht="14.25" customHeight="1" x14ac:dyDescent="0.2">
      <c r="E804" s="19" t="str">
        <f>IF(F804="","", VLOOKUP(F804,All_LTMN_Lookups!J804:K2026,2,FALSE))</f>
        <v/>
      </c>
    </row>
    <row r="805" spans="5:5" ht="14.25" customHeight="1" x14ac:dyDescent="0.2">
      <c r="E805" s="19" t="str">
        <f>IF(F805="","", VLOOKUP(F805,All_LTMN_Lookups!J805:K2027,2,FALSE))</f>
        <v/>
      </c>
    </row>
    <row r="806" spans="5:5" ht="14.25" customHeight="1" x14ac:dyDescent="0.2">
      <c r="E806" s="19" t="str">
        <f>IF(F806="","", VLOOKUP(F806,All_LTMN_Lookups!J806:K2028,2,FALSE))</f>
        <v/>
      </c>
    </row>
    <row r="807" spans="5:5" ht="14.25" customHeight="1" x14ac:dyDescent="0.2">
      <c r="E807" s="19" t="str">
        <f>IF(F807="","", VLOOKUP(F807,All_LTMN_Lookups!J807:K2029,2,FALSE))</f>
        <v/>
      </c>
    </row>
    <row r="808" spans="5:5" ht="14.25" customHeight="1" x14ac:dyDescent="0.2">
      <c r="E808" s="19" t="str">
        <f>IF(F808="","", VLOOKUP(F808,All_LTMN_Lookups!J808:K2030,2,FALSE))</f>
        <v/>
      </c>
    </row>
    <row r="809" spans="5:5" ht="14.25" customHeight="1" x14ac:dyDescent="0.2">
      <c r="E809" s="19" t="str">
        <f>IF(F809="","", VLOOKUP(F809,All_LTMN_Lookups!J809:K2031,2,FALSE))</f>
        <v/>
      </c>
    </row>
    <row r="810" spans="5:5" ht="14.25" customHeight="1" x14ac:dyDescent="0.2">
      <c r="E810" s="19" t="str">
        <f>IF(F810="","", VLOOKUP(F810,All_LTMN_Lookups!J810:K2032,2,FALSE))</f>
        <v/>
      </c>
    </row>
    <row r="811" spans="5:5" ht="14.25" customHeight="1" x14ac:dyDescent="0.2">
      <c r="E811" s="19" t="str">
        <f>IF(F811="","", VLOOKUP(F811,All_LTMN_Lookups!J811:K2033,2,FALSE))</f>
        <v/>
      </c>
    </row>
    <row r="812" spans="5:5" ht="14.25" customHeight="1" x14ac:dyDescent="0.2">
      <c r="E812" s="19" t="str">
        <f>IF(F812="","", VLOOKUP(F812,All_LTMN_Lookups!J812:K2034,2,FALSE))</f>
        <v/>
      </c>
    </row>
    <row r="813" spans="5:5" ht="14.25" customHeight="1" x14ac:dyDescent="0.2">
      <c r="E813" s="19" t="str">
        <f>IF(F813="","", VLOOKUP(F813,All_LTMN_Lookups!J813:K2035,2,FALSE))</f>
        <v/>
      </c>
    </row>
    <row r="814" spans="5:5" ht="14.25" customHeight="1" x14ac:dyDescent="0.2">
      <c r="E814" s="19" t="str">
        <f>IF(F814="","", VLOOKUP(F814,All_LTMN_Lookups!J814:K2036,2,FALSE))</f>
        <v/>
      </c>
    </row>
    <row r="815" spans="5:5" ht="14.25" customHeight="1" x14ac:dyDescent="0.2">
      <c r="E815" s="19" t="str">
        <f>IF(F815="","", VLOOKUP(F815,All_LTMN_Lookups!J815:K2037,2,FALSE))</f>
        <v/>
      </c>
    </row>
    <row r="816" spans="5:5" ht="14.25" customHeight="1" x14ac:dyDescent="0.2">
      <c r="E816" s="19" t="str">
        <f>IF(F816="","", VLOOKUP(F816,All_LTMN_Lookups!J816:K2038,2,FALSE))</f>
        <v/>
      </c>
    </row>
    <row r="817" spans="5:5" ht="14.25" customHeight="1" x14ac:dyDescent="0.2">
      <c r="E817" s="19" t="str">
        <f>IF(F817="","", VLOOKUP(F817,All_LTMN_Lookups!J817:K2039,2,FALSE))</f>
        <v/>
      </c>
    </row>
    <row r="818" spans="5:5" ht="14.25" customHeight="1" x14ac:dyDescent="0.2">
      <c r="E818" s="19" t="str">
        <f>IF(F818="","", VLOOKUP(F818,All_LTMN_Lookups!J818:K2040,2,FALSE))</f>
        <v/>
      </c>
    </row>
    <row r="819" spans="5:5" ht="14.25" customHeight="1" x14ac:dyDescent="0.2">
      <c r="E819" s="19" t="str">
        <f>IF(F819="","", VLOOKUP(F819,All_LTMN_Lookups!J819:K2041,2,FALSE))</f>
        <v/>
      </c>
    </row>
    <row r="820" spans="5:5" ht="14.25" customHeight="1" x14ac:dyDescent="0.2">
      <c r="E820" s="19" t="str">
        <f>IF(F820="","", VLOOKUP(F820,All_LTMN_Lookups!J820:K2042,2,FALSE))</f>
        <v/>
      </c>
    </row>
    <row r="821" spans="5:5" ht="14.25" customHeight="1" x14ac:dyDescent="0.2">
      <c r="E821" s="19" t="str">
        <f>IF(F821="","", VLOOKUP(F821,All_LTMN_Lookups!J821:K2043,2,FALSE))</f>
        <v/>
      </c>
    </row>
    <row r="822" spans="5:5" ht="14.25" customHeight="1" x14ac:dyDescent="0.2">
      <c r="E822" s="19" t="str">
        <f>IF(F822="","", VLOOKUP(F822,All_LTMN_Lookups!J822:K2044,2,FALSE))</f>
        <v/>
      </c>
    </row>
    <row r="823" spans="5:5" ht="14.25" customHeight="1" x14ac:dyDescent="0.2">
      <c r="E823" s="19" t="str">
        <f>IF(F823="","", VLOOKUP(F823,All_LTMN_Lookups!J823:K2045,2,FALSE))</f>
        <v/>
      </c>
    </row>
    <row r="824" spans="5:5" ht="14.25" customHeight="1" x14ac:dyDescent="0.2">
      <c r="E824" s="19" t="str">
        <f>IF(F824="","", VLOOKUP(F824,All_LTMN_Lookups!J824:K2046,2,FALSE))</f>
        <v/>
      </c>
    </row>
    <row r="825" spans="5:5" ht="14.25" customHeight="1" x14ac:dyDescent="0.2">
      <c r="E825" s="19" t="str">
        <f>IF(F825="","", VLOOKUP(F825,All_LTMN_Lookups!J825:K2047,2,FALSE))</f>
        <v/>
      </c>
    </row>
    <row r="826" spans="5:5" ht="14.25" customHeight="1" x14ac:dyDescent="0.2">
      <c r="E826" s="19" t="str">
        <f>IF(F826="","", VLOOKUP(F826,All_LTMN_Lookups!J826:K2048,2,FALSE))</f>
        <v/>
      </c>
    </row>
    <row r="827" spans="5:5" ht="14.25" customHeight="1" x14ac:dyDescent="0.2">
      <c r="E827" s="19" t="str">
        <f>IF(F827="","", VLOOKUP(F827,All_LTMN_Lookups!J827:K2049,2,FALSE))</f>
        <v/>
      </c>
    </row>
    <row r="828" spans="5:5" ht="14.25" customHeight="1" x14ac:dyDescent="0.2">
      <c r="E828" s="19" t="str">
        <f>IF(F828="","", VLOOKUP(F828,All_LTMN_Lookups!J828:K2050,2,FALSE))</f>
        <v/>
      </c>
    </row>
    <row r="829" spans="5:5" ht="14.25" customHeight="1" x14ac:dyDescent="0.2">
      <c r="E829" s="19" t="str">
        <f>IF(F829="","", VLOOKUP(F829,All_LTMN_Lookups!J829:K2051,2,FALSE))</f>
        <v/>
      </c>
    </row>
    <row r="830" spans="5:5" ht="14.25" customHeight="1" x14ac:dyDescent="0.2">
      <c r="E830" s="19" t="str">
        <f>IF(F830="","", VLOOKUP(F830,All_LTMN_Lookups!J830:K2052,2,FALSE))</f>
        <v/>
      </c>
    </row>
    <row r="831" spans="5:5" ht="14.25" customHeight="1" x14ac:dyDescent="0.2">
      <c r="E831" s="19" t="str">
        <f>IF(F831="","", VLOOKUP(F831,All_LTMN_Lookups!J831:K2053,2,FALSE))</f>
        <v/>
      </c>
    </row>
    <row r="832" spans="5:5" ht="14.25" customHeight="1" x14ac:dyDescent="0.2">
      <c r="E832" s="19" t="str">
        <f>IF(F832="","", VLOOKUP(F832,All_LTMN_Lookups!J832:K2054,2,FALSE))</f>
        <v/>
      </c>
    </row>
    <row r="833" spans="5:5" ht="14.25" customHeight="1" x14ac:dyDescent="0.2">
      <c r="E833" s="19" t="str">
        <f>IF(F833="","", VLOOKUP(F833,All_LTMN_Lookups!J833:K2055,2,FALSE))</f>
        <v/>
      </c>
    </row>
    <row r="834" spans="5:5" ht="14.25" customHeight="1" x14ac:dyDescent="0.2">
      <c r="E834" s="19" t="str">
        <f>IF(F834="","", VLOOKUP(F834,All_LTMN_Lookups!J834:K2056,2,FALSE))</f>
        <v/>
      </c>
    </row>
    <row r="835" spans="5:5" ht="14.25" customHeight="1" x14ac:dyDescent="0.2">
      <c r="E835" s="19" t="str">
        <f>IF(F835="","", VLOOKUP(F835,All_LTMN_Lookups!J835:K2057,2,FALSE))</f>
        <v/>
      </c>
    </row>
    <row r="836" spans="5:5" ht="14.25" customHeight="1" x14ac:dyDescent="0.2">
      <c r="E836" s="19" t="str">
        <f>IF(F836="","", VLOOKUP(F836,All_LTMN_Lookups!J836:K2058,2,FALSE))</f>
        <v/>
      </c>
    </row>
    <row r="837" spans="5:5" ht="14.25" customHeight="1" x14ac:dyDescent="0.2">
      <c r="E837" s="19" t="str">
        <f>IF(F837="","", VLOOKUP(F837,All_LTMN_Lookups!J837:K2059,2,FALSE))</f>
        <v/>
      </c>
    </row>
    <row r="838" spans="5:5" ht="14.25" customHeight="1" x14ac:dyDescent="0.2">
      <c r="E838" s="19" t="str">
        <f>IF(F838="","", VLOOKUP(F838,All_LTMN_Lookups!J838:K2060,2,FALSE))</f>
        <v/>
      </c>
    </row>
    <row r="839" spans="5:5" ht="14.25" customHeight="1" x14ac:dyDescent="0.2">
      <c r="E839" s="19" t="str">
        <f>IF(F839="","", VLOOKUP(F839,All_LTMN_Lookups!J839:K2061,2,FALSE))</f>
        <v/>
      </c>
    </row>
    <row r="840" spans="5:5" ht="14.25" customHeight="1" x14ac:dyDescent="0.2">
      <c r="E840" s="19" t="str">
        <f>IF(F840="","", VLOOKUP(F840,All_LTMN_Lookups!J840:K2062,2,FALSE))</f>
        <v/>
      </c>
    </row>
    <row r="841" spans="5:5" ht="14.25" customHeight="1" x14ac:dyDescent="0.2">
      <c r="E841" s="19" t="str">
        <f>IF(F841="","", VLOOKUP(F841,All_LTMN_Lookups!J841:K2063,2,FALSE))</f>
        <v/>
      </c>
    </row>
    <row r="842" spans="5:5" ht="14.25" customHeight="1" x14ac:dyDescent="0.2">
      <c r="E842" s="19" t="str">
        <f>IF(F842="","", VLOOKUP(F842,All_LTMN_Lookups!J842:K2064,2,FALSE))</f>
        <v/>
      </c>
    </row>
    <row r="843" spans="5:5" ht="14.25" customHeight="1" x14ac:dyDescent="0.2">
      <c r="E843" s="19" t="str">
        <f>IF(F843="","", VLOOKUP(F843,All_LTMN_Lookups!J843:K2065,2,FALSE))</f>
        <v/>
      </c>
    </row>
    <row r="844" spans="5:5" ht="14.25" customHeight="1" x14ac:dyDescent="0.2">
      <c r="E844" s="19" t="str">
        <f>IF(F844="","", VLOOKUP(F844,All_LTMN_Lookups!J844:K2066,2,FALSE))</f>
        <v/>
      </c>
    </row>
    <row r="845" spans="5:5" ht="14.25" customHeight="1" x14ac:dyDescent="0.2">
      <c r="E845" s="19" t="str">
        <f>IF(F845="","", VLOOKUP(F845,All_LTMN_Lookups!J845:K2067,2,FALSE))</f>
        <v/>
      </c>
    </row>
    <row r="846" spans="5:5" ht="14.25" customHeight="1" x14ac:dyDescent="0.2">
      <c r="E846" s="19" t="str">
        <f>IF(F846="","", VLOOKUP(F846,All_LTMN_Lookups!J846:K2068,2,FALSE))</f>
        <v/>
      </c>
    </row>
    <row r="847" spans="5:5" ht="14.25" customHeight="1" x14ac:dyDescent="0.2">
      <c r="E847" s="19" t="str">
        <f>IF(F847="","", VLOOKUP(F847,All_LTMN_Lookups!J847:K2069,2,FALSE))</f>
        <v/>
      </c>
    </row>
    <row r="848" spans="5:5" ht="14.25" customHeight="1" x14ac:dyDescent="0.2">
      <c r="E848" s="19" t="str">
        <f>IF(F848="","", VLOOKUP(F848,All_LTMN_Lookups!J848:K2070,2,FALSE))</f>
        <v/>
      </c>
    </row>
    <row r="849" spans="5:5" ht="14.25" customHeight="1" x14ac:dyDescent="0.2">
      <c r="E849" s="19" t="str">
        <f>IF(F849="","", VLOOKUP(F849,All_LTMN_Lookups!J849:K2071,2,FALSE))</f>
        <v/>
      </c>
    </row>
    <row r="850" spans="5:5" ht="14.25" customHeight="1" x14ac:dyDescent="0.2">
      <c r="E850" s="19" t="str">
        <f>IF(F850="","", VLOOKUP(F850,All_LTMN_Lookups!J850:K2072,2,FALSE))</f>
        <v/>
      </c>
    </row>
    <row r="851" spans="5:5" ht="14.25" customHeight="1" x14ac:dyDescent="0.2">
      <c r="E851" s="19" t="str">
        <f>IF(F851="","", VLOOKUP(F851,All_LTMN_Lookups!J851:K2073,2,FALSE))</f>
        <v/>
      </c>
    </row>
    <row r="852" spans="5:5" ht="14.25" customHeight="1" x14ac:dyDescent="0.2">
      <c r="E852" s="19" t="str">
        <f>IF(F852="","", VLOOKUP(F852,All_LTMN_Lookups!J852:K2074,2,FALSE))</f>
        <v/>
      </c>
    </row>
    <row r="853" spans="5:5" ht="14.25" customHeight="1" x14ac:dyDescent="0.2">
      <c r="E853" s="19" t="str">
        <f>IF(F853="","", VLOOKUP(F853,All_LTMN_Lookups!J853:K2075,2,FALSE))</f>
        <v/>
      </c>
    </row>
    <row r="854" spans="5:5" ht="14.25" customHeight="1" x14ac:dyDescent="0.2">
      <c r="E854" s="19" t="str">
        <f>IF(F854="","", VLOOKUP(F854,All_LTMN_Lookups!J854:K2076,2,FALSE))</f>
        <v/>
      </c>
    </row>
    <row r="855" spans="5:5" ht="14.25" customHeight="1" x14ac:dyDescent="0.2">
      <c r="E855" s="19" t="str">
        <f>IF(F855="","", VLOOKUP(F855,All_LTMN_Lookups!J855:K2077,2,FALSE))</f>
        <v/>
      </c>
    </row>
    <row r="856" spans="5:5" ht="14.25" customHeight="1" x14ac:dyDescent="0.2">
      <c r="E856" s="19" t="str">
        <f>IF(F856="","", VLOOKUP(F856,All_LTMN_Lookups!J856:K2078,2,FALSE))</f>
        <v/>
      </c>
    </row>
    <row r="857" spans="5:5" ht="14.25" customHeight="1" x14ac:dyDescent="0.2">
      <c r="E857" s="19" t="str">
        <f>IF(F857="","", VLOOKUP(F857,All_LTMN_Lookups!J857:K2079,2,FALSE))</f>
        <v/>
      </c>
    </row>
    <row r="858" spans="5:5" ht="14.25" customHeight="1" x14ac:dyDescent="0.2">
      <c r="E858" s="19" t="str">
        <f>IF(F858="","", VLOOKUP(F858,All_LTMN_Lookups!J858:K2080,2,FALSE))</f>
        <v/>
      </c>
    </row>
    <row r="859" spans="5:5" ht="14.25" customHeight="1" x14ac:dyDescent="0.2">
      <c r="E859" s="19" t="str">
        <f>IF(F859="","", VLOOKUP(F859,All_LTMN_Lookups!J859:K2081,2,FALSE))</f>
        <v/>
      </c>
    </row>
    <row r="860" spans="5:5" ht="14.25" customHeight="1" x14ac:dyDescent="0.2">
      <c r="E860" s="19" t="str">
        <f>IF(F860="","", VLOOKUP(F860,All_LTMN_Lookups!J860:K2082,2,FALSE))</f>
        <v/>
      </c>
    </row>
    <row r="861" spans="5:5" ht="14.25" customHeight="1" x14ac:dyDescent="0.2">
      <c r="E861" s="19" t="str">
        <f>IF(F861="","", VLOOKUP(F861,All_LTMN_Lookups!J861:K2083,2,FALSE))</f>
        <v/>
      </c>
    </row>
    <row r="862" spans="5:5" ht="14.25" customHeight="1" x14ac:dyDescent="0.2">
      <c r="E862" s="19" t="str">
        <f>IF(F862="","", VLOOKUP(F862,All_LTMN_Lookups!J862:K2084,2,FALSE))</f>
        <v/>
      </c>
    </row>
    <row r="863" spans="5:5" ht="14.25" customHeight="1" x14ac:dyDescent="0.2">
      <c r="E863" s="19" t="str">
        <f>IF(F863="","", VLOOKUP(F863,All_LTMN_Lookups!J863:K2085,2,FALSE))</f>
        <v/>
      </c>
    </row>
    <row r="864" spans="5:5" ht="14.25" customHeight="1" x14ac:dyDescent="0.2">
      <c r="E864" s="19" t="str">
        <f>IF(F864="","", VLOOKUP(F864,All_LTMN_Lookups!J864:K2086,2,FALSE))</f>
        <v/>
      </c>
    </row>
    <row r="865" spans="5:5" ht="14.25" customHeight="1" x14ac:dyDescent="0.2">
      <c r="E865" s="19" t="str">
        <f>IF(F865="","", VLOOKUP(F865,All_LTMN_Lookups!J865:K2087,2,FALSE))</f>
        <v/>
      </c>
    </row>
    <row r="866" spans="5:5" ht="14.25" customHeight="1" x14ac:dyDescent="0.2">
      <c r="E866" s="19" t="str">
        <f>IF(F866="","", VLOOKUP(F866,All_LTMN_Lookups!J866:K2088,2,FALSE))</f>
        <v/>
      </c>
    </row>
    <row r="867" spans="5:5" ht="14.25" customHeight="1" x14ac:dyDescent="0.2">
      <c r="E867" s="19" t="str">
        <f>IF(F867="","", VLOOKUP(F867,All_LTMN_Lookups!J867:K2089,2,FALSE))</f>
        <v/>
      </c>
    </row>
    <row r="868" spans="5:5" ht="14.25" customHeight="1" x14ac:dyDescent="0.2">
      <c r="E868" s="19" t="str">
        <f>IF(F868="","", VLOOKUP(F868,All_LTMN_Lookups!J868:K2090,2,FALSE))</f>
        <v/>
      </c>
    </row>
    <row r="869" spans="5:5" ht="14.25" customHeight="1" x14ac:dyDescent="0.2">
      <c r="E869" s="19" t="str">
        <f>IF(F869="","", VLOOKUP(F869,All_LTMN_Lookups!J869:K2091,2,FALSE))</f>
        <v/>
      </c>
    </row>
    <row r="870" spans="5:5" ht="14.25" customHeight="1" x14ac:dyDescent="0.2">
      <c r="E870" s="19" t="str">
        <f>IF(F870="","", VLOOKUP(F870,All_LTMN_Lookups!J870:K2092,2,FALSE))</f>
        <v/>
      </c>
    </row>
    <row r="871" spans="5:5" ht="14.25" customHeight="1" x14ac:dyDescent="0.2">
      <c r="E871" s="19" t="str">
        <f>IF(F871="","", VLOOKUP(F871,All_LTMN_Lookups!J871:K2093,2,FALSE))</f>
        <v/>
      </c>
    </row>
    <row r="872" spans="5:5" ht="14.25" customHeight="1" x14ac:dyDescent="0.2">
      <c r="E872" s="19" t="str">
        <f>IF(F872="","", VLOOKUP(F872,All_LTMN_Lookups!J872:K2094,2,FALSE))</f>
        <v/>
      </c>
    </row>
    <row r="873" spans="5:5" ht="14.25" customHeight="1" x14ac:dyDescent="0.2">
      <c r="E873" s="19" t="str">
        <f>IF(F873="","", VLOOKUP(F873,All_LTMN_Lookups!J873:K2095,2,FALSE))</f>
        <v/>
      </c>
    </row>
    <row r="874" spans="5:5" ht="14.25" customHeight="1" x14ac:dyDescent="0.2">
      <c r="E874" s="19" t="str">
        <f>IF(F874="","", VLOOKUP(F874,All_LTMN_Lookups!J874:K2096,2,FALSE))</f>
        <v/>
      </c>
    </row>
    <row r="875" spans="5:5" ht="14.25" customHeight="1" x14ac:dyDescent="0.2">
      <c r="E875" s="19" t="str">
        <f>IF(F875="","", VLOOKUP(F875,All_LTMN_Lookups!J875:K2097,2,FALSE))</f>
        <v/>
      </c>
    </row>
    <row r="876" spans="5:5" ht="14.25" customHeight="1" x14ac:dyDescent="0.2">
      <c r="E876" s="19" t="str">
        <f>IF(F876="","", VLOOKUP(F876,All_LTMN_Lookups!J876:K2098,2,FALSE))</f>
        <v/>
      </c>
    </row>
    <row r="877" spans="5:5" ht="14.25" customHeight="1" x14ac:dyDescent="0.2">
      <c r="E877" s="19" t="str">
        <f>IF(F877="","", VLOOKUP(F877,All_LTMN_Lookups!J877:K2099,2,FALSE))</f>
        <v/>
      </c>
    </row>
    <row r="878" spans="5:5" ht="14.25" customHeight="1" x14ac:dyDescent="0.2">
      <c r="E878" s="19" t="str">
        <f>IF(F878="","", VLOOKUP(F878,All_LTMN_Lookups!J878:K2100,2,FALSE))</f>
        <v/>
      </c>
    </row>
    <row r="879" spans="5:5" ht="14.25" customHeight="1" x14ac:dyDescent="0.2">
      <c r="E879" s="19" t="str">
        <f>IF(F879="","", VLOOKUP(F879,All_LTMN_Lookups!J879:K2101,2,FALSE))</f>
        <v/>
      </c>
    </row>
    <row r="880" spans="5:5" ht="14.25" customHeight="1" x14ac:dyDescent="0.2">
      <c r="E880" s="19" t="str">
        <f>IF(F880="","", VLOOKUP(F880,All_LTMN_Lookups!J880:K2102,2,FALSE))</f>
        <v/>
      </c>
    </row>
    <row r="881" spans="5:5" ht="14.25" customHeight="1" x14ac:dyDescent="0.2">
      <c r="E881" s="19" t="str">
        <f>IF(F881="","", VLOOKUP(F881,All_LTMN_Lookups!J881:K2103,2,FALSE))</f>
        <v/>
      </c>
    </row>
    <row r="882" spans="5:5" ht="14.25" customHeight="1" x14ac:dyDescent="0.2">
      <c r="E882" s="19" t="str">
        <f>IF(F882="","", VLOOKUP(F882,All_LTMN_Lookups!J882:K2104,2,FALSE))</f>
        <v/>
      </c>
    </row>
    <row r="883" spans="5:5" ht="14.25" customHeight="1" x14ac:dyDescent="0.2">
      <c r="E883" s="19" t="str">
        <f>IF(F883="","", VLOOKUP(F883,All_LTMN_Lookups!J883:K2105,2,FALSE))</f>
        <v/>
      </c>
    </row>
    <row r="884" spans="5:5" ht="14.25" customHeight="1" x14ac:dyDescent="0.2">
      <c r="E884" s="19" t="str">
        <f>IF(F884="","", VLOOKUP(F884,All_LTMN_Lookups!J884:K2106,2,FALSE))</f>
        <v/>
      </c>
    </row>
    <row r="885" spans="5:5" ht="14.25" customHeight="1" x14ac:dyDescent="0.2">
      <c r="E885" s="19" t="str">
        <f>IF(F885="","", VLOOKUP(F885,All_LTMN_Lookups!J885:K2107,2,FALSE))</f>
        <v/>
      </c>
    </row>
    <row r="886" spans="5:5" ht="14.25" customHeight="1" x14ac:dyDescent="0.2">
      <c r="E886" s="19" t="str">
        <f>IF(F886="","", VLOOKUP(F886,All_LTMN_Lookups!J886:K2108,2,FALSE))</f>
        <v/>
      </c>
    </row>
    <row r="887" spans="5:5" ht="14.25" customHeight="1" x14ac:dyDescent="0.2">
      <c r="E887" s="19" t="str">
        <f>IF(F887="","", VLOOKUP(F887,All_LTMN_Lookups!J887:K2109,2,FALSE))</f>
        <v/>
      </c>
    </row>
    <row r="888" spans="5:5" ht="14.25" customHeight="1" x14ac:dyDescent="0.2">
      <c r="E888" s="19" t="str">
        <f>IF(F888="","", VLOOKUP(F888,All_LTMN_Lookups!J888:K2110,2,FALSE))</f>
        <v/>
      </c>
    </row>
    <row r="889" spans="5:5" ht="14.25" customHeight="1" x14ac:dyDescent="0.2">
      <c r="E889" s="19" t="str">
        <f>IF(F889="","", VLOOKUP(F889,All_LTMN_Lookups!J889:K2111,2,FALSE))</f>
        <v/>
      </c>
    </row>
    <row r="890" spans="5:5" ht="14.25" customHeight="1" x14ac:dyDescent="0.2">
      <c r="E890" s="19" t="str">
        <f>IF(F890="","", VLOOKUP(F890,All_LTMN_Lookups!J890:K2112,2,FALSE))</f>
        <v/>
      </c>
    </row>
    <row r="891" spans="5:5" ht="14.25" customHeight="1" x14ac:dyDescent="0.2">
      <c r="E891" s="19" t="str">
        <f>IF(F891="","", VLOOKUP(F891,All_LTMN_Lookups!J891:K2113,2,FALSE))</f>
        <v/>
      </c>
    </row>
    <row r="892" spans="5:5" ht="14.25" customHeight="1" x14ac:dyDescent="0.2">
      <c r="E892" s="19" t="str">
        <f>IF(F892="","", VLOOKUP(F892,All_LTMN_Lookups!J892:K2114,2,FALSE))</f>
        <v/>
      </c>
    </row>
    <row r="893" spans="5:5" ht="14.25" customHeight="1" x14ac:dyDescent="0.2">
      <c r="E893" s="19" t="str">
        <f>IF(F893="","", VLOOKUP(F893,All_LTMN_Lookups!J893:K2115,2,FALSE))</f>
        <v/>
      </c>
    </row>
    <row r="894" spans="5:5" ht="14.25" customHeight="1" x14ac:dyDescent="0.2">
      <c r="E894" s="19" t="str">
        <f>IF(F894="","", VLOOKUP(F894,All_LTMN_Lookups!J894:K2116,2,FALSE))</f>
        <v/>
      </c>
    </row>
    <row r="895" spans="5:5" ht="14.25" customHeight="1" x14ac:dyDescent="0.2">
      <c r="E895" s="19" t="str">
        <f>IF(F895="","", VLOOKUP(F895,All_LTMN_Lookups!J895:K2117,2,FALSE))</f>
        <v/>
      </c>
    </row>
    <row r="896" spans="5:5" ht="14.25" customHeight="1" x14ac:dyDescent="0.2">
      <c r="E896" s="19" t="str">
        <f>IF(F896="","", VLOOKUP(F896,All_LTMN_Lookups!J896:K2118,2,FALSE))</f>
        <v/>
      </c>
    </row>
    <row r="897" spans="5:5" ht="14.25" customHeight="1" x14ac:dyDescent="0.2">
      <c r="E897" s="19" t="str">
        <f>IF(F897="","", VLOOKUP(F897,All_LTMN_Lookups!J897:K2119,2,FALSE))</f>
        <v/>
      </c>
    </row>
    <row r="898" spans="5:5" ht="14.25" customHeight="1" x14ac:dyDescent="0.2">
      <c r="E898" s="19" t="str">
        <f>IF(F898="","", VLOOKUP(F898,All_LTMN_Lookups!J898:K2120,2,FALSE))</f>
        <v/>
      </c>
    </row>
    <row r="899" spans="5:5" ht="14.25" customHeight="1" x14ac:dyDescent="0.2">
      <c r="E899" s="19" t="str">
        <f>IF(F899="","", VLOOKUP(F899,All_LTMN_Lookups!J899:K2121,2,FALSE))</f>
        <v/>
      </c>
    </row>
    <row r="900" spans="5:5" ht="14.25" customHeight="1" x14ac:dyDescent="0.2">
      <c r="E900" s="19" t="str">
        <f>IF(F900="","", VLOOKUP(F900,All_LTMN_Lookups!J900:K2122,2,FALSE))</f>
        <v/>
      </c>
    </row>
    <row r="901" spans="5:5" ht="14.25" customHeight="1" x14ac:dyDescent="0.2">
      <c r="E901" s="19" t="str">
        <f>IF(F901="","", VLOOKUP(F901,All_LTMN_Lookups!J901:K2123,2,FALSE))</f>
        <v/>
      </c>
    </row>
    <row r="902" spans="5:5" ht="14.25" customHeight="1" x14ac:dyDescent="0.2">
      <c r="E902" s="19" t="str">
        <f>IF(F902="","", VLOOKUP(F902,All_LTMN_Lookups!J902:K2124,2,FALSE))</f>
        <v/>
      </c>
    </row>
    <row r="903" spans="5:5" ht="14.25" customHeight="1" x14ac:dyDescent="0.2">
      <c r="E903" s="19" t="str">
        <f>IF(F903="","", VLOOKUP(F903,All_LTMN_Lookups!J903:K2125,2,FALSE))</f>
        <v/>
      </c>
    </row>
    <row r="904" spans="5:5" ht="14.25" customHeight="1" x14ac:dyDescent="0.2">
      <c r="E904" s="19" t="str">
        <f>IF(F904="","", VLOOKUP(F904,All_LTMN_Lookups!J904:K2126,2,FALSE))</f>
        <v/>
      </c>
    </row>
    <row r="905" spans="5:5" ht="14.25" customHeight="1" x14ac:dyDescent="0.2">
      <c r="E905" s="19" t="str">
        <f>IF(F905="","", VLOOKUP(F905,All_LTMN_Lookups!J905:K2127,2,FALSE))</f>
        <v/>
      </c>
    </row>
    <row r="906" spans="5:5" ht="14.25" customHeight="1" x14ac:dyDescent="0.2">
      <c r="E906" s="19" t="str">
        <f>IF(F906="","", VLOOKUP(F906,All_LTMN_Lookups!J906:K2128,2,FALSE))</f>
        <v/>
      </c>
    </row>
    <row r="907" spans="5:5" ht="14.25" customHeight="1" x14ac:dyDescent="0.2">
      <c r="E907" s="19" t="str">
        <f>IF(F907="","", VLOOKUP(F907,All_LTMN_Lookups!J907:K2129,2,FALSE))</f>
        <v/>
      </c>
    </row>
    <row r="908" spans="5:5" ht="14.25" customHeight="1" x14ac:dyDescent="0.2">
      <c r="E908" s="19" t="str">
        <f>IF(F908="","", VLOOKUP(F908,All_LTMN_Lookups!J908:K2130,2,FALSE))</f>
        <v/>
      </c>
    </row>
    <row r="909" spans="5:5" ht="14.25" customHeight="1" x14ac:dyDescent="0.2">
      <c r="E909" s="19" t="str">
        <f>IF(F909="","", VLOOKUP(F909,All_LTMN_Lookups!J909:K2131,2,FALSE))</f>
        <v/>
      </c>
    </row>
    <row r="910" spans="5:5" ht="14.25" customHeight="1" x14ac:dyDescent="0.2">
      <c r="E910" s="19" t="str">
        <f>IF(F910="","", VLOOKUP(F910,All_LTMN_Lookups!J910:K2132,2,FALSE))</f>
        <v/>
      </c>
    </row>
    <row r="911" spans="5:5" ht="14.25" customHeight="1" x14ac:dyDescent="0.2">
      <c r="E911" s="19" t="str">
        <f>IF(F911="","", VLOOKUP(F911,All_LTMN_Lookups!J911:K2133,2,FALSE))</f>
        <v/>
      </c>
    </row>
    <row r="912" spans="5:5" ht="14.25" customHeight="1" x14ac:dyDescent="0.2">
      <c r="E912" s="19" t="str">
        <f>IF(F912="","", VLOOKUP(F912,All_LTMN_Lookups!J912:K2134,2,FALSE))</f>
        <v/>
      </c>
    </row>
    <row r="913" spans="5:5" ht="14.25" customHeight="1" x14ac:dyDescent="0.2">
      <c r="E913" s="19" t="str">
        <f>IF(F913="","", VLOOKUP(F913,All_LTMN_Lookups!J913:K2135,2,FALSE))</f>
        <v/>
      </c>
    </row>
    <row r="914" spans="5:5" ht="14.25" customHeight="1" x14ac:dyDescent="0.2">
      <c r="E914" s="19" t="str">
        <f>IF(F914="","", VLOOKUP(F914,All_LTMN_Lookups!J914:K2136,2,FALSE))</f>
        <v/>
      </c>
    </row>
    <row r="915" spans="5:5" ht="14.25" customHeight="1" x14ac:dyDescent="0.2">
      <c r="E915" s="19" t="str">
        <f>IF(F915="","", VLOOKUP(F915,All_LTMN_Lookups!J915:K2137,2,FALSE))</f>
        <v/>
      </c>
    </row>
    <row r="916" spans="5:5" ht="14.25" customHeight="1" x14ac:dyDescent="0.2">
      <c r="E916" s="19" t="str">
        <f>IF(F916="","", VLOOKUP(F916,All_LTMN_Lookups!J916:K2138,2,FALSE))</f>
        <v/>
      </c>
    </row>
    <row r="917" spans="5:5" ht="14.25" customHeight="1" x14ac:dyDescent="0.2">
      <c r="E917" s="19" t="str">
        <f>IF(F917="","", VLOOKUP(F917,All_LTMN_Lookups!J917:K2139,2,FALSE))</f>
        <v/>
      </c>
    </row>
    <row r="918" spans="5:5" ht="14.25" customHeight="1" x14ac:dyDescent="0.2">
      <c r="E918" s="19" t="str">
        <f>IF(F918="","", VLOOKUP(F918,All_LTMN_Lookups!J918:K2140,2,FALSE))</f>
        <v/>
      </c>
    </row>
    <row r="919" spans="5:5" ht="14.25" customHeight="1" x14ac:dyDescent="0.2">
      <c r="E919" s="19" t="str">
        <f>IF(F919="","", VLOOKUP(F919,All_LTMN_Lookups!J919:K2141,2,FALSE))</f>
        <v/>
      </c>
    </row>
    <row r="920" spans="5:5" ht="14.25" customHeight="1" x14ac:dyDescent="0.2">
      <c r="E920" s="19" t="str">
        <f>IF(F920="","", VLOOKUP(F920,All_LTMN_Lookups!J920:K2142,2,FALSE))</f>
        <v/>
      </c>
    </row>
    <row r="921" spans="5:5" ht="14.25" customHeight="1" x14ac:dyDescent="0.2">
      <c r="E921" s="19" t="str">
        <f>IF(F921="","", VLOOKUP(F921,All_LTMN_Lookups!J921:K2143,2,FALSE))</f>
        <v/>
      </c>
    </row>
    <row r="922" spans="5:5" ht="14.25" customHeight="1" x14ac:dyDescent="0.2">
      <c r="E922" s="19" t="str">
        <f>IF(F922="","", VLOOKUP(F922,All_LTMN_Lookups!J922:K2144,2,FALSE))</f>
        <v/>
      </c>
    </row>
    <row r="923" spans="5:5" ht="14.25" customHeight="1" x14ac:dyDescent="0.2">
      <c r="E923" s="19" t="str">
        <f>IF(F923="","", VLOOKUP(F923,All_LTMN_Lookups!J923:K2145,2,FALSE))</f>
        <v/>
      </c>
    </row>
    <row r="924" spans="5:5" ht="14.25" customHeight="1" x14ac:dyDescent="0.2">
      <c r="E924" s="19" t="str">
        <f>IF(F924="","", VLOOKUP(F924,All_LTMN_Lookups!J924:K2146,2,FALSE))</f>
        <v/>
      </c>
    </row>
    <row r="925" spans="5:5" ht="14.25" customHeight="1" x14ac:dyDescent="0.2">
      <c r="E925" s="19" t="str">
        <f>IF(F925="","", VLOOKUP(F925,All_LTMN_Lookups!J925:K2147,2,FALSE))</f>
        <v/>
      </c>
    </row>
    <row r="926" spans="5:5" ht="14.25" customHeight="1" x14ac:dyDescent="0.2">
      <c r="E926" s="19" t="str">
        <f>IF(F926="","", VLOOKUP(F926,All_LTMN_Lookups!J926:K2148,2,FALSE))</f>
        <v/>
      </c>
    </row>
    <row r="927" spans="5:5" ht="14.25" customHeight="1" x14ac:dyDescent="0.2">
      <c r="E927" s="19" t="str">
        <f>IF(F927="","", VLOOKUP(F927,All_LTMN_Lookups!J927:K2149,2,FALSE))</f>
        <v/>
      </c>
    </row>
    <row r="928" spans="5:5" ht="14.25" customHeight="1" x14ac:dyDescent="0.2">
      <c r="E928" s="19" t="str">
        <f>IF(F928="","", VLOOKUP(F928,All_LTMN_Lookups!J928:K2150,2,FALSE))</f>
        <v/>
      </c>
    </row>
    <row r="929" spans="5:5" ht="14.25" customHeight="1" x14ac:dyDescent="0.2">
      <c r="E929" s="19" t="str">
        <f>IF(F929="","", VLOOKUP(F929,All_LTMN_Lookups!J929:K2151,2,FALSE))</f>
        <v/>
      </c>
    </row>
    <row r="930" spans="5:5" ht="14.25" customHeight="1" x14ac:dyDescent="0.2">
      <c r="E930" s="19" t="str">
        <f>IF(F930="","", VLOOKUP(F930,All_LTMN_Lookups!J930:K2152,2,FALSE))</f>
        <v/>
      </c>
    </row>
    <row r="931" spans="5:5" ht="14.25" customHeight="1" x14ac:dyDescent="0.2">
      <c r="E931" s="19" t="str">
        <f>IF(F931="","", VLOOKUP(F931,All_LTMN_Lookups!J931:K2153,2,FALSE))</f>
        <v/>
      </c>
    </row>
    <row r="932" spans="5:5" ht="14.25" customHeight="1" x14ac:dyDescent="0.2">
      <c r="E932" s="19" t="str">
        <f>IF(F932="","", VLOOKUP(F932,All_LTMN_Lookups!J932:K2154,2,FALSE))</f>
        <v/>
      </c>
    </row>
    <row r="933" spans="5:5" ht="14.25" customHeight="1" x14ac:dyDescent="0.2">
      <c r="E933" s="19" t="str">
        <f>IF(F933="","", VLOOKUP(F933,All_LTMN_Lookups!J933:K2155,2,FALSE))</f>
        <v/>
      </c>
    </row>
    <row r="934" spans="5:5" ht="14.25" customHeight="1" x14ac:dyDescent="0.2">
      <c r="E934" s="19" t="str">
        <f>IF(F934="","", VLOOKUP(F934,All_LTMN_Lookups!J934:K2156,2,FALSE))</f>
        <v/>
      </c>
    </row>
    <row r="935" spans="5:5" ht="14.25" customHeight="1" x14ac:dyDescent="0.2">
      <c r="E935" s="19" t="str">
        <f>IF(F935="","", VLOOKUP(F935,All_LTMN_Lookups!J935:K2157,2,FALSE))</f>
        <v/>
      </c>
    </row>
    <row r="936" spans="5:5" ht="14.25" customHeight="1" x14ac:dyDescent="0.2">
      <c r="E936" s="19" t="str">
        <f>IF(F936="","", VLOOKUP(F936,All_LTMN_Lookups!J936:K2158,2,FALSE))</f>
        <v/>
      </c>
    </row>
    <row r="937" spans="5:5" ht="14.25" customHeight="1" x14ac:dyDescent="0.2">
      <c r="E937" s="19" t="str">
        <f>IF(F937="","", VLOOKUP(F937,All_LTMN_Lookups!J937:K2159,2,FALSE))</f>
        <v/>
      </c>
    </row>
    <row r="938" spans="5:5" ht="14.25" customHeight="1" x14ac:dyDescent="0.2">
      <c r="E938" s="19" t="str">
        <f>IF(F938="","", VLOOKUP(F938,All_LTMN_Lookups!J938:K2160,2,FALSE))</f>
        <v/>
      </c>
    </row>
    <row r="939" spans="5:5" ht="14.25" customHeight="1" x14ac:dyDescent="0.2">
      <c r="E939" s="19" t="str">
        <f>IF(F939="","", VLOOKUP(F939,All_LTMN_Lookups!J939:K2161,2,FALSE))</f>
        <v/>
      </c>
    </row>
    <row r="940" spans="5:5" ht="14.25" customHeight="1" x14ac:dyDescent="0.2">
      <c r="E940" s="19" t="str">
        <f>IF(F940="","", VLOOKUP(F940,All_LTMN_Lookups!J940:K2162,2,FALSE))</f>
        <v/>
      </c>
    </row>
    <row r="941" spans="5:5" ht="14.25" customHeight="1" x14ac:dyDescent="0.2">
      <c r="E941" s="19" t="str">
        <f>IF(F941="","", VLOOKUP(F941,All_LTMN_Lookups!J941:K2163,2,FALSE))</f>
        <v/>
      </c>
    </row>
    <row r="942" spans="5:5" ht="14.25" customHeight="1" x14ac:dyDescent="0.2">
      <c r="E942" s="19" t="str">
        <f>IF(F942="","", VLOOKUP(F942,All_LTMN_Lookups!J942:K2164,2,FALSE))</f>
        <v/>
      </c>
    </row>
    <row r="943" spans="5:5" ht="14.25" customHeight="1" x14ac:dyDescent="0.2">
      <c r="E943" s="19" t="str">
        <f>IF(F943="","", VLOOKUP(F943,All_LTMN_Lookups!J943:K2165,2,FALSE))</f>
        <v/>
      </c>
    </row>
    <row r="944" spans="5:5" ht="14.25" customHeight="1" x14ac:dyDescent="0.2">
      <c r="E944" s="19" t="str">
        <f>IF(F944="","", VLOOKUP(F944,All_LTMN_Lookups!J944:K2166,2,FALSE))</f>
        <v/>
      </c>
    </row>
    <row r="945" spans="5:5" ht="14.25" customHeight="1" x14ac:dyDescent="0.2">
      <c r="E945" s="19" t="str">
        <f>IF(F945="","", VLOOKUP(F945,All_LTMN_Lookups!J945:K2167,2,FALSE))</f>
        <v/>
      </c>
    </row>
    <row r="946" spans="5:5" ht="14.25" customHeight="1" x14ac:dyDescent="0.2">
      <c r="E946" s="19" t="str">
        <f>IF(F946="","", VLOOKUP(F946,All_LTMN_Lookups!J946:K2168,2,FALSE))</f>
        <v/>
      </c>
    </row>
    <row r="947" spans="5:5" ht="14.25" customHeight="1" x14ac:dyDescent="0.2">
      <c r="E947" s="19" t="str">
        <f>IF(F947="","", VLOOKUP(F947,All_LTMN_Lookups!J947:K2169,2,FALSE))</f>
        <v/>
      </c>
    </row>
    <row r="948" spans="5:5" ht="14.25" customHeight="1" x14ac:dyDescent="0.2">
      <c r="E948" s="19" t="str">
        <f>IF(F948="","", VLOOKUP(F948,All_LTMN_Lookups!J948:K2170,2,FALSE))</f>
        <v/>
      </c>
    </row>
    <row r="949" spans="5:5" ht="14.25" customHeight="1" x14ac:dyDescent="0.2">
      <c r="E949" s="19" t="str">
        <f>IF(F949="","", VLOOKUP(F949,All_LTMN_Lookups!J949:K2171,2,FALSE))</f>
        <v/>
      </c>
    </row>
    <row r="950" spans="5:5" ht="14.25" customHeight="1" x14ac:dyDescent="0.2">
      <c r="E950" s="19" t="str">
        <f>IF(F950="","", VLOOKUP(F950,All_LTMN_Lookups!J950:K2172,2,FALSE))</f>
        <v/>
      </c>
    </row>
    <row r="951" spans="5:5" ht="14.25" customHeight="1" x14ac:dyDescent="0.2">
      <c r="E951" s="19" t="str">
        <f>IF(F951="","", VLOOKUP(F951,All_LTMN_Lookups!J951:K2173,2,FALSE))</f>
        <v/>
      </c>
    </row>
    <row r="952" spans="5:5" ht="14.25" customHeight="1" x14ac:dyDescent="0.2">
      <c r="E952" s="19" t="str">
        <f>IF(F952="","", VLOOKUP(F952,All_LTMN_Lookups!J952:K2174,2,FALSE))</f>
        <v/>
      </c>
    </row>
    <row r="953" spans="5:5" ht="14.25" customHeight="1" x14ac:dyDescent="0.2">
      <c r="E953" s="19" t="str">
        <f>IF(F953="","", VLOOKUP(F953,All_LTMN_Lookups!J953:K2175,2,FALSE))</f>
        <v/>
      </c>
    </row>
    <row r="954" spans="5:5" ht="14.25" customHeight="1" x14ac:dyDescent="0.2">
      <c r="E954" s="19" t="str">
        <f>IF(F954="","", VLOOKUP(F954,All_LTMN_Lookups!J954:K2176,2,FALSE))</f>
        <v/>
      </c>
    </row>
    <row r="955" spans="5:5" ht="14.25" customHeight="1" x14ac:dyDescent="0.2">
      <c r="E955" s="19" t="str">
        <f>IF(F955="","", VLOOKUP(F955,All_LTMN_Lookups!J955:K2177,2,FALSE))</f>
        <v/>
      </c>
    </row>
    <row r="956" spans="5:5" ht="14.25" customHeight="1" x14ac:dyDescent="0.2">
      <c r="E956" s="19" t="str">
        <f>IF(F956="","", VLOOKUP(F956,All_LTMN_Lookups!J956:K2178,2,FALSE))</f>
        <v/>
      </c>
    </row>
    <row r="957" spans="5:5" ht="14.25" customHeight="1" x14ac:dyDescent="0.2">
      <c r="E957" s="19" t="str">
        <f>IF(F957="","", VLOOKUP(F957,All_LTMN_Lookups!J957:K2179,2,FALSE))</f>
        <v/>
      </c>
    </row>
    <row r="958" spans="5:5" ht="14.25" customHeight="1" x14ac:dyDescent="0.2">
      <c r="E958" s="19" t="str">
        <f>IF(F958="","", VLOOKUP(F958,All_LTMN_Lookups!J958:K2180,2,FALSE))</f>
        <v/>
      </c>
    </row>
    <row r="959" spans="5:5" ht="14.25" customHeight="1" x14ac:dyDescent="0.2">
      <c r="E959" s="19" t="str">
        <f>IF(F959="","", VLOOKUP(F959,All_LTMN_Lookups!J959:K2181,2,FALSE))</f>
        <v/>
      </c>
    </row>
    <row r="960" spans="5:5" ht="14.25" customHeight="1" x14ac:dyDescent="0.2">
      <c r="E960" s="19" t="str">
        <f>IF(F960="","", VLOOKUP(F960,All_LTMN_Lookups!J960:K2182,2,FALSE))</f>
        <v/>
      </c>
    </row>
    <row r="961" spans="5:5" ht="14.25" customHeight="1" x14ac:dyDescent="0.2">
      <c r="E961" s="19" t="str">
        <f>IF(F961="","", VLOOKUP(F961,All_LTMN_Lookups!J961:K2183,2,FALSE))</f>
        <v/>
      </c>
    </row>
    <row r="962" spans="5:5" ht="14.25" customHeight="1" x14ac:dyDescent="0.2">
      <c r="E962" s="19" t="str">
        <f>IF(F962="","", VLOOKUP(F962,All_LTMN_Lookups!J962:K2184,2,FALSE))</f>
        <v/>
      </c>
    </row>
    <row r="963" spans="5:5" ht="14.25" customHeight="1" x14ac:dyDescent="0.2">
      <c r="E963" s="19" t="str">
        <f>IF(F963="","", VLOOKUP(F963,All_LTMN_Lookups!J963:K2185,2,FALSE))</f>
        <v/>
      </c>
    </row>
    <row r="964" spans="5:5" ht="14.25" customHeight="1" x14ac:dyDescent="0.2">
      <c r="E964" s="19" t="str">
        <f>IF(F964="","", VLOOKUP(F964,All_LTMN_Lookups!J964:K2186,2,FALSE))</f>
        <v/>
      </c>
    </row>
    <row r="965" spans="5:5" ht="14.25" customHeight="1" x14ac:dyDescent="0.2">
      <c r="E965" s="19" t="str">
        <f>IF(F965="","", VLOOKUP(F965,All_LTMN_Lookups!J965:K2187,2,FALSE))</f>
        <v/>
      </c>
    </row>
    <row r="966" spans="5:5" ht="14.25" customHeight="1" x14ac:dyDescent="0.2">
      <c r="E966" s="19" t="str">
        <f>IF(F966="","", VLOOKUP(F966,All_LTMN_Lookups!J966:K2188,2,FALSE))</f>
        <v/>
      </c>
    </row>
    <row r="967" spans="5:5" ht="14.25" customHeight="1" x14ac:dyDescent="0.2">
      <c r="E967" s="19" t="str">
        <f>IF(F967="","", VLOOKUP(F967,All_LTMN_Lookups!J967:K2189,2,FALSE))</f>
        <v/>
      </c>
    </row>
    <row r="968" spans="5:5" ht="14.25" customHeight="1" x14ac:dyDescent="0.2">
      <c r="E968" s="19" t="str">
        <f>IF(F968="","", VLOOKUP(F968,All_LTMN_Lookups!J968:K2190,2,FALSE))</f>
        <v/>
      </c>
    </row>
    <row r="969" spans="5:5" ht="14.25" customHeight="1" x14ac:dyDescent="0.2">
      <c r="E969" s="19" t="str">
        <f>IF(F969="","", VLOOKUP(F969,All_LTMN_Lookups!J969:K2191,2,FALSE))</f>
        <v/>
      </c>
    </row>
    <row r="970" spans="5:5" ht="14.25" customHeight="1" x14ac:dyDescent="0.2">
      <c r="E970" s="19" t="str">
        <f>IF(F970="","", VLOOKUP(F970,All_LTMN_Lookups!J970:K2192,2,FALSE))</f>
        <v/>
      </c>
    </row>
    <row r="971" spans="5:5" ht="14.25" customHeight="1" x14ac:dyDescent="0.2">
      <c r="E971" s="19" t="str">
        <f>IF(F971="","", VLOOKUP(F971,All_LTMN_Lookups!J971:K2193,2,FALSE))</f>
        <v/>
      </c>
    </row>
    <row r="972" spans="5:5" ht="14.25" customHeight="1" x14ac:dyDescent="0.2">
      <c r="E972" s="19" t="str">
        <f>IF(F972="","", VLOOKUP(F972,All_LTMN_Lookups!J972:K2194,2,FALSE))</f>
        <v/>
      </c>
    </row>
    <row r="973" spans="5:5" ht="14.25" customHeight="1" x14ac:dyDescent="0.2">
      <c r="E973" s="19" t="str">
        <f>IF(F973="","", VLOOKUP(F973,All_LTMN_Lookups!J973:K2195,2,FALSE))</f>
        <v/>
      </c>
    </row>
    <row r="974" spans="5:5" ht="14.25" customHeight="1" x14ac:dyDescent="0.2">
      <c r="E974" s="19" t="str">
        <f>IF(F974="","", VLOOKUP(F974,All_LTMN_Lookups!J974:K2196,2,FALSE))</f>
        <v/>
      </c>
    </row>
    <row r="975" spans="5:5" ht="14.25" customHeight="1" x14ac:dyDescent="0.2">
      <c r="E975" s="19" t="str">
        <f>IF(F975="","", VLOOKUP(F975,All_LTMN_Lookups!J975:K2197,2,FALSE))</f>
        <v/>
      </c>
    </row>
    <row r="976" spans="5:5" ht="14.25" customHeight="1" x14ac:dyDescent="0.2">
      <c r="E976" s="19" t="str">
        <f>IF(F976="","", VLOOKUP(F976,All_LTMN_Lookups!J976:K2198,2,FALSE))</f>
        <v/>
      </c>
    </row>
    <row r="977" spans="5:5" ht="14.25" customHeight="1" x14ac:dyDescent="0.2">
      <c r="E977" s="19" t="str">
        <f>IF(F977="","", VLOOKUP(F977,All_LTMN_Lookups!J977:K2199,2,FALSE))</f>
        <v/>
      </c>
    </row>
    <row r="978" spans="5:5" ht="14.25" customHeight="1" x14ac:dyDescent="0.2">
      <c r="E978" s="19" t="str">
        <f>IF(F978="","", VLOOKUP(F978,All_LTMN_Lookups!J978:K2200,2,FALSE))</f>
        <v/>
      </c>
    </row>
    <row r="979" spans="5:5" ht="14.25" customHeight="1" x14ac:dyDescent="0.2">
      <c r="E979" s="19" t="str">
        <f>IF(F979="","", VLOOKUP(F979,All_LTMN_Lookups!J979:K2201,2,FALSE))</f>
        <v/>
      </c>
    </row>
    <row r="980" spans="5:5" ht="14.25" customHeight="1" x14ac:dyDescent="0.2">
      <c r="E980" s="19" t="str">
        <f>IF(F980="","", VLOOKUP(F980,All_LTMN_Lookups!J980:K2202,2,FALSE))</f>
        <v/>
      </c>
    </row>
    <row r="981" spans="5:5" ht="14.25" customHeight="1" x14ac:dyDescent="0.2">
      <c r="E981" s="19" t="str">
        <f>IF(F981="","", VLOOKUP(F981,All_LTMN_Lookups!J981:K2203,2,FALSE))</f>
        <v/>
      </c>
    </row>
    <row r="982" spans="5:5" ht="14.25" customHeight="1" x14ac:dyDescent="0.2">
      <c r="E982" s="19" t="str">
        <f>IF(F982="","", VLOOKUP(F982,All_LTMN_Lookups!J982:K2204,2,FALSE))</f>
        <v/>
      </c>
    </row>
    <row r="983" spans="5:5" ht="14.25" customHeight="1" x14ac:dyDescent="0.2">
      <c r="E983" s="19" t="str">
        <f>IF(F983="","", VLOOKUP(F983,All_LTMN_Lookups!J983:K2205,2,FALSE))</f>
        <v/>
      </c>
    </row>
    <row r="984" spans="5:5" ht="14.25" customHeight="1" x14ac:dyDescent="0.2">
      <c r="E984" s="19" t="str">
        <f>IF(F984="","", VLOOKUP(F984,All_LTMN_Lookups!J984:K2206,2,FALSE))</f>
        <v/>
      </c>
    </row>
    <row r="985" spans="5:5" ht="14.25" customHeight="1" x14ac:dyDescent="0.2">
      <c r="E985" s="19" t="str">
        <f>IF(F985="","", VLOOKUP(F985,All_LTMN_Lookups!J985:K2207,2,FALSE))</f>
        <v/>
      </c>
    </row>
    <row r="986" spans="5:5" ht="14.25" customHeight="1" x14ac:dyDescent="0.2">
      <c r="E986" s="19" t="str">
        <f>IF(F986="","", VLOOKUP(F986,All_LTMN_Lookups!J986:K2208,2,FALSE))</f>
        <v/>
      </c>
    </row>
    <row r="987" spans="5:5" ht="14.25" customHeight="1" x14ac:dyDescent="0.2">
      <c r="E987" s="19" t="str">
        <f>IF(F987="","", VLOOKUP(F987,All_LTMN_Lookups!J987:K2209,2,FALSE))</f>
        <v/>
      </c>
    </row>
    <row r="988" spans="5:5" ht="14.25" customHeight="1" x14ac:dyDescent="0.2">
      <c r="E988" s="19" t="str">
        <f>IF(F988="","", VLOOKUP(F988,All_LTMN_Lookups!J988:K2210,2,FALSE))</f>
        <v/>
      </c>
    </row>
    <row r="989" spans="5:5" ht="14.25" customHeight="1" x14ac:dyDescent="0.2">
      <c r="E989" s="19" t="str">
        <f>IF(F989="","", VLOOKUP(F989,All_LTMN_Lookups!J989:K2211,2,FALSE))</f>
        <v/>
      </c>
    </row>
    <row r="990" spans="5:5" ht="14.25" customHeight="1" x14ac:dyDescent="0.2">
      <c r="E990" s="19" t="str">
        <f>IF(F990="","", VLOOKUP(F990,All_LTMN_Lookups!J990:K2212,2,FALSE))</f>
        <v/>
      </c>
    </row>
    <row r="991" spans="5:5" ht="14.25" customHeight="1" x14ac:dyDescent="0.2">
      <c r="E991" s="19" t="str">
        <f>IF(F991="","", VLOOKUP(F991,All_LTMN_Lookups!J991:K2213,2,FALSE))</f>
        <v/>
      </c>
    </row>
    <row r="992" spans="5:5" ht="14.25" customHeight="1" x14ac:dyDescent="0.2">
      <c r="E992" s="19" t="str">
        <f>IF(F992="","", VLOOKUP(F992,All_LTMN_Lookups!J992:K2214,2,FALSE))</f>
        <v/>
      </c>
    </row>
    <row r="993" spans="5:5" ht="14.25" customHeight="1" x14ac:dyDescent="0.2">
      <c r="E993" s="19" t="str">
        <f>IF(F993="","", VLOOKUP(F993,All_LTMN_Lookups!J993:K2215,2,FALSE))</f>
        <v/>
      </c>
    </row>
    <row r="994" spans="5:5" ht="14.25" customHeight="1" x14ac:dyDescent="0.2">
      <c r="E994" s="19" t="str">
        <f>IF(F994="","", VLOOKUP(F994,All_LTMN_Lookups!J994:K2216,2,FALSE))</f>
        <v/>
      </c>
    </row>
    <row r="995" spans="5:5" ht="14.25" customHeight="1" x14ac:dyDescent="0.2">
      <c r="E995" s="19" t="str">
        <f>IF(F995="","", VLOOKUP(F995,All_LTMN_Lookups!J995:K2217,2,FALSE))</f>
        <v/>
      </c>
    </row>
    <row r="996" spans="5:5" ht="14.25" customHeight="1" x14ac:dyDescent="0.2">
      <c r="E996" s="19" t="str">
        <f>IF(F996="","", VLOOKUP(F996,All_LTMN_Lookups!J996:K2218,2,FALSE))</f>
        <v/>
      </c>
    </row>
    <row r="997" spans="5:5" ht="14.25" customHeight="1" x14ac:dyDescent="0.2">
      <c r="E997" s="19" t="str">
        <f>IF(F997="","", VLOOKUP(F997,All_LTMN_Lookups!J997:K2219,2,FALSE))</f>
        <v/>
      </c>
    </row>
    <row r="998" spans="5:5" ht="14.25" customHeight="1" x14ac:dyDescent="0.2">
      <c r="E998" s="19" t="str">
        <f>IF(F998="","", VLOOKUP(F998,All_LTMN_Lookups!J998:K2220,2,FALSE))</f>
        <v/>
      </c>
    </row>
    <row r="999" spans="5:5" ht="14.25" customHeight="1" x14ac:dyDescent="0.2">
      <c r="E999" s="19" t="str">
        <f>IF(F999="","", VLOOKUP(F999,All_LTMN_Lookups!J999:K2221,2,FALSE))</f>
        <v/>
      </c>
    </row>
    <row r="1000" spans="5:5" ht="14.25" customHeight="1" x14ac:dyDescent="0.2">
      <c r="E1000" s="19" t="str">
        <f>IF(F1000="","", VLOOKUP(F1000,All_LTMN_Lookups!J1000:K2222,2,FALSE))</f>
        <v/>
      </c>
    </row>
    <row r="1001" spans="5:5" ht="14.25" customHeight="1" x14ac:dyDescent="0.2">
      <c r="E1001" s="19" t="str">
        <f>IF(F1001="","", VLOOKUP(F1001,All_LTMN_Lookups!J1001:K2223,2,FALSE))</f>
        <v/>
      </c>
    </row>
    <row r="1002" spans="5:5" ht="14.25" customHeight="1" x14ac:dyDescent="0.2">
      <c r="E1002" s="19" t="str">
        <f>IF(F1002="","", VLOOKUP(F1002,All_LTMN_Lookups!J1002:K2224,2,FALSE))</f>
        <v/>
      </c>
    </row>
    <row r="1003" spans="5:5" ht="14.25" customHeight="1" x14ac:dyDescent="0.2">
      <c r="E1003" s="19" t="str">
        <f>IF(F1003="","", VLOOKUP(F1003,All_LTMN_Lookups!J1003:K2225,2,FALSE))</f>
        <v/>
      </c>
    </row>
    <row r="1004" spans="5:5" ht="14.25" customHeight="1" x14ac:dyDescent="0.2">
      <c r="E1004" s="19" t="str">
        <f>IF(F1004="","", VLOOKUP(F1004,All_LTMN_Lookups!J1004:K2226,2,FALSE))</f>
        <v/>
      </c>
    </row>
    <row r="1005" spans="5:5" ht="14.25" customHeight="1" x14ac:dyDescent="0.2">
      <c r="E1005" s="19" t="str">
        <f>IF(F1005="","", VLOOKUP(F1005,All_LTMN_Lookups!J1005:K2227,2,FALSE))</f>
        <v/>
      </c>
    </row>
    <row r="1006" spans="5:5" ht="14.25" customHeight="1" x14ac:dyDescent="0.2">
      <c r="E1006" s="19" t="str">
        <f>IF(F1006="","", VLOOKUP(F1006,All_LTMN_Lookups!J1006:K2228,2,FALSE))</f>
        <v/>
      </c>
    </row>
    <row r="1007" spans="5:5" ht="14.25" customHeight="1" x14ac:dyDescent="0.2">
      <c r="E1007" s="19" t="str">
        <f>IF(F1007="","", VLOOKUP(F1007,All_LTMN_Lookups!J1007:K2229,2,FALSE))</f>
        <v/>
      </c>
    </row>
    <row r="1008" spans="5:5" ht="14.25" customHeight="1" x14ac:dyDescent="0.2">
      <c r="E1008" s="19" t="str">
        <f>IF(F1008="","", VLOOKUP(F1008,All_LTMN_Lookups!J1008:K2230,2,FALSE))</f>
        <v/>
      </c>
    </row>
    <row r="1009" spans="5:5" ht="14.25" customHeight="1" x14ac:dyDescent="0.2">
      <c r="E1009" s="19" t="str">
        <f>IF(F1009="","", VLOOKUP(F1009,All_LTMN_Lookups!J1009:K2231,2,FALSE))</f>
        <v/>
      </c>
    </row>
    <row r="1010" spans="5:5" ht="14.25" customHeight="1" x14ac:dyDescent="0.2">
      <c r="E1010" s="19" t="str">
        <f>IF(F1010="","", VLOOKUP(F1010,All_LTMN_Lookups!J1010:K2232,2,FALSE))</f>
        <v/>
      </c>
    </row>
    <row r="1011" spans="5:5" ht="14.25" customHeight="1" x14ac:dyDescent="0.2">
      <c r="E1011" s="19" t="str">
        <f>IF(F1011="","", VLOOKUP(F1011,All_LTMN_Lookups!J1011:K2233,2,FALSE))</f>
        <v/>
      </c>
    </row>
    <row r="1012" spans="5:5" ht="14.25" customHeight="1" x14ac:dyDescent="0.2">
      <c r="E1012" s="19" t="str">
        <f>IF(F1012="","", VLOOKUP(F1012,All_LTMN_Lookups!J1012:K2234,2,FALSE))</f>
        <v/>
      </c>
    </row>
    <row r="1013" spans="5:5" ht="14.25" customHeight="1" x14ac:dyDescent="0.2">
      <c r="E1013" s="19" t="str">
        <f>IF(F1013="","", VLOOKUP(F1013,All_LTMN_Lookups!J1013:K2235,2,FALSE))</f>
        <v/>
      </c>
    </row>
    <row r="1014" spans="5:5" ht="14.25" customHeight="1" x14ac:dyDescent="0.2">
      <c r="E1014" s="19" t="str">
        <f>IF(F1014="","", VLOOKUP(F1014,All_LTMN_Lookups!J1014:K2236,2,FALSE))</f>
        <v/>
      </c>
    </row>
    <row r="1015" spans="5:5" ht="14.25" customHeight="1" x14ac:dyDescent="0.2">
      <c r="E1015" s="19" t="str">
        <f>IF(F1015="","", VLOOKUP(F1015,All_LTMN_Lookups!J1015:K2237,2,FALSE))</f>
        <v/>
      </c>
    </row>
    <row r="1016" spans="5:5" ht="14.25" customHeight="1" x14ac:dyDescent="0.2">
      <c r="E1016" s="19" t="str">
        <f>IF(F1016="","", VLOOKUP(F1016,All_LTMN_Lookups!J1016:K2238,2,FALSE))</f>
        <v/>
      </c>
    </row>
    <row r="1017" spans="5:5" ht="14.25" customHeight="1" x14ac:dyDescent="0.2">
      <c r="E1017" s="19" t="str">
        <f>IF(F1017="","", VLOOKUP(F1017,All_LTMN_Lookups!J1017:K2239,2,FALSE))</f>
        <v/>
      </c>
    </row>
    <row r="1018" spans="5:5" ht="14.25" customHeight="1" x14ac:dyDescent="0.2">
      <c r="E1018" s="19" t="str">
        <f>IF(F1018="","", VLOOKUP(F1018,All_LTMN_Lookups!J1018:K2240,2,FALSE))</f>
        <v/>
      </c>
    </row>
    <row r="1019" spans="5:5" ht="14.25" customHeight="1" x14ac:dyDescent="0.2">
      <c r="E1019" s="19" t="str">
        <f>IF(F1019="","", VLOOKUP(F1019,All_LTMN_Lookups!J1019:K2241,2,FALSE))</f>
        <v/>
      </c>
    </row>
    <row r="1020" spans="5:5" ht="14.25" customHeight="1" x14ac:dyDescent="0.2">
      <c r="E1020" s="19" t="str">
        <f>IF(F1020="","", VLOOKUP(F1020,All_LTMN_Lookups!J1020:K2242,2,FALSE))</f>
        <v/>
      </c>
    </row>
    <row r="1021" spans="5:5" ht="14.25" customHeight="1" x14ac:dyDescent="0.2">
      <c r="E1021" s="19" t="str">
        <f>IF(F1021="","", VLOOKUP(F1021,All_LTMN_Lookups!J1021:K2243,2,FALSE))</f>
        <v/>
      </c>
    </row>
    <row r="1022" spans="5:5" ht="14.25" customHeight="1" x14ac:dyDescent="0.2">
      <c r="E1022" s="19" t="str">
        <f>IF(F1022="","", VLOOKUP(F1022,All_LTMN_Lookups!J1022:K2244,2,FALSE))</f>
        <v/>
      </c>
    </row>
    <row r="1023" spans="5:5" ht="14.25" customHeight="1" x14ac:dyDescent="0.2">
      <c r="E1023" s="19" t="str">
        <f>IF(F1023="","", VLOOKUP(F1023,All_LTMN_Lookups!J1023:K2245,2,FALSE))</f>
        <v/>
      </c>
    </row>
    <row r="1024" spans="5:5" ht="14.25" customHeight="1" x14ac:dyDescent="0.2">
      <c r="E1024" s="19" t="str">
        <f>IF(F1024="","", VLOOKUP(F1024,All_LTMN_Lookups!J1024:K2246,2,FALSE))</f>
        <v/>
      </c>
    </row>
    <row r="1025" spans="5:5" ht="14.25" customHeight="1" x14ac:dyDescent="0.2">
      <c r="E1025" s="19" t="str">
        <f>IF(F1025="","", VLOOKUP(F1025,All_LTMN_Lookups!J1025:K2247,2,FALSE))</f>
        <v/>
      </c>
    </row>
    <row r="1026" spans="5:5" ht="14.25" customHeight="1" x14ac:dyDescent="0.2">
      <c r="E1026" s="19" t="str">
        <f>IF(F1026="","", VLOOKUP(F1026,All_LTMN_Lookups!J1026:K2248,2,FALSE))</f>
        <v/>
      </c>
    </row>
    <row r="1027" spans="5:5" ht="14.25" customHeight="1" x14ac:dyDescent="0.2">
      <c r="E1027" s="19" t="str">
        <f>IF(F1027="","", VLOOKUP(F1027,All_LTMN_Lookups!J1027:K2249,2,FALSE))</f>
        <v/>
      </c>
    </row>
    <row r="1028" spans="5:5" ht="14.25" customHeight="1" x14ac:dyDescent="0.2">
      <c r="E1028" s="19" t="str">
        <f>IF(F1028="","", VLOOKUP(F1028,All_LTMN_Lookups!J1028:K2250,2,FALSE))</f>
        <v/>
      </c>
    </row>
    <row r="1029" spans="5:5" ht="14.25" customHeight="1" x14ac:dyDescent="0.2">
      <c r="E1029" s="19" t="str">
        <f>IF(F1029="","", VLOOKUP(F1029,All_LTMN_Lookups!J1029:K2251,2,FALSE))</f>
        <v/>
      </c>
    </row>
    <row r="1030" spans="5:5" ht="14.25" customHeight="1" x14ac:dyDescent="0.2">
      <c r="E1030" s="19" t="str">
        <f>IF(F1030="","", VLOOKUP(F1030,All_LTMN_Lookups!J1030:K2252,2,FALSE))</f>
        <v/>
      </c>
    </row>
    <row r="1031" spans="5:5" ht="14.25" customHeight="1" x14ac:dyDescent="0.2">
      <c r="E1031" s="19" t="str">
        <f>IF(F1031="","", VLOOKUP(F1031,All_LTMN_Lookups!J1031:K2253,2,FALSE))</f>
        <v/>
      </c>
    </row>
    <row r="1032" spans="5:5" ht="14.25" customHeight="1" x14ac:dyDescent="0.2">
      <c r="E1032" s="19" t="str">
        <f>IF(F1032="","", VLOOKUP(F1032,All_LTMN_Lookups!J1032:K2254,2,FALSE))</f>
        <v/>
      </c>
    </row>
    <row r="1033" spans="5:5" ht="14.25" customHeight="1" x14ac:dyDescent="0.2">
      <c r="E1033" s="19" t="str">
        <f>IF(F1033="","", VLOOKUP(F1033,All_LTMN_Lookups!J1033:K2255,2,FALSE))</f>
        <v/>
      </c>
    </row>
    <row r="1034" spans="5:5" ht="14.25" customHeight="1" x14ac:dyDescent="0.2">
      <c r="E1034" s="19" t="str">
        <f>IF(F1034="","", VLOOKUP(F1034,All_LTMN_Lookups!J1034:K2256,2,FALSE))</f>
        <v/>
      </c>
    </row>
    <row r="1035" spans="5:5" ht="14.25" customHeight="1" x14ac:dyDescent="0.2">
      <c r="E1035" s="19" t="str">
        <f>IF(F1035="","", VLOOKUP(F1035,All_LTMN_Lookups!J1035:K2257,2,FALSE))</f>
        <v/>
      </c>
    </row>
    <row r="1036" spans="5:5" ht="14.25" customHeight="1" x14ac:dyDescent="0.2">
      <c r="E1036" s="19" t="str">
        <f>IF(F1036="","", VLOOKUP(F1036,All_LTMN_Lookups!J1036:K2258,2,FALSE))</f>
        <v/>
      </c>
    </row>
    <row r="1037" spans="5:5" ht="14.25" customHeight="1" x14ac:dyDescent="0.2">
      <c r="E1037" s="19" t="str">
        <f>IF(F1037="","", VLOOKUP(F1037,All_LTMN_Lookups!J1037:K2259,2,FALSE))</f>
        <v/>
      </c>
    </row>
    <row r="1038" spans="5:5" ht="14.25" customHeight="1" x14ac:dyDescent="0.2">
      <c r="E1038" s="19" t="str">
        <f>IF(F1038="","", VLOOKUP(F1038,All_LTMN_Lookups!J1038:K2260,2,FALSE))</f>
        <v/>
      </c>
    </row>
    <row r="1039" spans="5:5" ht="14.25" customHeight="1" x14ac:dyDescent="0.2">
      <c r="E1039" s="19" t="str">
        <f>IF(F1039="","", VLOOKUP(F1039,All_LTMN_Lookups!J1039:K2261,2,FALSE))</f>
        <v/>
      </c>
    </row>
    <row r="1040" spans="5:5" ht="14.25" customHeight="1" x14ac:dyDescent="0.2">
      <c r="E1040" s="19" t="str">
        <f>IF(F1040="","", VLOOKUP(F1040,All_LTMN_Lookups!J1040:K2262,2,FALSE))</f>
        <v/>
      </c>
    </row>
    <row r="1041" spans="5:5" ht="14.25" customHeight="1" x14ac:dyDescent="0.2">
      <c r="E1041" s="19" t="str">
        <f>IF(F1041="","", VLOOKUP(F1041,All_LTMN_Lookups!J1041:K2263,2,FALSE))</f>
        <v/>
      </c>
    </row>
    <row r="1042" spans="5:5" ht="14.25" customHeight="1" x14ac:dyDescent="0.2">
      <c r="E1042" s="19" t="str">
        <f>IF(F1042="","", VLOOKUP(F1042,All_LTMN_Lookups!J1042:K2264,2,FALSE))</f>
        <v/>
      </c>
    </row>
    <row r="1043" spans="5:5" ht="14.25" customHeight="1" x14ac:dyDescent="0.2">
      <c r="E1043" s="19" t="str">
        <f>IF(F1043="","", VLOOKUP(F1043,All_LTMN_Lookups!J1043:K2265,2,FALSE))</f>
        <v/>
      </c>
    </row>
    <row r="1044" spans="5:5" ht="14.25" customHeight="1" x14ac:dyDescent="0.2">
      <c r="E1044" s="19" t="str">
        <f>IF(F1044="","", VLOOKUP(F1044,All_LTMN_Lookups!J1044:K2266,2,FALSE))</f>
        <v/>
      </c>
    </row>
    <row r="1045" spans="5:5" ht="14.25" customHeight="1" x14ac:dyDescent="0.2">
      <c r="E1045" s="19" t="str">
        <f>IF(F1045="","", VLOOKUP(F1045,All_LTMN_Lookups!J1045:K2267,2,FALSE))</f>
        <v/>
      </c>
    </row>
    <row r="1046" spans="5:5" ht="14.25" customHeight="1" x14ac:dyDescent="0.2">
      <c r="E1046" s="19" t="str">
        <f>IF(F1046="","", VLOOKUP(F1046,All_LTMN_Lookups!J1046:K2268,2,FALSE))</f>
        <v/>
      </c>
    </row>
    <row r="1047" spans="5:5" ht="14.25" customHeight="1" x14ac:dyDescent="0.2">
      <c r="E1047" s="19" t="str">
        <f>IF(F1047="","", VLOOKUP(F1047,All_LTMN_Lookups!J1047:K2269,2,FALSE))</f>
        <v/>
      </c>
    </row>
    <row r="1048" spans="5:5" ht="14.25" customHeight="1" x14ac:dyDescent="0.2">
      <c r="E1048" s="19" t="str">
        <f>IF(F1048="","", VLOOKUP(F1048,All_LTMN_Lookups!J1048:K2270,2,FALSE))</f>
        <v/>
      </c>
    </row>
    <row r="1049" spans="5:5" ht="14.25" customHeight="1" x14ac:dyDescent="0.2">
      <c r="E1049" s="19" t="str">
        <f>IF(F1049="","", VLOOKUP(F1049,All_LTMN_Lookups!J1049:K2271,2,FALSE))</f>
        <v/>
      </c>
    </row>
    <row r="1050" spans="5:5" ht="14.25" customHeight="1" x14ac:dyDescent="0.2">
      <c r="E1050" s="19" t="str">
        <f>IF(F1050="","", VLOOKUP(F1050,All_LTMN_Lookups!J1050:K2272,2,FALSE))</f>
        <v/>
      </c>
    </row>
    <row r="1051" spans="5:5" ht="14.25" customHeight="1" x14ac:dyDescent="0.2">
      <c r="E1051" s="19" t="str">
        <f>IF(F1051="","", VLOOKUP(F1051,All_LTMN_Lookups!J1051:K2273,2,FALSE))</f>
        <v/>
      </c>
    </row>
    <row r="1052" spans="5:5" ht="14.25" customHeight="1" x14ac:dyDescent="0.2">
      <c r="E1052" s="19" t="str">
        <f>IF(F1052="","", VLOOKUP(F1052,All_LTMN_Lookups!J1052:K2274,2,FALSE))</f>
        <v/>
      </c>
    </row>
    <row r="1053" spans="5:5" ht="14.25" customHeight="1" x14ac:dyDescent="0.2">
      <c r="E1053" s="19" t="str">
        <f>IF(F1053="","", VLOOKUP(F1053,All_LTMN_Lookups!J1053:K2275,2,FALSE))</f>
        <v/>
      </c>
    </row>
    <row r="1054" spans="5:5" ht="14.25" customHeight="1" x14ac:dyDescent="0.2">
      <c r="E1054" s="19" t="str">
        <f>IF(F1054="","", VLOOKUP(F1054,All_LTMN_Lookups!J1054:K2276,2,FALSE))</f>
        <v/>
      </c>
    </row>
    <row r="1055" spans="5:5" ht="14.25" customHeight="1" x14ac:dyDescent="0.2">
      <c r="E1055" s="19" t="str">
        <f>IF(F1055="","", VLOOKUP(F1055,All_LTMN_Lookups!J1055:K2277,2,FALSE))</f>
        <v/>
      </c>
    </row>
    <row r="1056" spans="5:5" ht="14.25" customHeight="1" x14ac:dyDescent="0.2">
      <c r="E1056" s="19" t="str">
        <f>IF(F1056="","", VLOOKUP(F1056,All_LTMN_Lookups!J1056:K2278,2,FALSE))</f>
        <v/>
      </c>
    </row>
    <row r="1057" spans="5:5" ht="14.25" customHeight="1" x14ac:dyDescent="0.2">
      <c r="E1057" s="19" t="str">
        <f>IF(F1057="","", VLOOKUP(F1057,All_LTMN_Lookups!J1057:K2279,2,FALSE))</f>
        <v/>
      </c>
    </row>
    <row r="1058" spans="5:5" ht="14.25" customHeight="1" x14ac:dyDescent="0.2">
      <c r="E1058" s="19" t="str">
        <f>IF(F1058="","", VLOOKUP(F1058,All_LTMN_Lookups!J1058:K2280,2,FALSE))</f>
        <v/>
      </c>
    </row>
    <row r="1059" spans="5:5" ht="14.25" customHeight="1" x14ac:dyDescent="0.2">
      <c r="E1059" s="19" t="str">
        <f>IF(F1059="","", VLOOKUP(F1059,All_LTMN_Lookups!J1059:K2281,2,FALSE))</f>
        <v/>
      </c>
    </row>
    <row r="1060" spans="5:5" ht="14.25" customHeight="1" x14ac:dyDescent="0.2">
      <c r="E1060" s="19" t="str">
        <f>IF(F1060="","", VLOOKUP(F1060,All_LTMN_Lookups!J1060:K2282,2,FALSE))</f>
        <v/>
      </c>
    </row>
    <row r="1061" spans="5:5" ht="14.25" customHeight="1" x14ac:dyDescent="0.2">
      <c r="E1061" s="19" t="str">
        <f>IF(F1061="","", VLOOKUP(F1061,All_LTMN_Lookups!J1061:K2283,2,FALSE))</f>
        <v/>
      </c>
    </row>
    <row r="1062" spans="5:5" ht="14.25" customHeight="1" x14ac:dyDescent="0.2">
      <c r="E1062" s="19" t="str">
        <f>IF(F1062="","", VLOOKUP(F1062,All_LTMN_Lookups!J1062:K2284,2,FALSE))</f>
        <v/>
      </c>
    </row>
    <row r="1063" spans="5:5" ht="14.25" customHeight="1" x14ac:dyDescent="0.2">
      <c r="E1063" s="19" t="str">
        <f>IF(F1063="","", VLOOKUP(F1063,All_LTMN_Lookups!J1063:K2285,2,FALSE))</f>
        <v/>
      </c>
    </row>
    <row r="1064" spans="5:5" ht="14.25" customHeight="1" x14ac:dyDescent="0.2">
      <c r="E1064" s="19" t="str">
        <f>IF(F1064="","", VLOOKUP(F1064,All_LTMN_Lookups!J1064:K2286,2,FALSE))</f>
        <v/>
      </c>
    </row>
    <row r="1065" spans="5:5" ht="14.25" customHeight="1" x14ac:dyDescent="0.2">
      <c r="E1065" s="19" t="str">
        <f>IF(F1065="","", VLOOKUP(F1065,All_LTMN_Lookups!J1065:K2287,2,FALSE))</f>
        <v/>
      </c>
    </row>
    <row r="1066" spans="5:5" ht="14.25" customHeight="1" x14ac:dyDescent="0.2">
      <c r="E1066" s="19" t="str">
        <f>IF(F1066="","", VLOOKUP(F1066,All_LTMN_Lookups!J1066:K2288,2,FALSE))</f>
        <v/>
      </c>
    </row>
    <row r="1067" spans="5:5" ht="14.25" customHeight="1" x14ac:dyDescent="0.2">
      <c r="E1067" s="19" t="str">
        <f>IF(F1067="","", VLOOKUP(F1067,All_LTMN_Lookups!J1067:K2289,2,FALSE))</f>
        <v/>
      </c>
    </row>
    <row r="1068" spans="5:5" ht="14.25" customHeight="1" x14ac:dyDescent="0.2">
      <c r="E1068" s="19" t="str">
        <f>IF(F1068="","", VLOOKUP(F1068,All_LTMN_Lookups!J1068:K2290,2,FALSE))</f>
        <v/>
      </c>
    </row>
    <row r="1069" spans="5:5" ht="14.25" customHeight="1" x14ac:dyDescent="0.2">
      <c r="E1069" s="19" t="str">
        <f>IF(F1069="","", VLOOKUP(F1069,All_LTMN_Lookups!J1069:K2291,2,FALSE))</f>
        <v/>
      </c>
    </row>
    <row r="1070" spans="5:5" ht="14.25" customHeight="1" x14ac:dyDescent="0.2">
      <c r="E1070" s="19" t="str">
        <f>IF(F1070="","", VLOOKUP(F1070,All_LTMN_Lookups!J1070:K2292,2,FALSE))</f>
        <v/>
      </c>
    </row>
    <row r="1071" spans="5:5" ht="14.25" customHeight="1" x14ac:dyDescent="0.2">
      <c r="E1071" s="19" t="str">
        <f>IF(F1071="","", VLOOKUP(F1071,All_LTMN_Lookups!J1071:K2293,2,FALSE))</f>
        <v/>
      </c>
    </row>
    <row r="1072" spans="5:5" ht="14.25" customHeight="1" x14ac:dyDescent="0.2">
      <c r="E1072" s="19" t="str">
        <f>IF(F1072="","", VLOOKUP(F1072,All_LTMN_Lookups!J1072:K2294,2,FALSE))</f>
        <v/>
      </c>
    </row>
    <row r="1073" spans="5:5" ht="14.25" customHeight="1" x14ac:dyDescent="0.2">
      <c r="E1073" s="19" t="str">
        <f>IF(F1073="","", VLOOKUP(F1073,All_LTMN_Lookups!J1073:K2295,2,FALSE))</f>
        <v/>
      </c>
    </row>
    <row r="1074" spans="5:5" ht="14.25" customHeight="1" x14ac:dyDescent="0.2">
      <c r="E1074" s="19" t="str">
        <f>IF(F1074="","", VLOOKUP(F1074,All_LTMN_Lookups!J1074:K2296,2,FALSE))</f>
        <v/>
      </c>
    </row>
    <row r="1075" spans="5:5" ht="14.25" customHeight="1" x14ac:dyDescent="0.2">
      <c r="E1075" s="19" t="str">
        <f>IF(F1075="","", VLOOKUP(F1075,All_LTMN_Lookups!J1075:K2297,2,FALSE))</f>
        <v/>
      </c>
    </row>
    <row r="1076" spans="5:5" ht="14.25" customHeight="1" x14ac:dyDescent="0.2">
      <c r="E1076" s="19" t="str">
        <f>IF(F1076="","", VLOOKUP(F1076,All_LTMN_Lookups!J1076:K2298,2,FALSE))</f>
        <v/>
      </c>
    </row>
    <row r="1077" spans="5:5" ht="14.25" customHeight="1" x14ac:dyDescent="0.2">
      <c r="E1077" s="19" t="str">
        <f>IF(F1077="","", VLOOKUP(F1077,All_LTMN_Lookups!J1077:K2299,2,FALSE))</f>
        <v/>
      </c>
    </row>
    <row r="1078" spans="5:5" ht="14.25" customHeight="1" x14ac:dyDescent="0.2">
      <c r="E1078" s="19" t="str">
        <f>IF(F1078="","", VLOOKUP(F1078,All_LTMN_Lookups!J1078:K2300,2,FALSE))</f>
        <v/>
      </c>
    </row>
    <row r="1079" spans="5:5" ht="14.25" customHeight="1" x14ac:dyDescent="0.2">
      <c r="E1079" s="19" t="str">
        <f>IF(F1079="","", VLOOKUP(F1079,All_LTMN_Lookups!J1079:K2301,2,FALSE))</f>
        <v/>
      </c>
    </row>
    <row r="1080" spans="5:5" ht="14.25" customHeight="1" x14ac:dyDescent="0.2">
      <c r="E1080" s="19" t="str">
        <f>IF(F1080="","", VLOOKUP(F1080,All_LTMN_Lookups!J1080:K2302,2,FALSE))</f>
        <v/>
      </c>
    </row>
    <row r="1081" spans="5:5" ht="14.25" customHeight="1" x14ac:dyDescent="0.2">
      <c r="E1081" s="19" t="str">
        <f>IF(F1081="","", VLOOKUP(F1081,All_LTMN_Lookups!J1081:K2303,2,FALSE))</f>
        <v/>
      </c>
    </row>
    <row r="1082" spans="5:5" ht="14.25" customHeight="1" x14ac:dyDescent="0.2">
      <c r="E1082" s="19" t="str">
        <f>IF(F1082="","", VLOOKUP(F1082,All_LTMN_Lookups!J1082:K2304,2,FALSE))</f>
        <v/>
      </c>
    </row>
    <row r="1083" spans="5:5" ht="14.25" customHeight="1" x14ac:dyDescent="0.2">
      <c r="E1083" s="19" t="str">
        <f>IF(F1083="","", VLOOKUP(F1083,All_LTMN_Lookups!J1083:K2305,2,FALSE))</f>
        <v/>
      </c>
    </row>
    <row r="1084" spans="5:5" ht="14.25" customHeight="1" x14ac:dyDescent="0.2">
      <c r="E1084" s="19" t="str">
        <f>IF(F1084="","", VLOOKUP(F1084,All_LTMN_Lookups!J1084:K2306,2,FALSE))</f>
        <v/>
      </c>
    </row>
    <row r="1085" spans="5:5" ht="14.25" customHeight="1" x14ac:dyDescent="0.2">
      <c r="E1085" s="19" t="str">
        <f>IF(F1085="","", VLOOKUP(F1085,All_LTMN_Lookups!J1085:K2307,2,FALSE))</f>
        <v/>
      </c>
    </row>
    <row r="1086" spans="5:5" ht="14.25" customHeight="1" x14ac:dyDescent="0.2">
      <c r="E1086" s="19" t="str">
        <f>IF(F1086="","", VLOOKUP(F1086,All_LTMN_Lookups!J1086:K2308,2,FALSE))</f>
        <v/>
      </c>
    </row>
    <row r="1087" spans="5:5" ht="14.25" customHeight="1" x14ac:dyDescent="0.2">
      <c r="E1087" s="19" t="str">
        <f>IF(F1087="","", VLOOKUP(F1087,All_LTMN_Lookups!J1087:K2309,2,FALSE))</f>
        <v/>
      </c>
    </row>
    <row r="1088" spans="5:5" ht="14.25" customHeight="1" x14ac:dyDescent="0.2">
      <c r="E1088" s="19" t="str">
        <f>IF(F1088="","", VLOOKUP(F1088,All_LTMN_Lookups!J1088:K2310,2,FALSE))</f>
        <v/>
      </c>
    </row>
    <row r="1089" spans="5:5" ht="14.25" customHeight="1" x14ac:dyDescent="0.2">
      <c r="E1089" s="19" t="str">
        <f>IF(F1089="","", VLOOKUP(F1089,All_LTMN_Lookups!J1089:K2311,2,FALSE))</f>
        <v/>
      </c>
    </row>
    <row r="1090" spans="5:5" ht="14.25" customHeight="1" x14ac:dyDescent="0.2">
      <c r="E1090" s="19" t="str">
        <f>IF(F1090="","", VLOOKUP(F1090,All_LTMN_Lookups!J1090:K2312,2,FALSE))</f>
        <v/>
      </c>
    </row>
    <row r="1091" spans="5:5" ht="14.25" customHeight="1" x14ac:dyDescent="0.2">
      <c r="E1091" s="19" t="str">
        <f>IF(F1091="","", VLOOKUP(F1091,All_LTMN_Lookups!J1091:K2313,2,FALSE))</f>
        <v/>
      </c>
    </row>
    <row r="1092" spans="5:5" ht="14.25" customHeight="1" x14ac:dyDescent="0.2">
      <c r="E1092" s="19" t="str">
        <f>IF(F1092="","", VLOOKUP(F1092,All_LTMN_Lookups!J1092:K2314,2,FALSE))</f>
        <v/>
      </c>
    </row>
    <row r="1093" spans="5:5" ht="14.25" customHeight="1" x14ac:dyDescent="0.2">
      <c r="E1093" s="19" t="str">
        <f>IF(F1093="","", VLOOKUP(F1093,All_LTMN_Lookups!J1093:K2315,2,FALSE))</f>
        <v/>
      </c>
    </row>
    <row r="1094" spans="5:5" ht="14.25" customHeight="1" x14ac:dyDescent="0.2">
      <c r="E1094" s="19" t="str">
        <f>IF(F1094="","", VLOOKUP(F1094,All_LTMN_Lookups!J1094:K2316,2,FALSE))</f>
        <v/>
      </c>
    </row>
    <row r="1095" spans="5:5" ht="14.25" customHeight="1" x14ac:dyDescent="0.2">
      <c r="E1095" s="19" t="str">
        <f>IF(F1095="","", VLOOKUP(F1095,All_LTMN_Lookups!J1095:K2317,2,FALSE))</f>
        <v/>
      </c>
    </row>
    <row r="1096" spans="5:5" ht="14.25" customHeight="1" x14ac:dyDescent="0.2">
      <c r="E1096" s="19" t="str">
        <f>IF(F1096="","", VLOOKUP(F1096,All_LTMN_Lookups!J1096:K2318,2,FALSE))</f>
        <v/>
      </c>
    </row>
    <row r="1097" spans="5:5" ht="14.25" customHeight="1" x14ac:dyDescent="0.2">
      <c r="E1097" s="19" t="str">
        <f>IF(F1097="","", VLOOKUP(F1097,All_LTMN_Lookups!J1097:K2319,2,FALSE))</f>
        <v/>
      </c>
    </row>
    <row r="1098" spans="5:5" ht="14.25" customHeight="1" x14ac:dyDescent="0.2">
      <c r="E1098" s="19" t="str">
        <f>IF(F1098="","", VLOOKUP(F1098,All_LTMN_Lookups!J1098:K2320,2,FALSE))</f>
        <v/>
      </c>
    </row>
    <row r="1099" spans="5:5" ht="14.25" customHeight="1" x14ac:dyDescent="0.2">
      <c r="E1099" s="19" t="str">
        <f>IF(F1099="","", VLOOKUP(F1099,All_LTMN_Lookups!J1099:K2321,2,FALSE))</f>
        <v/>
      </c>
    </row>
    <row r="1100" spans="5:5" ht="14.25" customHeight="1" x14ac:dyDescent="0.2">
      <c r="E1100" s="19" t="str">
        <f>IF(F1100="","", VLOOKUP(F1100,All_LTMN_Lookups!J1100:K2322,2,FALSE))</f>
        <v/>
      </c>
    </row>
    <row r="1101" spans="5:5" ht="14.25" customHeight="1" x14ac:dyDescent="0.2">
      <c r="E1101" s="19" t="str">
        <f>IF(F1101="","", VLOOKUP(F1101,All_LTMN_Lookups!J1101:K2323,2,FALSE))</f>
        <v/>
      </c>
    </row>
    <row r="1102" spans="5:5" ht="14.25" customHeight="1" x14ac:dyDescent="0.2">
      <c r="E1102" s="19" t="str">
        <f>IF(F1102="","", VLOOKUP(F1102,All_LTMN_Lookups!J1102:K2324,2,FALSE))</f>
        <v/>
      </c>
    </row>
    <row r="1103" spans="5:5" ht="14.25" customHeight="1" x14ac:dyDescent="0.2">
      <c r="E1103" s="19" t="str">
        <f>IF(F1103="","", VLOOKUP(F1103,All_LTMN_Lookups!J1103:K2325,2,FALSE))</f>
        <v/>
      </c>
    </row>
    <row r="1104" spans="5:5" ht="14.25" customHeight="1" x14ac:dyDescent="0.2">
      <c r="E1104" s="19" t="str">
        <f>IF(F1104="","", VLOOKUP(F1104,All_LTMN_Lookups!J1104:K2326,2,FALSE))</f>
        <v/>
      </c>
    </row>
    <row r="1105" spans="5:5" ht="14.25" customHeight="1" x14ac:dyDescent="0.2">
      <c r="E1105" s="19" t="str">
        <f>IF(F1105="","", VLOOKUP(F1105,All_LTMN_Lookups!J1105:K2327,2,FALSE))</f>
        <v/>
      </c>
    </row>
    <row r="1106" spans="5:5" ht="14.25" customHeight="1" x14ac:dyDescent="0.2">
      <c r="E1106" s="19" t="str">
        <f>IF(F1106="","", VLOOKUP(F1106,All_LTMN_Lookups!J1106:K2328,2,FALSE))</f>
        <v/>
      </c>
    </row>
    <row r="1107" spans="5:5" ht="14.25" customHeight="1" x14ac:dyDescent="0.2">
      <c r="E1107" s="19" t="str">
        <f>IF(F1107="","", VLOOKUP(F1107,All_LTMN_Lookups!J1107:K2329,2,FALSE))</f>
        <v/>
      </c>
    </row>
    <row r="1108" spans="5:5" ht="14.25" customHeight="1" x14ac:dyDescent="0.2">
      <c r="E1108" s="19" t="str">
        <f>IF(F1108="","", VLOOKUP(F1108,All_LTMN_Lookups!J1108:K2330,2,FALSE))</f>
        <v/>
      </c>
    </row>
    <row r="1109" spans="5:5" ht="14.25" customHeight="1" x14ac:dyDescent="0.2">
      <c r="E1109" s="19" t="str">
        <f>IF(F1109="","", VLOOKUP(F1109,All_LTMN_Lookups!J1109:K2331,2,FALSE))</f>
        <v/>
      </c>
    </row>
    <row r="1110" spans="5:5" ht="14.25" customHeight="1" x14ac:dyDescent="0.2">
      <c r="E1110" s="19" t="str">
        <f>IF(F1110="","", VLOOKUP(F1110,All_LTMN_Lookups!J1110:K2332,2,FALSE))</f>
        <v/>
      </c>
    </row>
    <row r="1111" spans="5:5" ht="14.25" customHeight="1" x14ac:dyDescent="0.2">
      <c r="E1111" s="19" t="str">
        <f>IF(F1111="","", VLOOKUP(F1111,All_LTMN_Lookups!J1111:K2333,2,FALSE))</f>
        <v/>
      </c>
    </row>
    <row r="1112" spans="5:5" ht="14.25" customHeight="1" x14ac:dyDescent="0.2">
      <c r="E1112" s="19" t="str">
        <f>IF(F1112="","", VLOOKUP(F1112,All_LTMN_Lookups!J1112:K2334,2,FALSE))</f>
        <v/>
      </c>
    </row>
    <row r="1113" spans="5:5" ht="14.25" customHeight="1" x14ac:dyDescent="0.2">
      <c r="E1113" s="19" t="str">
        <f>IF(F1113="","", VLOOKUP(F1113,All_LTMN_Lookups!J1113:K2335,2,FALSE))</f>
        <v/>
      </c>
    </row>
    <row r="1114" spans="5:5" ht="14.25" customHeight="1" x14ac:dyDescent="0.2">
      <c r="E1114" s="19" t="str">
        <f>IF(F1114="","", VLOOKUP(F1114,All_LTMN_Lookups!J1114:K2336,2,FALSE))</f>
        <v/>
      </c>
    </row>
    <row r="1115" spans="5:5" ht="14.25" customHeight="1" x14ac:dyDescent="0.2">
      <c r="E1115" s="19" t="str">
        <f>IF(F1115="","", VLOOKUP(F1115,All_LTMN_Lookups!J1115:K2337,2,FALSE))</f>
        <v/>
      </c>
    </row>
    <row r="1116" spans="5:5" ht="14.25" customHeight="1" x14ac:dyDescent="0.2">
      <c r="E1116" s="19" t="str">
        <f>IF(F1116="","", VLOOKUP(F1116,All_LTMN_Lookups!J1116:K2338,2,FALSE))</f>
        <v/>
      </c>
    </row>
    <row r="1117" spans="5:5" ht="14.25" customHeight="1" x14ac:dyDescent="0.2">
      <c r="E1117" s="19" t="str">
        <f>IF(F1117="","", VLOOKUP(F1117,All_LTMN_Lookups!J1117:K2339,2,FALSE))</f>
        <v/>
      </c>
    </row>
    <row r="1118" spans="5:5" ht="14.25" customHeight="1" x14ac:dyDescent="0.2">
      <c r="E1118" s="19" t="str">
        <f>IF(F1118="","", VLOOKUP(F1118,All_LTMN_Lookups!J1118:K2340,2,FALSE))</f>
        <v/>
      </c>
    </row>
    <row r="1119" spans="5:5" ht="14.25" customHeight="1" x14ac:dyDescent="0.2">
      <c r="E1119" s="19" t="str">
        <f>IF(F1119="","", VLOOKUP(F1119,All_LTMN_Lookups!J1119:K2341,2,FALSE))</f>
        <v/>
      </c>
    </row>
    <row r="1120" spans="5:5" ht="14.25" customHeight="1" x14ac:dyDescent="0.2">
      <c r="E1120" s="19" t="str">
        <f>IF(F1120="","", VLOOKUP(F1120,All_LTMN_Lookups!J1120:K2342,2,FALSE))</f>
        <v/>
      </c>
    </row>
    <row r="1121" spans="5:5" ht="14.25" customHeight="1" x14ac:dyDescent="0.2">
      <c r="E1121" s="19" t="str">
        <f>IF(F1121="","", VLOOKUP(F1121,All_LTMN_Lookups!J1121:K2343,2,FALSE))</f>
        <v/>
      </c>
    </row>
    <row r="1122" spans="5:5" ht="14.25" customHeight="1" x14ac:dyDescent="0.2">
      <c r="E1122" s="19" t="str">
        <f>IF(F1122="","", VLOOKUP(F1122,All_LTMN_Lookups!J1122:K2344,2,FALSE))</f>
        <v/>
      </c>
    </row>
    <row r="1123" spans="5:5" ht="14.25" customHeight="1" x14ac:dyDescent="0.2">
      <c r="E1123" s="19" t="str">
        <f>IF(F1123="","", VLOOKUP(F1123,All_LTMN_Lookups!J1123:K2345,2,FALSE))</f>
        <v/>
      </c>
    </row>
    <row r="1124" spans="5:5" ht="14.25" customHeight="1" x14ac:dyDescent="0.2">
      <c r="E1124" s="19" t="str">
        <f>IF(F1124="","", VLOOKUP(F1124,All_LTMN_Lookups!J1124:K2346,2,FALSE))</f>
        <v/>
      </c>
    </row>
    <row r="1125" spans="5:5" ht="14.25" customHeight="1" x14ac:dyDescent="0.2">
      <c r="E1125" s="19" t="str">
        <f>IF(F1125="","", VLOOKUP(F1125,All_LTMN_Lookups!J1125:K2347,2,FALSE))</f>
        <v/>
      </c>
    </row>
    <row r="1126" spans="5:5" ht="14.25" customHeight="1" x14ac:dyDescent="0.2">
      <c r="E1126" s="19" t="str">
        <f>IF(F1126="","", VLOOKUP(F1126,All_LTMN_Lookups!J1126:K2348,2,FALSE))</f>
        <v/>
      </c>
    </row>
    <row r="1127" spans="5:5" ht="14.25" customHeight="1" x14ac:dyDescent="0.2">
      <c r="E1127" s="19" t="str">
        <f>IF(F1127="","", VLOOKUP(F1127,All_LTMN_Lookups!J1127:K2349,2,FALSE))</f>
        <v/>
      </c>
    </row>
    <row r="1128" spans="5:5" ht="14.25" customHeight="1" x14ac:dyDescent="0.2">
      <c r="E1128" s="19" t="str">
        <f>IF(F1128="","", VLOOKUP(F1128,All_LTMN_Lookups!J1128:K2350,2,FALSE))</f>
        <v/>
      </c>
    </row>
    <row r="1129" spans="5:5" ht="14.25" customHeight="1" x14ac:dyDescent="0.2">
      <c r="E1129" s="19" t="str">
        <f>IF(F1129="","", VLOOKUP(F1129,All_LTMN_Lookups!J1129:K2351,2,FALSE))</f>
        <v/>
      </c>
    </row>
    <row r="1130" spans="5:5" ht="14.25" customHeight="1" x14ac:dyDescent="0.2">
      <c r="E1130" s="19" t="str">
        <f>IF(F1130="","", VLOOKUP(F1130,All_LTMN_Lookups!J1130:K2352,2,FALSE))</f>
        <v/>
      </c>
    </row>
    <row r="1131" spans="5:5" ht="14.25" customHeight="1" x14ac:dyDescent="0.2">
      <c r="E1131" s="19" t="str">
        <f>IF(F1131="","", VLOOKUP(F1131,All_LTMN_Lookups!J1131:K2353,2,FALSE))</f>
        <v/>
      </c>
    </row>
    <row r="1132" spans="5:5" ht="14.25" customHeight="1" x14ac:dyDescent="0.2">
      <c r="E1132" s="19" t="str">
        <f>IF(F1132="","", VLOOKUP(F1132,All_LTMN_Lookups!J1132:K2354,2,FALSE))</f>
        <v/>
      </c>
    </row>
    <row r="1133" spans="5:5" ht="14.25" customHeight="1" x14ac:dyDescent="0.2">
      <c r="E1133" s="19" t="str">
        <f>IF(F1133="","", VLOOKUP(F1133,All_LTMN_Lookups!J1133:K2355,2,FALSE))</f>
        <v/>
      </c>
    </row>
    <row r="1134" spans="5:5" ht="14.25" customHeight="1" x14ac:dyDescent="0.2">
      <c r="E1134" s="19" t="str">
        <f>IF(F1134="","", VLOOKUP(F1134,All_LTMN_Lookups!J1134:K2356,2,FALSE))</f>
        <v/>
      </c>
    </row>
    <row r="1135" spans="5:5" ht="14.25" customHeight="1" x14ac:dyDescent="0.2">
      <c r="E1135" s="19" t="str">
        <f>IF(F1135="","", VLOOKUP(F1135,All_LTMN_Lookups!J1135:K2357,2,FALSE))</f>
        <v/>
      </c>
    </row>
    <row r="1136" spans="5:5" ht="14.25" customHeight="1" x14ac:dyDescent="0.2">
      <c r="E1136" s="19" t="str">
        <f>IF(F1136="","", VLOOKUP(F1136,All_LTMN_Lookups!J1136:K2358,2,FALSE))</f>
        <v/>
      </c>
    </row>
    <row r="1137" spans="5:5" ht="14.25" customHeight="1" x14ac:dyDescent="0.2">
      <c r="E1137" s="19" t="str">
        <f>IF(F1137="","", VLOOKUP(F1137,All_LTMN_Lookups!J1137:K2359,2,FALSE))</f>
        <v/>
      </c>
    </row>
    <row r="1138" spans="5:5" ht="14.25" customHeight="1" x14ac:dyDescent="0.2">
      <c r="E1138" s="19" t="str">
        <f>IF(F1138="","", VLOOKUP(F1138,All_LTMN_Lookups!J1138:K2360,2,FALSE))</f>
        <v/>
      </c>
    </row>
    <row r="1139" spans="5:5" ht="14.25" customHeight="1" x14ac:dyDescent="0.2">
      <c r="E1139" s="19" t="str">
        <f>IF(F1139="","", VLOOKUP(F1139,All_LTMN_Lookups!J1139:K2361,2,FALSE))</f>
        <v/>
      </c>
    </row>
    <row r="1140" spans="5:5" ht="14.25" customHeight="1" x14ac:dyDescent="0.2">
      <c r="E1140" s="19" t="str">
        <f>IF(F1140="","", VLOOKUP(F1140,All_LTMN_Lookups!J1140:K2362,2,FALSE))</f>
        <v/>
      </c>
    </row>
    <row r="1141" spans="5:5" ht="14.25" customHeight="1" x14ac:dyDescent="0.2">
      <c r="E1141" s="19" t="str">
        <f>IF(F1141="","", VLOOKUP(F1141,All_LTMN_Lookups!J1141:K2363,2,FALSE))</f>
        <v/>
      </c>
    </row>
    <row r="1142" spans="5:5" ht="14.25" customHeight="1" x14ac:dyDescent="0.2">
      <c r="E1142" s="19" t="str">
        <f>IF(F1142="","", VLOOKUP(F1142,All_LTMN_Lookups!J1142:K2364,2,FALSE))</f>
        <v/>
      </c>
    </row>
    <row r="1143" spans="5:5" ht="14.25" customHeight="1" x14ac:dyDescent="0.2">
      <c r="E1143" s="19" t="str">
        <f>IF(F1143="","", VLOOKUP(F1143,All_LTMN_Lookups!J1143:K2365,2,FALSE))</f>
        <v/>
      </c>
    </row>
    <row r="1144" spans="5:5" ht="14.25" customHeight="1" x14ac:dyDescent="0.2">
      <c r="E1144" s="19" t="str">
        <f>IF(F1144="","", VLOOKUP(F1144,All_LTMN_Lookups!J1144:K2366,2,FALSE))</f>
        <v/>
      </c>
    </row>
    <row r="1145" spans="5:5" ht="14.25" customHeight="1" x14ac:dyDescent="0.2">
      <c r="E1145" s="19" t="str">
        <f>IF(F1145="","", VLOOKUP(F1145,All_LTMN_Lookups!J1145:K2367,2,FALSE))</f>
        <v/>
      </c>
    </row>
    <row r="1146" spans="5:5" ht="14.25" customHeight="1" x14ac:dyDescent="0.2">
      <c r="E1146" s="19" t="str">
        <f>IF(F1146="","", VLOOKUP(F1146,All_LTMN_Lookups!J1146:K2368,2,FALSE))</f>
        <v/>
      </c>
    </row>
    <row r="1147" spans="5:5" ht="14.25" customHeight="1" x14ac:dyDescent="0.2">
      <c r="E1147" s="19" t="str">
        <f>IF(F1147="","", VLOOKUP(F1147,All_LTMN_Lookups!J1147:K2369,2,FALSE))</f>
        <v/>
      </c>
    </row>
    <row r="1148" spans="5:5" ht="14.25" customHeight="1" x14ac:dyDescent="0.2">
      <c r="E1148" s="19" t="str">
        <f>IF(F1148="","", VLOOKUP(F1148,All_LTMN_Lookups!J1148:K2370,2,FALSE))</f>
        <v/>
      </c>
    </row>
    <row r="1149" spans="5:5" ht="14.25" customHeight="1" x14ac:dyDescent="0.2">
      <c r="E1149" s="19" t="str">
        <f>IF(F1149="","", VLOOKUP(F1149,All_LTMN_Lookups!J1149:K2371,2,FALSE))</f>
        <v/>
      </c>
    </row>
    <row r="1150" spans="5:5" ht="14.25" customHeight="1" x14ac:dyDescent="0.2">
      <c r="E1150" s="19" t="str">
        <f>IF(F1150="","", VLOOKUP(F1150,All_LTMN_Lookups!J1150:K2372,2,FALSE))</f>
        <v/>
      </c>
    </row>
    <row r="1151" spans="5:5" ht="14.25" customHeight="1" x14ac:dyDescent="0.2">
      <c r="E1151" s="19" t="str">
        <f>IF(F1151="","", VLOOKUP(F1151,All_LTMN_Lookups!J1151:K2373,2,FALSE))</f>
        <v/>
      </c>
    </row>
    <row r="1152" spans="5:5" ht="14.25" customHeight="1" x14ac:dyDescent="0.2">
      <c r="E1152" s="19" t="str">
        <f>IF(F1152="","", VLOOKUP(F1152,All_LTMN_Lookups!J1152:K2374,2,FALSE))</f>
        <v/>
      </c>
    </row>
    <row r="1153" spans="5:5" ht="14.25" customHeight="1" x14ac:dyDescent="0.2">
      <c r="E1153" s="19" t="str">
        <f>IF(F1153="","", VLOOKUP(F1153,All_LTMN_Lookups!J1153:K2375,2,FALSE))</f>
        <v/>
      </c>
    </row>
    <row r="1154" spans="5:5" ht="14.25" customHeight="1" x14ac:dyDescent="0.2">
      <c r="E1154" s="19" t="str">
        <f>IF(F1154="","", VLOOKUP(F1154,All_LTMN_Lookups!J1154:K2376,2,FALSE))</f>
        <v/>
      </c>
    </row>
    <row r="1155" spans="5:5" ht="14.25" customHeight="1" x14ac:dyDescent="0.2">
      <c r="E1155" s="19" t="str">
        <f>IF(F1155="","", VLOOKUP(F1155,All_LTMN_Lookups!J1155:K2377,2,FALSE))</f>
        <v/>
      </c>
    </row>
    <row r="1156" spans="5:5" ht="14.25" customHeight="1" x14ac:dyDescent="0.2">
      <c r="E1156" s="19" t="str">
        <f>IF(F1156="","", VLOOKUP(F1156,All_LTMN_Lookups!J1156:K2378,2,FALSE))</f>
        <v/>
      </c>
    </row>
    <row r="1157" spans="5:5" ht="14.25" customHeight="1" x14ac:dyDescent="0.2">
      <c r="E1157" s="19" t="str">
        <f>IF(F1157="","", VLOOKUP(F1157,All_LTMN_Lookups!J1157:K2379,2,FALSE))</f>
        <v/>
      </c>
    </row>
    <row r="1158" spans="5:5" ht="14.25" customHeight="1" x14ac:dyDescent="0.2">
      <c r="E1158" s="19" t="str">
        <f>IF(F1158="","", VLOOKUP(F1158,All_LTMN_Lookups!J1158:K2380,2,FALSE))</f>
        <v/>
      </c>
    </row>
    <row r="1159" spans="5:5" ht="14.25" customHeight="1" x14ac:dyDescent="0.2">
      <c r="E1159" s="19" t="str">
        <f>IF(F1159="","", VLOOKUP(F1159,All_LTMN_Lookups!J1159:K2381,2,FALSE))</f>
        <v/>
      </c>
    </row>
    <row r="1160" spans="5:5" ht="14.25" customHeight="1" x14ac:dyDescent="0.2">
      <c r="E1160" s="19" t="str">
        <f>IF(F1160="","", VLOOKUP(F1160,All_LTMN_Lookups!J1160:K2382,2,FALSE))</f>
        <v/>
      </c>
    </row>
    <row r="1161" spans="5:5" ht="14.25" customHeight="1" x14ac:dyDescent="0.2">
      <c r="E1161" s="19" t="str">
        <f>IF(F1161="","", VLOOKUP(F1161,All_LTMN_Lookups!J1161:K2383,2,FALSE))</f>
        <v/>
      </c>
    </row>
    <row r="1162" spans="5:5" ht="14.25" customHeight="1" x14ac:dyDescent="0.2">
      <c r="E1162" s="19" t="str">
        <f>IF(F1162="","", VLOOKUP(F1162,All_LTMN_Lookups!J1162:K2384,2,FALSE))</f>
        <v/>
      </c>
    </row>
    <row r="1163" spans="5:5" ht="14.25" customHeight="1" x14ac:dyDescent="0.2">
      <c r="E1163" s="19" t="str">
        <f>IF(F1163="","", VLOOKUP(F1163,All_LTMN_Lookups!J1163:K2385,2,FALSE))</f>
        <v/>
      </c>
    </row>
    <row r="1164" spans="5:5" ht="14.25" customHeight="1" x14ac:dyDescent="0.2">
      <c r="E1164" s="19" t="str">
        <f>IF(F1164="","", VLOOKUP(F1164,All_LTMN_Lookups!J1164:K2386,2,FALSE))</f>
        <v/>
      </c>
    </row>
    <row r="1165" spans="5:5" ht="14.25" customHeight="1" x14ac:dyDescent="0.2">
      <c r="E1165" s="19" t="str">
        <f>IF(F1165="","", VLOOKUP(F1165,All_LTMN_Lookups!J1165:K2387,2,FALSE))</f>
        <v/>
      </c>
    </row>
    <row r="1166" spans="5:5" ht="14.25" customHeight="1" x14ac:dyDescent="0.2">
      <c r="E1166" s="19" t="str">
        <f>IF(F1166="","", VLOOKUP(F1166,All_LTMN_Lookups!J1166:K2388,2,FALSE))</f>
        <v/>
      </c>
    </row>
    <row r="1167" spans="5:5" ht="14.25" customHeight="1" x14ac:dyDescent="0.2">
      <c r="E1167" s="19" t="str">
        <f>IF(F1167="","", VLOOKUP(F1167,All_LTMN_Lookups!J1167:K2389,2,FALSE))</f>
        <v/>
      </c>
    </row>
    <row r="1168" spans="5:5" ht="14.25" customHeight="1" x14ac:dyDescent="0.2">
      <c r="E1168" s="19" t="str">
        <f>IF(F1168="","", VLOOKUP(F1168,All_LTMN_Lookups!J1168:K2390,2,FALSE))</f>
        <v/>
      </c>
    </row>
    <row r="1169" spans="5:5" ht="14.25" customHeight="1" x14ac:dyDescent="0.2">
      <c r="E1169" s="19" t="str">
        <f>IF(F1169="","", VLOOKUP(F1169,All_LTMN_Lookups!J1169:K2391,2,FALSE))</f>
        <v/>
      </c>
    </row>
    <row r="1170" spans="5:5" ht="14.25" customHeight="1" x14ac:dyDescent="0.2">
      <c r="E1170" s="19" t="str">
        <f>IF(F1170="","", VLOOKUP(F1170,All_LTMN_Lookups!J1170:K2392,2,FALSE))</f>
        <v/>
      </c>
    </row>
    <row r="1171" spans="5:5" ht="14.25" customHeight="1" x14ac:dyDescent="0.2">
      <c r="E1171" s="19" t="str">
        <f>IF(F1171="","", VLOOKUP(F1171,All_LTMN_Lookups!J1171:K2393,2,FALSE))</f>
        <v/>
      </c>
    </row>
    <row r="1172" spans="5:5" ht="14.25" customHeight="1" x14ac:dyDescent="0.2">
      <c r="E1172" s="19" t="str">
        <f>IF(F1172="","", VLOOKUP(F1172,All_LTMN_Lookups!J1172:K2394,2,FALSE))</f>
        <v/>
      </c>
    </row>
    <row r="1173" spans="5:5" ht="14.25" customHeight="1" x14ac:dyDescent="0.2">
      <c r="E1173" s="19" t="str">
        <f>IF(F1173="","", VLOOKUP(F1173,All_LTMN_Lookups!J1173:K2395,2,FALSE))</f>
        <v/>
      </c>
    </row>
    <row r="1174" spans="5:5" ht="14.25" customHeight="1" x14ac:dyDescent="0.2">
      <c r="E1174" s="19" t="str">
        <f>IF(F1174="","", VLOOKUP(F1174,All_LTMN_Lookups!J1174:K2396,2,FALSE))</f>
        <v/>
      </c>
    </row>
    <row r="1175" spans="5:5" ht="14.25" customHeight="1" x14ac:dyDescent="0.2">
      <c r="E1175" s="19" t="str">
        <f>IF(F1175="","", VLOOKUP(F1175,All_LTMN_Lookups!J1175:K2397,2,FALSE))</f>
        <v/>
      </c>
    </row>
    <row r="1176" spans="5:5" ht="14.25" customHeight="1" x14ac:dyDescent="0.2">
      <c r="E1176" s="19" t="str">
        <f>IF(F1176="","", VLOOKUP(F1176,All_LTMN_Lookups!J1176:K2398,2,FALSE))</f>
        <v/>
      </c>
    </row>
    <row r="1177" spans="5:5" ht="14.25" customHeight="1" x14ac:dyDescent="0.2">
      <c r="E1177" s="19" t="str">
        <f>IF(F1177="","", VLOOKUP(F1177,All_LTMN_Lookups!J1177:K2399,2,FALSE))</f>
        <v/>
      </c>
    </row>
    <row r="1178" spans="5:5" ht="14.25" customHeight="1" x14ac:dyDescent="0.2">
      <c r="E1178" s="19" t="str">
        <f>IF(F1178="","", VLOOKUP(F1178,All_LTMN_Lookups!J1178:K2400,2,FALSE))</f>
        <v/>
      </c>
    </row>
    <row r="1179" spans="5:5" ht="14.25" customHeight="1" x14ac:dyDescent="0.2">
      <c r="E1179" s="19" t="str">
        <f>IF(F1179="","", VLOOKUP(F1179,All_LTMN_Lookups!J1179:K2401,2,FALSE))</f>
        <v/>
      </c>
    </row>
    <row r="1180" spans="5:5" ht="14.25" customHeight="1" x14ac:dyDescent="0.2">
      <c r="E1180" s="19" t="str">
        <f>IF(F1180="","", VLOOKUP(F1180,All_LTMN_Lookups!J1180:K2402,2,FALSE))</f>
        <v/>
      </c>
    </row>
    <row r="1181" spans="5:5" ht="14.25" customHeight="1" x14ac:dyDescent="0.2">
      <c r="E1181" s="19" t="str">
        <f>IF(F1181="","", VLOOKUP(F1181,All_LTMN_Lookups!J1181:K2403,2,FALSE))</f>
        <v/>
      </c>
    </row>
    <row r="1182" spans="5:5" ht="14.25" customHeight="1" x14ac:dyDescent="0.2">
      <c r="E1182" s="19" t="str">
        <f>IF(F1182="","", VLOOKUP(F1182,All_LTMN_Lookups!J1182:K2404,2,FALSE))</f>
        <v/>
      </c>
    </row>
    <row r="1183" spans="5:5" ht="14.25" customHeight="1" x14ac:dyDescent="0.2">
      <c r="E1183" s="19" t="str">
        <f>IF(F1183="","", VLOOKUP(F1183,All_LTMN_Lookups!J1183:K2405,2,FALSE))</f>
        <v/>
      </c>
    </row>
    <row r="1184" spans="5:5" ht="14.25" customHeight="1" x14ac:dyDescent="0.2">
      <c r="E1184" s="19" t="str">
        <f>IF(F1184="","", VLOOKUP(F1184,All_LTMN_Lookups!J1184:K2406,2,FALSE))</f>
        <v/>
      </c>
    </row>
    <row r="1185" spans="5:5" ht="14.25" customHeight="1" x14ac:dyDescent="0.2">
      <c r="E1185" s="19" t="str">
        <f>IF(F1185="","", VLOOKUP(F1185,All_LTMN_Lookups!J1185:K2407,2,FALSE))</f>
        <v/>
      </c>
    </row>
    <row r="1186" spans="5:5" ht="14.25" customHeight="1" x14ac:dyDescent="0.2">
      <c r="E1186" s="19" t="str">
        <f>IF(F1186="","", VLOOKUP(F1186,All_LTMN_Lookups!J1186:K2408,2,FALSE))</f>
        <v/>
      </c>
    </row>
    <row r="1187" spans="5:5" ht="14.25" customHeight="1" x14ac:dyDescent="0.2">
      <c r="E1187" s="19" t="str">
        <f>IF(F1187="","", VLOOKUP(F1187,All_LTMN_Lookups!J1187:K2409,2,FALSE))</f>
        <v/>
      </c>
    </row>
    <row r="1188" spans="5:5" ht="14.25" customHeight="1" x14ac:dyDescent="0.2">
      <c r="E1188" s="19" t="str">
        <f>IF(F1188="","", VLOOKUP(F1188,All_LTMN_Lookups!J1188:K2410,2,FALSE))</f>
        <v/>
      </c>
    </row>
    <row r="1189" spans="5:5" ht="14.25" customHeight="1" x14ac:dyDescent="0.2">
      <c r="E1189" s="19" t="str">
        <f>IF(F1189="","", VLOOKUP(F1189,All_LTMN_Lookups!J1189:K2411,2,FALSE))</f>
        <v/>
      </c>
    </row>
    <row r="1190" spans="5:5" ht="14.25" customHeight="1" x14ac:dyDescent="0.2">
      <c r="E1190" s="19" t="str">
        <f>IF(F1190="","", VLOOKUP(F1190,All_LTMN_Lookups!J1190:K2412,2,FALSE))</f>
        <v/>
      </c>
    </row>
    <row r="1191" spans="5:5" ht="14.25" customHeight="1" x14ac:dyDescent="0.2">
      <c r="E1191" s="19" t="str">
        <f>IF(F1191="","", VLOOKUP(F1191,All_LTMN_Lookups!J1191:K2413,2,FALSE))</f>
        <v/>
      </c>
    </row>
    <row r="1192" spans="5:5" ht="14.25" customHeight="1" x14ac:dyDescent="0.2">
      <c r="E1192" s="19" t="str">
        <f>IF(F1192="","", VLOOKUP(F1192,All_LTMN_Lookups!J1192:K2414,2,FALSE))</f>
        <v/>
      </c>
    </row>
    <row r="1193" spans="5:5" ht="14.25" customHeight="1" x14ac:dyDescent="0.2">
      <c r="E1193" s="19" t="str">
        <f>IF(F1193="","", VLOOKUP(F1193,All_LTMN_Lookups!J1193:K2415,2,FALSE))</f>
        <v/>
      </c>
    </row>
    <row r="1194" spans="5:5" ht="14.25" customHeight="1" x14ac:dyDescent="0.2">
      <c r="E1194" s="19" t="str">
        <f>IF(F1194="","", VLOOKUP(F1194,All_LTMN_Lookups!J1194:K2416,2,FALSE))</f>
        <v/>
      </c>
    </row>
    <row r="1195" spans="5:5" ht="14.25" customHeight="1" x14ac:dyDescent="0.2">
      <c r="E1195" s="19" t="str">
        <f>IF(F1195="","", VLOOKUP(F1195,All_LTMN_Lookups!J1195:K2417,2,FALSE))</f>
        <v/>
      </c>
    </row>
    <row r="1196" spans="5:5" ht="14.25" customHeight="1" x14ac:dyDescent="0.2">
      <c r="E1196" s="19" t="str">
        <f>IF(F1196="","", VLOOKUP(F1196,All_LTMN_Lookups!J1196:K2418,2,FALSE))</f>
        <v/>
      </c>
    </row>
    <row r="1197" spans="5:5" ht="14.25" customHeight="1" x14ac:dyDescent="0.2">
      <c r="E1197" s="19" t="str">
        <f>IF(F1197="","", VLOOKUP(F1197,All_LTMN_Lookups!J1197:K2419,2,FALSE))</f>
        <v/>
      </c>
    </row>
    <row r="1198" spans="5:5" ht="14.25" customHeight="1" x14ac:dyDescent="0.2">
      <c r="E1198" s="19" t="str">
        <f>IF(F1198="","", VLOOKUP(F1198,All_LTMN_Lookups!J1198:K2420,2,FALSE))</f>
        <v/>
      </c>
    </row>
    <row r="1199" spans="5:5" ht="14.25" customHeight="1" x14ac:dyDescent="0.2">
      <c r="E1199" s="19" t="str">
        <f>IF(F1199="","", VLOOKUP(F1199,All_LTMN_Lookups!J1199:K2421,2,FALSE))</f>
        <v/>
      </c>
    </row>
    <row r="1200" spans="5:5" ht="14.25" customHeight="1" x14ac:dyDescent="0.2">
      <c r="E1200" s="19" t="str">
        <f>IF(F1200="","", VLOOKUP(F1200,All_LTMN_Lookups!J1200:K2422,2,FALSE))</f>
        <v/>
      </c>
    </row>
    <row r="1201" spans="5:5" ht="14.25" customHeight="1" x14ac:dyDescent="0.2">
      <c r="E1201" s="19" t="str">
        <f>IF(F1201="","", VLOOKUP(F1201,All_LTMN_Lookups!J1201:K2423,2,FALSE))</f>
        <v/>
      </c>
    </row>
    <row r="1202" spans="5:5" ht="14.25" customHeight="1" x14ac:dyDescent="0.2">
      <c r="E1202" s="19" t="str">
        <f>IF(F1202="","", VLOOKUP(F1202,All_LTMN_Lookups!J1202:K2424,2,FALSE))</f>
        <v/>
      </c>
    </row>
    <row r="1203" spans="5:5" ht="14.25" customHeight="1" x14ac:dyDescent="0.2">
      <c r="E1203" s="19" t="str">
        <f>IF(F1203="","", VLOOKUP(F1203,All_LTMN_Lookups!J1203:K2425,2,FALSE))</f>
        <v/>
      </c>
    </row>
    <row r="1204" spans="5:5" ht="14.25" customHeight="1" x14ac:dyDescent="0.2">
      <c r="E1204" s="19" t="str">
        <f>IF(F1204="","", VLOOKUP(F1204,All_LTMN_Lookups!J1204:K2426,2,FALSE))</f>
        <v/>
      </c>
    </row>
    <row r="1205" spans="5:5" ht="14.25" customHeight="1" x14ac:dyDescent="0.2">
      <c r="E1205" s="19" t="str">
        <f>IF(F1205="","", VLOOKUP(F1205,All_LTMN_Lookups!J1205:K2427,2,FALSE))</f>
        <v/>
      </c>
    </row>
    <row r="1206" spans="5:5" ht="14.25" customHeight="1" x14ac:dyDescent="0.2">
      <c r="E1206" s="19" t="str">
        <f>IF(F1206="","", VLOOKUP(F1206,All_LTMN_Lookups!J1206:K2428,2,FALSE))</f>
        <v/>
      </c>
    </row>
    <row r="1207" spans="5:5" ht="14.25" customHeight="1" x14ac:dyDescent="0.2">
      <c r="E1207" s="19" t="str">
        <f>IF(F1207="","", VLOOKUP(F1207,All_LTMN_Lookups!J1207:K2429,2,FALSE))</f>
        <v/>
      </c>
    </row>
    <row r="1208" spans="5:5" ht="14.25" customHeight="1" x14ac:dyDescent="0.2">
      <c r="E1208" s="19" t="str">
        <f>IF(F1208="","", VLOOKUP(F1208,All_LTMN_Lookups!J1208:K2430,2,FALSE))</f>
        <v/>
      </c>
    </row>
    <row r="1209" spans="5:5" ht="14.25" customHeight="1" x14ac:dyDescent="0.2">
      <c r="E1209" s="19" t="str">
        <f>IF(F1209="","", VLOOKUP(F1209,All_LTMN_Lookups!J1209:K2431,2,FALSE))</f>
        <v/>
      </c>
    </row>
    <row r="1210" spans="5:5" ht="14.25" customHeight="1" x14ac:dyDescent="0.2">
      <c r="E1210" s="19" t="str">
        <f>IF(F1210="","", VLOOKUP(F1210,All_LTMN_Lookups!J1210:K2432,2,FALSE))</f>
        <v/>
      </c>
    </row>
    <row r="1211" spans="5:5" ht="14.25" customHeight="1" x14ac:dyDescent="0.2">
      <c r="E1211" s="19" t="str">
        <f>IF(F1211="","", VLOOKUP(F1211,All_LTMN_Lookups!J1211:K2433,2,FALSE))</f>
        <v/>
      </c>
    </row>
    <row r="1212" spans="5:5" ht="14.25" customHeight="1" x14ac:dyDescent="0.2">
      <c r="E1212" s="19" t="str">
        <f>IF(F1212="","", VLOOKUP(F1212,All_LTMN_Lookups!J1212:K2434,2,FALSE))</f>
        <v/>
      </c>
    </row>
    <row r="1213" spans="5:5" ht="14.25" customHeight="1" x14ac:dyDescent="0.2">
      <c r="E1213" s="19" t="str">
        <f>IF(F1213="","", VLOOKUP(F1213,All_LTMN_Lookups!J1213:K2435,2,FALSE))</f>
        <v/>
      </c>
    </row>
    <row r="1214" spans="5:5" ht="14.25" customHeight="1" x14ac:dyDescent="0.2">
      <c r="E1214" s="19" t="str">
        <f>IF(F1214="","", VLOOKUP(F1214,All_LTMN_Lookups!J1214:K2436,2,FALSE))</f>
        <v/>
      </c>
    </row>
    <row r="1215" spans="5:5" ht="14.25" customHeight="1" x14ac:dyDescent="0.2">
      <c r="E1215" s="19" t="str">
        <f>IF(F1215="","", VLOOKUP(F1215,All_LTMN_Lookups!J1215:K2437,2,FALSE))</f>
        <v/>
      </c>
    </row>
    <row r="1216" spans="5:5" ht="14.25" customHeight="1" x14ac:dyDescent="0.2">
      <c r="E1216" s="19" t="str">
        <f>IF(F1216="","", VLOOKUP(F1216,All_LTMN_Lookups!J1216:K2438,2,FALSE))</f>
        <v/>
      </c>
    </row>
    <row r="1217" spans="5:5" ht="14.25" customHeight="1" x14ac:dyDescent="0.2">
      <c r="E1217" s="19" t="str">
        <f>IF(F1217="","", VLOOKUP(F1217,All_LTMN_Lookups!J1217:K2439,2,FALSE))</f>
        <v/>
      </c>
    </row>
    <row r="1218" spans="5:5" ht="14.25" customHeight="1" x14ac:dyDescent="0.2">
      <c r="E1218" s="19" t="str">
        <f>IF(F1218="","", VLOOKUP(F1218,All_LTMN_Lookups!J1218:K2440,2,FALSE))</f>
        <v/>
      </c>
    </row>
    <row r="1219" spans="5:5" ht="14.25" customHeight="1" x14ac:dyDescent="0.2">
      <c r="E1219" s="19" t="str">
        <f>IF(F1219="","", VLOOKUP(F1219,All_LTMN_Lookups!J1219:K2441,2,FALSE))</f>
        <v/>
      </c>
    </row>
    <row r="1220" spans="5:5" ht="14.25" customHeight="1" x14ac:dyDescent="0.2">
      <c r="E1220" s="19" t="str">
        <f>IF(F1220="","", VLOOKUP(F1220,All_LTMN_Lookups!J1220:K2442,2,FALSE))</f>
        <v/>
      </c>
    </row>
    <row r="1221" spans="5:5" ht="14.25" customHeight="1" x14ac:dyDescent="0.2">
      <c r="E1221" s="19" t="str">
        <f>IF(F1221="","", VLOOKUP(F1221,All_LTMN_Lookups!J1221:K2443,2,FALSE))</f>
        <v/>
      </c>
    </row>
    <row r="1222" spans="5:5" ht="14.25" customHeight="1" x14ac:dyDescent="0.2">
      <c r="E1222" s="19" t="str">
        <f>IF(F1222="","", VLOOKUP(F1222,All_LTMN_Lookups!J1222:K2444,2,FALSE))</f>
        <v/>
      </c>
    </row>
    <row r="1223" spans="5:5" ht="14.25" customHeight="1" x14ac:dyDescent="0.2">
      <c r="E1223" s="19" t="str">
        <f>IF(F1223="","", VLOOKUP(F1223,All_LTMN_Lookups!J1223:K2445,2,FALSE))</f>
        <v/>
      </c>
    </row>
    <row r="1224" spans="5:5" ht="14.25" customHeight="1" x14ac:dyDescent="0.2">
      <c r="E1224" s="19" t="str">
        <f>IF(F1224="","", VLOOKUP(F1224,All_LTMN_Lookups!J1224:K2446,2,FALSE))</f>
        <v/>
      </c>
    </row>
    <row r="1225" spans="5:5" ht="14.25" customHeight="1" x14ac:dyDescent="0.2">
      <c r="E1225" s="19" t="str">
        <f>IF(F1225="","", VLOOKUP(F1225,All_LTMN_Lookups!J1225:K2447,2,FALSE))</f>
        <v/>
      </c>
    </row>
    <row r="1226" spans="5:5" ht="14.25" customHeight="1" x14ac:dyDescent="0.2">
      <c r="E1226" s="19" t="str">
        <f>IF(F1226="","", VLOOKUP(F1226,All_LTMN_Lookups!J1226:K2448,2,FALSE))</f>
        <v/>
      </c>
    </row>
    <row r="1227" spans="5:5" ht="14.25" customHeight="1" x14ac:dyDescent="0.2">
      <c r="E1227" s="19" t="str">
        <f>IF(F1227="","", VLOOKUP(F1227,All_LTMN_Lookups!J1227:K2449,2,FALSE))</f>
        <v/>
      </c>
    </row>
    <row r="1228" spans="5:5" ht="14.25" customHeight="1" x14ac:dyDescent="0.2">
      <c r="E1228" s="19" t="str">
        <f>IF(F1228="","", VLOOKUP(F1228,All_LTMN_Lookups!J1228:K2450,2,FALSE))</f>
        <v/>
      </c>
    </row>
    <row r="1229" spans="5:5" ht="14.25" customHeight="1" x14ac:dyDescent="0.2">
      <c r="E1229" s="19" t="str">
        <f>IF(F1229="","", VLOOKUP(F1229,All_LTMN_Lookups!J1229:K2451,2,FALSE))</f>
        <v/>
      </c>
    </row>
    <row r="1230" spans="5:5" ht="14.25" customHeight="1" x14ac:dyDescent="0.2">
      <c r="E1230" s="19" t="str">
        <f>IF(F1230="","", VLOOKUP(F1230,All_LTMN_Lookups!J1230:K2452,2,FALSE))</f>
        <v/>
      </c>
    </row>
    <row r="1231" spans="5:5" ht="14.25" customHeight="1" x14ac:dyDescent="0.2">
      <c r="E1231" s="19" t="str">
        <f>IF(F1231="","", VLOOKUP(F1231,All_LTMN_Lookups!J1231:K2453,2,FALSE))</f>
        <v/>
      </c>
    </row>
    <row r="1232" spans="5:5" ht="14.25" customHeight="1" x14ac:dyDescent="0.2">
      <c r="E1232" s="19" t="str">
        <f>IF(F1232="","", VLOOKUP(F1232,All_LTMN_Lookups!J1232:K2454,2,FALSE))</f>
        <v/>
      </c>
    </row>
    <row r="1233" spans="5:5" ht="14.25" customHeight="1" x14ac:dyDescent="0.2">
      <c r="E1233" s="19" t="str">
        <f>IF(F1233="","", VLOOKUP(F1233,All_LTMN_Lookups!J1233:K2455,2,FALSE))</f>
        <v/>
      </c>
    </row>
    <row r="1234" spans="5:5" ht="14.25" customHeight="1" x14ac:dyDescent="0.2">
      <c r="E1234" s="19" t="str">
        <f>IF(F1234="","", VLOOKUP(F1234,All_LTMN_Lookups!J1234:K2456,2,FALSE))</f>
        <v/>
      </c>
    </row>
    <row r="1235" spans="5:5" ht="14.25" customHeight="1" x14ac:dyDescent="0.2">
      <c r="E1235" s="19" t="str">
        <f>IF(F1235="","", VLOOKUP(F1235,All_LTMN_Lookups!J1235:K2457,2,FALSE))</f>
        <v/>
      </c>
    </row>
    <row r="1236" spans="5:5" ht="14.25" customHeight="1" x14ac:dyDescent="0.2">
      <c r="E1236" s="19" t="str">
        <f>IF(F1236="","", VLOOKUP(F1236,All_LTMN_Lookups!J1236:K2458,2,FALSE))</f>
        <v/>
      </c>
    </row>
    <row r="1237" spans="5:5" ht="14.25" customHeight="1" x14ac:dyDescent="0.2">
      <c r="E1237" s="19" t="str">
        <f>IF(F1237="","", VLOOKUP(F1237,All_LTMN_Lookups!J1237:K2459,2,FALSE))</f>
        <v/>
      </c>
    </row>
    <row r="1238" spans="5:5" ht="14.25" customHeight="1" x14ac:dyDescent="0.2">
      <c r="E1238" s="19" t="str">
        <f>IF(F1238="","", VLOOKUP(F1238,All_LTMN_Lookups!J1238:K2460,2,FALSE))</f>
        <v/>
      </c>
    </row>
    <row r="1239" spans="5:5" ht="14.25" customHeight="1" x14ac:dyDescent="0.2">
      <c r="E1239" s="19" t="str">
        <f>IF(F1239="","", VLOOKUP(F1239,All_LTMN_Lookups!J1239:K2461,2,FALSE))</f>
        <v/>
      </c>
    </row>
    <row r="1240" spans="5:5" ht="14.25" customHeight="1" x14ac:dyDescent="0.2">
      <c r="E1240" s="19" t="str">
        <f>IF(F1240="","", VLOOKUP(F1240,All_LTMN_Lookups!J1240:K2462,2,FALSE))</f>
        <v/>
      </c>
    </row>
    <row r="1241" spans="5:5" ht="14.25" customHeight="1" x14ac:dyDescent="0.2">
      <c r="E1241" s="19" t="str">
        <f>IF(F1241="","", VLOOKUP(F1241,All_LTMN_Lookups!J1241:K2463,2,FALSE))</f>
        <v/>
      </c>
    </row>
    <row r="1242" spans="5:5" ht="14.25" customHeight="1" x14ac:dyDescent="0.2">
      <c r="E1242" s="19" t="str">
        <f>IF(F1242="","", VLOOKUP(F1242,All_LTMN_Lookups!J1242:K2464,2,FALSE))</f>
        <v/>
      </c>
    </row>
    <row r="1243" spans="5:5" ht="14.25" customHeight="1" x14ac:dyDescent="0.2">
      <c r="E1243" s="19" t="str">
        <f>IF(F1243="","", VLOOKUP(F1243,All_LTMN_Lookups!J1243:K2465,2,FALSE))</f>
        <v/>
      </c>
    </row>
    <row r="1244" spans="5:5" ht="14.25" customHeight="1" x14ac:dyDescent="0.2">
      <c r="E1244" s="19" t="str">
        <f>IF(F1244="","", VLOOKUP(F1244,All_LTMN_Lookups!J1244:K2466,2,FALSE))</f>
        <v/>
      </c>
    </row>
    <row r="1245" spans="5:5" ht="14.25" customHeight="1" x14ac:dyDescent="0.2">
      <c r="E1245" s="19" t="str">
        <f>IF(F1245="","", VLOOKUP(F1245,All_LTMN_Lookups!J1245:K2467,2,FALSE))</f>
        <v/>
      </c>
    </row>
    <row r="1246" spans="5:5" ht="14.25" customHeight="1" x14ac:dyDescent="0.2">
      <c r="E1246" s="19" t="str">
        <f>IF(F1246="","", VLOOKUP(F1246,All_LTMN_Lookups!J1246:K2468,2,FALSE))</f>
        <v/>
      </c>
    </row>
    <row r="1247" spans="5:5" ht="14.25" customHeight="1" x14ac:dyDescent="0.2">
      <c r="E1247" s="19" t="str">
        <f>IF(F1247="","", VLOOKUP(F1247,All_LTMN_Lookups!J1247:K2469,2,FALSE))</f>
        <v/>
      </c>
    </row>
    <row r="1248" spans="5:5" ht="14.25" customHeight="1" x14ac:dyDescent="0.2">
      <c r="E1248" s="19" t="str">
        <f>IF(F1248="","", VLOOKUP(F1248,All_LTMN_Lookups!J1248:K2470,2,FALSE))</f>
        <v/>
      </c>
    </row>
    <row r="1249" spans="5:5" ht="14.25" customHeight="1" x14ac:dyDescent="0.2">
      <c r="E1249" s="19" t="str">
        <f>IF(F1249="","", VLOOKUP(F1249,All_LTMN_Lookups!J1249:K2471,2,FALSE))</f>
        <v/>
      </c>
    </row>
    <row r="1250" spans="5:5" ht="14.25" customHeight="1" x14ac:dyDescent="0.2">
      <c r="E1250" s="19" t="str">
        <f>IF(F1250="","", VLOOKUP(F1250,All_LTMN_Lookups!J1250:K2472,2,FALSE))</f>
        <v/>
      </c>
    </row>
    <row r="1251" spans="5:5" ht="14.25" customHeight="1" x14ac:dyDescent="0.2">
      <c r="E1251" s="19" t="str">
        <f>IF(F1251="","", VLOOKUP(F1251,All_LTMN_Lookups!J1251:K2473,2,FALSE))</f>
        <v/>
      </c>
    </row>
    <row r="1252" spans="5:5" ht="14.25" customHeight="1" x14ac:dyDescent="0.2">
      <c r="E1252" s="19" t="str">
        <f>IF(F1252="","", VLOOKUP(F1252,All_LTMN_Lookups!J1252:K2474,2,FALSE))</f>
        <v/>
      </c>
    </row>
    <row r="1253" spans="5:5" ht="14.25" customHeight="1" x14ac:dyDescent="0.2">
      <c r="E1253" s="19" t="str">
        <f>IF(F1253="","", VLOOKUP(F1253,All_LTMN_Lookups!J1253:K2475,2,FALSE))</f>
        <v/>
      </c>
    </row>
    <row r="1254" spans="5:5" ht="14.25" customHeight="1" x14ac:dyDescent="0.2">
      <c r="E1254" s="19" t="str">
        <f>IF(F1254="","", VLOOKUP(F1254,All_LTMN_Lookups!J1254:K2476,2,FALSE))</f>
        <v/>
      </c>
    </row>
    <row r="1255" spans="5:5" ht="14.25" customHeight="1" x14ac:dyDescent="0.2">
      <c r="E1255" s="19" t="str">
        <f>IF(F1255="","", VLOOKUP(F1255,All_LTMN_Lookups!J1255:K2477,2,FALSE))</f>
        <v/>
      </c>
    </row>
    <row r="1256" spans="5:5" ht="14.25" customHeight="1" x14ac:dyDescent="0.2">
      <c r="E1256" s="19" t="str">
        <f>IF(F1256="","", VLOOKUP(F1256,All_LTMN_Lookups!J1256:K2478,2,FALSE))</f>
        <v/>
      </c>
    </row>
    <row r="1257" spans="5:5" ht="14.25" customHeight="1" x14ac:dyDescent="0.2">
      <c r="E1257" s="19" t="str">
        <f>IF(F1257="","", VLOOKUP(F1257,All_LTMN_Lookups!J1257:K2479,2,FALSE))</f>
        <v/>
      </c>
    </row>
    <row r="1258" spans="5:5" ht="14.25" customHeight="1" x14ac:dyDescent="0.2">
      <c r="E1258" s="19" t="str">
        <f>IF(F1258="","", VLOOKUP(F1258,All_LTMN_Lookups!J1258:K2480,2,FALSE))</f>
        <v/>
      </c>
    </row>
    <row r="1259" spans="5:5" ht="14.25" customHeight="1" x14ac:dyDescent="0.2">
      <c r="E1259" s="19" t="str">
        <f>IF(F1259="","", VLOOKUP(F1259,All_LTMN_Lookups!J1259:K2481,2,FALSE))</f>
        <v/>
      </c>
    </row>
    <row r="1260" spans="5:5" ht="14.25" customHeight="1" x14ac:dyDescent="0.2">
      <c r="E1260" s="19" t="str">
        <f>IF(F1260="","", VLOOKUP(F1260,All_LTMN_Lookups!J1260:K2482,2,FALSE))</f>
        <v/>
      </c>
    </row>
    <row r="1261" spans="5:5" ht="14.25" customHeight="1" x14ac:dyDescent="0.2">
      <c r="E1261" s="19" t="str">
        <f>IF(F1261="","", VLOOKUP(F1261,All_LTMN_Lookups!J1261:K2483,2,FALSE))</f>
        <v/>
      </c>
    </row>
    <row r="1262" spans="5:5" ht="14.25" customHeight="1" x14ac:dyDescent="0.2">
      <c r="E1262" s="19" t="str">
        <f>IF(F1262="","", VLOOKUP(F1262,All_LTMN_Lookups!J1262:K2484,2,FALSE))</f>
        <v/>
      </c>
    </row>
    <row r="1263" spans="5:5" ht="14.25" customHeight="1" x14ac:dyDescent="0.2">
      <c r="E1263" s="19" t="str">
        <f>IF(F1263="","", VLOOKUP(F1263,All_LTMN_Lookups!J1263:K2485,2,FALSE))</f>
        <v/>
      </c>
    </row>
    <row r="1264" spans="5:5" ht="14.25" customHeight="1" x14ac:dyDescent="0.2">
      <c r="E1264" s="19" t="str">
        <f>IF(F1264="","", VLOOKUP(F1264,All_LTMN_Lookups!J1264:K2486,2,FALSE))</f>
        <v/>
      </c>
    </row>
    <row r="1265" spans="5:5" ht="14.25" customHeight="1" x14ac:dyDescent="0.2">
      <c r="E1265" s="19" t="str">
        <f>IF(F1265="","", VLOOKUP(F1265,All_LTMN_Lookups!J1265:K2487,2,FALSE))</f>
        <v/>
      </c>
    </row>
    <row r="1266" spans="5:5" ht="14.25" customHeight="1" x14ac:dyDescent="0.2">
      <c r="E1266" s="19" t="str">
        <f>IF(F1266="","", VLOOKUP(F1266,All_LTMN_Lookups!J1266:K2488,2,FALSE))</f>
        <v/>
      </c>
    </row>
    <row r="1267" spans="5:5" ht="14.25" customHeight="1" x14ac:dyDescent="0.2">
      <c r="E1267" s="19" t="str">
        <f>IF(F1267="","", VLOOKUP(F1267,All_LTMN_Lookups!J1267:K2489,2,FALSE))</f>
        <v/>
      </c>
    </row>
    <row r="1268" spans="5:5" ht="14.25" customHeight="1" x14ac:dyDescent="0.2">
      <c r="E1268" s="19" t="str">
        <f>IF(F1268="","", VLOOKUP(F1268,All_LTMN_Lookups!J1268:K2490,2,FALSE))</f>
        <v/>
      </c>
    </row>
    <row r="1269" spans="5:5" ht="14.25" customHeight="1" x14ac:dyDescent="0.2">
      <c r="E1269" s="19" t="str">
        <f>IF(F1269="","", VLOOKUP(F1269,All_LTMN_Lookups!J1269:K2491,2,FALSE))</f>
        <v/>
      </c>
    </row>
    <row r="1270" spans="5:5" ht="14.25" customHeight="1" x14ac:dyDescent="0.2">
      <c r="E1270" s="19" t="str">
        <f>IF(F1270="","", VLOOKUP(F1270,All_LTMN_Lookups!J1270:K2492,2,FALSE))</f>
        <v/>
      </c>
    </row>
    <row r="1271" spans="5:5" ht="14.25" customHeight="1" x14ac:dyDescent="0.2">
      <c r="E1271" s="19" t="str">
        <f>IF(F1271="","", VLOOKUP(F1271,All_LTMN_Lookups!J1271:K2493,2,FALSE))</f>
        <v/>
      </c>
    </row>
    <row r="1272" spans="5:5" ht="14.25" customHeight="1" x14ac:dyDescent="0.2">
      <c r="E1272" s="19" t="str">
        <f>IF(F1272="","", VLOOKUP(F1272,All_LTMN_Lookups!J1272:K2494,2,FALSE))</f>
        <v/>
      </c>
    </row>
    <row r="1273" spans="5:5" ht="14.25" customHeight="1" x14ac:dyDescent="0.2">
      <c r="E1273" s="19" t="str">
        <f>IF(F1273="","", VLOOKUP(F1273,All_LTMN_Lookups!J1273:K2495,2,FALSE))</f>
        <v/>
      </c>
    </row>
    <row r="1274" spans="5:5" ht="14.25" customHeight="1" x14ac:dyDescent="0.2">
      <c r="E1274" s="19" t="str">
        <f>IF(F1274="","", VLOOKUP(F1274,All_LTMN_Lookups!J1274:K2496,2,FALSE))</f>
        <v/>
      </c>
    </row>
    <row r="1275" spans="5:5" ht="14.25" customHeight="1" x14ac:dyDescent="0.2">
      <c r="E1275" s="19" t="str">
        <f>IF(F1275="","", VLOOKUP(F1275,All_LTMN_Lookups!J1275:K2497,2,FALSE))</f>
        <v/>
      </c>
    </row>
    <row r="1276" spans="5:5" ht="14.25" customHeight="1" x14ac:dyDescent="0.2">
      <c r="E1276" s="19" t="str">
        <f>IF(F1276="","", VLOOKUP(F1276,All_LTMN_Lookups!J1276:K2498,2,FALSE))</f>
        <v/>
      </c>
    </row>
    <row r="1277" spans="5:5" ht="14.25" customHeight="1" x14ac:dyDescent="0.2">
      <c r="E1277" s="19" t="str">
        <f>IF(F1277="","", VLOOKUP(F1277,All_LTMN_Lookups!J1277:K2499,2,FALSE))</f>
        <v/>
      </c>
    </row>
    <row r="1278" spans="5:5" ht="14.25" customHeight="1" x14ac:dyDescent="0.2">
      <c r="E1278" s="19" t="str">
        <f>IF(F1278="","", VLOOKUP(F1278,All_LTMN_Lookups!J1278:K2500,2,FALSE))</f>
        <v/>
      </c>
    </row>
    <row r="1279" spans="5:5" ht="14.25" customHeight="1" x14ac:dyDescent="0.2">
      <c r="E1279" s="19" t="str">
        <f>IF(F1279="","", VLOOKUP(F1279,All_LTMN_Lookups!J1279:K2501,2,FALSE))</f>
        <v/>
      </c>
    </row>
    <row r="1280" spans="5:5" ht="14.25" customHeight="1" x14ac:dyDescent="0.2">
      <c r="E1280" s="19" t="str">
        <f>IF(F1280="","", VLOOKUP(F1280,All_LTMN_Lookups!J1280:K2502,2,FALSE))</f>
        <v/>
      </c>
    </row>
    <row r="1281" spans="5:5" ht="14.25" customHeight="1" x14ac:dyDescent="0.2">
      <c r="E1281" s="19" t="str">
        <f>IF(F1281="","", VLOOKUP(F1281,All_LTMN_Lookups!J1281:K2503,2,FALSE))</f>
        <v/>
      </c>
    </row>
    <row r="1282" spans="5:5" ht="14.25" customHeight="1" x14ac:dyDescent="0.2">
      <c r="E1282" s="19" t="str">
        <f>IF(F1282="","", VLOOKUP(F1282,All_LTMN_Lookups!J1282:K2504,2,FALSE))</f>
        <v/>
      </c>
    </row>
    <row r="1283" spans="5:5" ht="14.25" customHeight="1" x14ac:dyDescent="0.2">
      <c r="E1283" s="19" t="str">
        <f>IF(F1283="","", VLOOKUP(F1283,All_LTMN_Lookups!J1283:K2505,2,FALSE))</f>
        <v/>
      </c>
    </row>
    <row r="1284" spans="5:5" ht="14.25" customHeight="1" x14ac:dyDescent="0.2">
      <c r="E1284" s="19" t="str">
        <f>IF(F1284="","", VLOOKUP(F1284,All_LTMN_Lookups!J1284:K2506,2,FALSE))</f>
        <v/>
      </c>
    </row>
    <row r="1285" spans="5:5" ht="14.25" customHeight="1" x14ac:dyDescent="0.2">
      <c r="E1285" s="19" t="str">
        <f>IF(F1285="","", VLOOKUP(F1285,All_LTMN_Lookups!J1285:K2507,2,FALSE))</f>
        <v/>
      </c>
    </row>
    <row r="1286" spans="5:5" ht="14.25" customHeight="1" x14ac:dyDescent="0.2">
      <c r="E1286" s="19" t="str">
        <f>IF(F1286="","", VLOOKUP(F1286,All_LTMN_Lookups!J1286:K2508,2,FALSE))</f>
        <v/>
      </c>
    </row>
    <row r="1287" spans="5:5" ht="14.25" customHeight="1" x14ac:dyDescent="0.2">
      <c r="E1287" s="19" t="str">
        <f>IF(F1287="","", VLOOKUP(F1287,All_LTMN_Lookups!J1287:K2509,2,FALSE))</f>
        <v/>
      </c>
    </row>
    <row r="1288" spans="5:5" ht="14.25" customHeight="1" x14ac:dyDescent="0.2">
      <c r="E1288" s="19" t="str">
        <f>IF(F1288="","", VLOOKUP(F1288,All_LTMN_Lookups!J1288:K2510,2,FALSE))</f>
        <v/>
      </c>
    </row>
    <row r="1289" spans="5:5" ht="14.25" customHeight="1" x14ac:dyDescent="0.2">
      <c r="E1289" s="19" t="str">
        <f>IF(F1289="","", VLOOKUP(F1289,All_LTMN_Lookups!J1289:K2511,2,FALSE))</f>
        <v/>
      </c>
    </row>
    <row r="1290" spans="5:5" ht="14.25" customHeight="1" x14ac:dyDescent="0.2">
      <c r="E1290" s="19" t="str">
        <f>IF(F1290="","", VLOOKUP(F1290,All_LTMN_Lookups!J1290:K2512,2,FALSE))</f>
        <v/>
      </c>
    </row>
    <row r="1291" spans="5:5" ht="14.25" customHeight="1" x14ac:dyDescent="0.2">
      <c r="E1291" s="19" t="str">
        <f>IF(F1291="","", VLOOKUP(F1291,All_LTMN_Lookups!J1291:K2513,2,FALSE))</f>
        <v/>
      </c>
    </row>
    <row r="1292" spans="5:5" ht="14.25" customHeight="1" x14ac:dyDescent="0.2">
      <c r="E1292" s="19" t="str">
        <f>IF(F1292="","", VLOOKUP(F1292,All_LTMN_Lookups!J1292:K2514,2,FALSE))</f>
        <v/>
      </c>
    </row>
    <row r="1293" spans="5:5" ht="14.25" customHeight="1" x14ac:dyDescent="0.2">
      <c r="E1293" s="19" t="str">
        <f>IF(F1293="","", VLOOKUP(F1293,All_LTMN_Lookups!J1293:K2515,2,FALSE))</f>
        <v/>
      </c>
    </row>
    <row r="1294" spans="5:5" ht="14.25" customHeight="1" x14ac:dyDescent="0.2">
      <c r="E1294" s="19" t="str">
        <f>IF(F1294="","", VLOOKUP(F1294,All_LTMN_Lookups!J1294:K2516,2,FALSE))</f>
        <v/>
      </c>
    </row>
    <row r="1295" spans="5:5" ht="14.25" customHeight="1" x14ac:dyDescent="0.2">
      <c r="E1295" s="19" t="str">
        <f>IF(F1295="","", VLOOKUP(F1295,All_LTMN_Lookups!J1295:K2517,2,FALSE))</f>
        <v/>
      </c>
    </row>
    <row r="1296" spans="5:5" ht="14.25" customHeight="1" x14ac:dyDescent="0.2">
      <c r="E1296" s="19" t="str">
        <f>IF(F1296="","", VLOOKUP(F1296,All_LTMN_Lookups!J1296:K2518,2,FALSE))</f>
        <v/>
      </c>
    </row>
    <row r="1297" spans="5:5" ht="14.25" customHeight="1" x14ac:dyDescent="0.2">
      <c r="E1297" s="19" t="str">
        <f>IF(F1297="","", VLOOKUP(F1297,All_LTMN_Lookups!J1297:K2519,2,FALSE))</f>
        <v/>
      </c>
    </row>
    <row r="1298" spans="5:5" ht="14.25" customHeight="1" x14ac:dyDescent="0.2">
      <c r="E1298" s="19" t="str">
        <f>IF(F1298="","", VLOOKUP(F1298,All_LTMN_Lookups!J1298:K2520,2,FALSE))</f>
        <v/>
      </c>
    </row>
    <row r="1299" spans="5:5" ht="14.25" customHeight="1" x14ac:dyDescent="0.2">
      <c r="E1299" s="19" t="str">
        <f>IF(F1299="","", VLOOKUP(F1299,All_LTMN_Lookups!J1299:K2521,2,FALSE))</f>
        <v/>
      </c>
    </row>
    <row r="1300" spans="5:5" ht="14.25" customHeight="1" x14ac:dyDescent="0.2">
      <c r="E1300" s="19" t="str">
        <f>IF(F1300="","", VLOOKUP(F1300,All_LTMN_Lookups!J1300:K2522,2,FALSE))</f>
        <v/>
      </c>
    </row>
    <row r="1301" spans="5:5" ht="14.25" customHeight="1" x14ac:dyDescent="0.2">
      <c r="E1301" s="19" t="str">
        <f>IF(F1301="","", VLOOKUP(F1301,All_LTMN_Lookups!J1301:K2523,2,FALSE))</f>
        <v/>
      </c>
    </row>
    <row r="1302" spans="5:5" ht="14.25" customHeight="1" x14ac:dyDescent="0.2">
      <c r="E1302" s="19" t="str">
        <f>IF(F1302="","", VLOOKUP(F1302,All_LTMN_Lookups!J1302:K2524,2,FALSE))</f>
        <v/>
      </c>
    </row>
    <row r="1303" spans="5:5" ht="14.25" customHeight="1" x14ac:dyDescent="0.2">
      <c r="E1303" s="19" t="str">
        <f>IF(F1303="","", VLOOKUP(F1303,All_LTMN_Lookups!J1303:K2525,2,FALSE))</f>
        <v/>
      </c>
    </row>
    <row r="1304" spans="5:5" ht="14.25" customHeight="1" x14ac:dyDescent="0.2">
      <c r="E1304" s="19" t="str">
        <f>IF(F1304="","", VLOOKUP(F1304,All_LTMN_Lookups!J1304:K2526,2,FALSE))</f>
        <v/>
      </c>
    </row>
    <row r="1305" spans="5:5" ht="14.25" customHeight="1" x14ac:dyDescent="0.2">
      <c r="E1305" s="19" t="str">
        <f>IF(F1305="","", VLOOKUP(F1305,All_LTMN_Lookups!J1305:K2527,2,FALSE))</f>
        <v/>
      </c>
    </row>
    <row r="1306" spans="5:5" ht="14.25" customHeight="1" x14ac:dyDescent="0.2">
      <c r="E1306" s="19" t="str">
        <f>IF(F1306="","", VLOOKUP(F1306,All_LTMN_Lookups!J1306:K2528,2,FALSE))</f>
        <v/>
      </c>
    </row>
    <row r="1307" spans="5:5" ht="14.25" customHeight="1" x14ac:dyDescent="0.2">
      <c r="E1307" s="19" t="str">
        <f>IF(F1307="","", VLOOKUP(F1307,All_LTMN_Lookups!J1307:K2529,2,FALSE))</f>
        <v/>
      </c>
    </row>
    <row r="1308" spans="5:5" ht="14.25" customHeight="1" x14ac:dyDescent="0.2">
      <c r="E1308" s="19" t="str">
        <f>IF(F1308="","", VLOOKUP(F1308,All_LTMN_Lookups!J1308:K2530,2,FALSE))</f>
        <v/>
      </c>
    </row>
    <row r="1309" spans="5:5" ht="14.25" customHeight="1" x14ac:dyDescent="0.2">
      <c r="E1309" s="19" t="str">
        <f>IF(F1309="","", VLOOKUP(F1309,All_LTMN_Lookups!J1309:K2531,2,FALSE))</f>
        <v/>
      </c>
    </row>
    <row r="1310" spans="5:5" ht="14.25" customHeight="1" x14ac:dyDescent="0.2">
      <c r="E1310" s="19" t="str">
        <f>IF(F1310="","", VLOOKUP(F1310,All_LTMN_Lookups!J1310:K2532,2,FALSE))</f>
        <v/>
      </c>
    </row>
    <row r="1311" spans="5:5" ht="14.25" customHeight="1" x14ac:dyDescent="0.2">
      <c r="E1311" s="19" t="str">
        <f>IF(F1311="","", VLOOKUP(F1311,All_LTMN_Lookups!J1311:K2533,2,FALSE))</f>
        <v/>
      </c>
    </row>
    <row r="1312" spans="5:5" ht="14.25" customHeight="1" x14ac:dyDescent="0.2">
      <c r="E1312" s="19" t="str">
        <f>IF(F1312="","", VLOOKUP(F1312,All_LTMN_Lookups!J1312:K2534,2,FALSE))</f>
        <v/>
      </c>
    </row>
    <row r="1313" spans="5:5" ht="14.25" customHeight="1" x14ac:dyDescent="0.2">
      <c r="E1313" s="19" t="str">
        <f>IF(F1313="","", VLOOKUP(F1313,All_LTMN_Lookups!J1313:K2535,2,FALSE))</f>
        <v/>
      </c>
    </row>
    <row r="1314" spans="5:5" ht="14.25" customHeight="1" x14ac:dyDescent="0.2">
      <c r="E1314" s="19" t="str">
        <f>IF(F1314="","", VLOOKUP(F1314,All_LTMN_Lookups!J1314:K2536,2,FALSE))</f>
        <v/>
      </c>
    </row>
    <row r="1315" spans="5:5" ht="14.25" customHeight="1" x14ac:dyDescent="0.2">
      <c r="E1315" s="19" t="str">
        <f>IF(F1315="","", VLOOKUP(F1315,All_LTMN_Lookups!J1315:K2537,2,FALSE))</f>
        <v/>
      </c>
    </row>
    <row r="1316" spans="5:5" ht="14.25" customHeight="1" x14ac:dyDescent="0.2">
      <c r="E1316" s="19" t="str">
        <f>IF(F1316="","", VLOOKUP(F1316,All_LTMN_Lookups!J1316:K2538,2,FALSE))</f>
        <v/>
      </c>
    </row>
    <row r="1317" spans="5:5" ht="14.25" customHeight="1" x14ac:dyDescent="0.2">
      <c r="E1317" s="19" t="str">
        <f>IF(F1317="","", VLOOKUP(F1317,All_LTMN_Lookups!J1317:K2539,2,FALSE))</f>
        <v/>
      </c>
    </row>
    <row r="1318" spans="5:5" ht="14.25" customHeight="1" x14ac:dyDescent="0.2">
      <c r="E1318" s="19" t="str">
        <f>IF(F1318="","", VLOOKUP(F1318,All_LTMN_Lookups!J1318:K2540,2,FALSE))</f>
        <v/>
      </c>
    </row>
    <row r="1319" spans="5:5" ht="14.25" customHeight="1" x14ac:dyDescent="0.2">
      <c r="E1319" s="19" t="str">
        <f>IF(F1319="","", VLOOKUP(F1319,All_LTMN_Lookups!J1319:K2541,2,FALSE))</f>
        <v/>
      </c>
    </row>
    <row r="1320" spans="5:5" ht="14.25" customHeight="1" x14ac:dyDescent="0.2">
      <c r="E1320" s="19" t="str">
        <f>IF(F1320="","", VLOOKUP(F1320,All_LTMN_Lookups!J1320:K2542,2,FALSE))</f>
        <v/>
      </c>
    </row>
    <row r="1321" spans="5:5" ht="14.25" customHeight="1" x14ac:dyDescent="0.2">
      <c r="E1321" s="19" t="str">
        <f>IF(F1321="","", VLOOKUP(F1321,All_LTMN_Lookups!J1321:K2543,2,FALSE))</f>
        <v/>
      </c>
    </row>
    <row r="1322" spans="5:5" ht="14.25" customHeight="1" x14ac:dyDescent="0.2">
      <c r="E1322" s="19" t="str">
        <f>IF(F1322="","", VLOOKUP(F1322,All_LTMN_Lookups!J1322:K2544,2,FALSE))</f>
        <v/>
      </c>
    </row>
    <row r="1323" spans="5:5" ht="14.25" customHeight="1" x14ac:dyDescent="0.2">
      <c r="E1323" s="19" t="str">
        <f>IF(F1323="","", VLOOKUP(F1323,All_LTMN_Lookups!J1323:K2545,2,FALSE))</f>
        <v/>
      </c>
    </row>
    <row r="1324" spans="5:5" ht="14.25" customHeight="1" x14ac:dyDescent="0.2">
      <c r="E1324" s="19" t="str">
        <f>IF(F1324="","", VLOOKUP(F1324,All_LTMN_Lookups!J1324:K2546,2,FALSE))</f>
        <v/>
      </c>
    </row>
    <row r="1325" spans="5:5" ht="14.25" customHeight="1" x14ac:dyDescent="0.2">
      <c r="E1325" s="19" t="str">
        <f>IF(F1325="","", VLOOKUP(F1325,All_LTMN_Lookups!J1325:K2547,2,FALSE))</f>
        <v/>
      </c>
    </row>
    <row r="1326" spans="5:5" ht="14.25" customHeight="1" x14ac:dyDescent="0.2">
      <c r="E1326" s="19" t="str">
        <f>IF(F1326="","", VLOOKUP(F1326,All_LTMN_Lookups!J1326:K2548,2,FALSE))</f>
        <v/>
      </c>
    </row>
    <row r="1327" spans="5:5" ht="14.25" customHeight="1" x14ac:dyDescent="0.2">
      <c r="E1327" s="19" t="str">
        <f>IF(F1327="","", VLOOKUP(F1327,All_LTMN_Lookups!J1327:K2549,2,FALSE))</f>
        <v/>
      </c>
    </row>
    <row r="1328" spans="5:5" ht="14.25" customHeight="1" x14ac:dyDescent="0.2">
      <c r="E1328" s="19" t="str">
        <f>IF(F1328="","", VLOOKUP(F1328,All_LTMN_Lookups!J1328:K2550,2,FALSE))</f>
        <v/>
      </c>
    </row>
    <row r="1329" spans="5:5" ht="14.25" customHeight="1" x14ac:dyDescent="0.2">
      <c r="E1329" s="19" t="str">
        <f>IF(F1329="","", VLOOKUP(F1329,All_LTMN_Lookups!J1329:K2551,2,FALSE))</f>
        <v/>
      </c>
    </row>
    <row r="1330" spans="5:5" ht="14.25" customHeight="1" x14ac:dyDescent="0.2">
      <c r="E1330" s="19" t="str">
        <f>IF(F1330="","", VLOOKUP(F1330,All_LTMN_Lookups!J1330:K2552,2,FALSE))</f>
        <v/>
      </c>
    </row>
    <row r="1331" spans="5:5" ht="14.25" customHeight="1" x14ac:dyDescent="0.2">
      <c r="E1331" s="19" t="str">
        <f>IF(F1331="","", VLOOKUP(F1331,All_LTMN_Lookups!J1331:K2553,2,FALSE))</f>
        <v/>
      </c>
    </row>
    <row r="1332" spans="5:5" ht="14.25" customHeight="1" x14ac:dyDescent="0.2">
      <c r="E1332" s="19" t="str">
        <f>IF(F1332="","", VLOOKUP(F1332,All_LTMN_Lookups!J1332:K2554,2,FALSE))</f>
        <v/>
      </c>
    </row>
    <row r="1333" spans="5:5" ht="14.25" customHeight="1" x14ac:dyDescent="0.2">
      <c r="E1333" s="19" t="str">
        <f>IF(F1333="","", VLOOKUP(F1333,All_LTMN_Lookups!J1333:K2555,2,FALSE))</f>
        <v/>
      </c>
    </row>
    <row r="1334" spans="5:5" ht="14.25" customHeight="1" x14ac:dyDescent="0.2">
      <c r="E1334" s="19" t="str">
        <f>IF(F1334="","", VLOOKUP(F1334,All_LTMN_Lookups!J1334:K2556,2,FALSE))</f>
        <v/>
      </c>
    </row>
    <row r="1335" spans="5:5" ht="14.25" customHeight="1" x14ac:dyDescent="0.2">
      <c r="E1335" s="19" t="str">
        <f>IF(F1335="","", VLOOKUP(F1335,All_LTMN_Lookups!J1335:K2557,2,FALSE))</f>
        <v/>
      </c>
    </row>
    <row r="1336" spans="5:5" ht="14.25" customHeight="1" x14ac:dyDescent="0.2">
      <c r="E1336" s="19" t="str">
        <f>IF(F1336="","", VLOOKUP(F1336,All_LTMN_Lookups!J1336:K2558,2,FALSE))</f>
        <v/>
      </c>
    </row>
    <row r="1337" spans="5:5" ht="14.25" customHeight="1" x14ac:dyDescent="0.2">
      <c r="E1337" s="19" t="str">
        <f>IF(F1337="","", VLOOKUP(F1337,All_LTMN_Lookups!J1337:K2559,2,FALSE))</f>
        <v/>
      </c>
    </row>
    <row r="1338" spans="5:5" ht="14.25" customHeight="1" x14ac:dyDescent="0.2">
      <c r="E1338" s="19" t="str">
        <f>IF(F1338="","", VLOOKUP(F1338,All_LTMN_Lookups!J1338:K2560,2,FALSE))</f>
        <v/>
      </c>
    </row>
    <row r="1339" spans="5:5" ht="14.25" customHeight="1" x14ac:dyDescent="0.2">
      <c r="E1339" s="19" t="str">
        <f>IF(F1339="","", VLOOKUP(F1339,All_LTMN_Lookups!J1339:K2561,2,FALSE))</f>
        <v/>
      </c>
    </row>
    <row r="1340" spans="5:5" ht="14.25" customHeight="1" x14ac:dyDescent="0.2">
      <c r="E1340" s="19" t="str">
        <f>IF(F1340="","", VLOOKUP(F1340,All_LTMN_Lookups!J1340:K2562,2,FALSE))</f>
        <v/>
      </c>
    </row>
    <row r="1341" spans="5:5" ht="14.25" customHeight="1" x14ac:dyDescent="0.2">
      <c r="E1341" s="19" t="str">
        <f>IF(F1341="","", VLOOKUP(F1341,All_LTMN_Lookups!J1341:K2563,2,FALSE))</f>
        <v/>
      </c>
    </row>
    <row r="1342" spans="5:5" ht="14.25" customHeight="1" x14ac:dyDescent="0.2">
      <c r="E1342" s="19" t="str">
        <f>IF(F1342="","", VLOOKUP(F1342,All_LTMN_Lookups!J1342:K2564,2,FALSE))</f>
        <v/>
      </c>
    </row>
    <row r="1343" spans="5:5" ht="14.25" customHeight="1" x14ac:dyDescent="0.2">
      <c r="E1343" s="19" t="str">
        <f>IF(F1343="","", VLOOKUP(F1343,All_LTMN_Lookups!J1343:K2565,2,FALSE))</f>
        <v/>
      </c>
    </row>
    <row r="1344" spans="5:5" ht="14.25" customHeight="1" x14ac:dyDescent="0.2">
      <c r="E1344" s="19" t="str">
        <f>IF(F1344="","", VLOOKUP(F1344,All_LTMN_Lookups!J1344:K2566,2,FALSE))</f>
        <v/>
      </c>
    </row>
    <row r="1345" spans="5:5" ht="14.25" customHeight="1" x14ac:dyDescent="0.2">
      <c r="E1345" s="19" t="str">
        <f>IF(F1345="","", VLOOKUP(F1345,All_LTMN_Lookups!J1345:K2567,2,FALSE))</f>
        <v/>
      </c>
    </row>
    <row r="1346" spans="5:5" ht="14.25" customHeight="1" x14ac:dyDescent="0.2">
      <c r="E1346" s="19" t="str">
        <f>IF(F1346="","", VLOOKUP(F1346,All_LTMN_Lookups!J1346:K2568,2,FALSE))</f>
        <v/>
      </c>
    </row>
    <row r="1347" spans="5:5" ht="14.25" customHeight="1" x14ac:dyDescent="0.2">
      <c r="E1347" s="19" t="str">
        <f>IF(F1347="","", VLOOKUP(F1347,All_LTMN_Lookups!J1347:K2569,2,FALSE))</f>
        <v/>
      </c>
    </row>
    <row r="1348" spans="5:5" ht="14.25" customHeight="1" x14ac:dyDescent="0.2">
      <c r="E1348" s="19" t="str">
        <f>IF(F1348="","", VLOOKUP(F1348,All_LTMN_Lookups!J1348:K2570,2,FALSE))</f>
        <v/>
      </c>
    </row>
    <row r="1349" spans="5:5" ht="14.25" customHeight="1" x14ac:dyDescent="0.2">
      <c r="E1349" s="19" t="str">
        <f>IF(F1349="","", VLOOKUP(F1349,All_LTMN_Lookups!J1349:K2571,2,FALSE))</f>
        <v/>
      </c>
    </row>
    <row r="1350" spans="5:5" ht="14.25" customHeight="1" x14ac:dyDescent="0.2">
      <c r="E1350" s="19" t="str">
        <f>IF(F1350="","", VLOOKUP(F1350,All_LTMN_Lookups!J1350:K2572,2,FALSE))</f>
        <v/>
      </c>
    </row>
    <row r="1351" spans="5:5" ht="14.25" customHeight="1" x14ac:dyDescent="0.2">
      <c r="E1351" s="19" t="str">
        <f>IF(F1351="","", VLOOKUP(F1351,All_LTMN_Lookups!J1351:K2573,2,FALSE))</f>
        <v/>
      </c>
    </row>
    <row r="1352" spans="5:5" ht="14.25" customHeight="1" x14ac:dyDescent="0.2">
      <c r="E1352" s="19" t="str">
        <f>IF(F1352="","", VLOOKUP(F1352,All_LTMN_Lookups!J1352:K2574,2,FALSE))</f>
        <v/>
      </c>
    </row>
    <row r="1353" spans="5:5" ht="14.25" customHeight="1" x14ac:dyDescent="0.2">
      <c r="E1353" s="19" t="str">
        <f>IF(F1353="","", VLOOKUP(F1353,All_LTMN_Lookups!J1353:K2575,2,FALSE))</f>
        <v/>
      </c>
    </row>
    <row r="1354" spans="5:5" ht="14.25" customHeight="1" x14ac:dyDescent="0.2">
      <c r="E1354" s="19" t="str">
        <f>IF(F1354="","", VLOOKUP(F1354,All_LTMN_Lookups!J1354:K2576,2,FALSE))</f>
        <v/>
      </c>
    </row>
    <row r="1355" spans="5:5" ht="14.25" customHeight="1" x14ac:dyDescent="0.2">
      <c r="E1355" s="19" t="str">
        <f>IF(F1355="","", VLOOKUP(F1355,All_LTMN_Lookups!J1355:K2577,2,FALSE))</f>
        <v/>
      </c>
    </row>
    <row r="1356" spans="5:5" ht="14.25" customHeight="1" x14ac:dyDescent="0.2">
      <c r="E1356" s="19" t="str">
        <f>IF(F1356="","", VLOOKUP(F1356,All_LTMN_Lookups!J1356:K2578,2,FALSE))</f>
        <v/>
      </c>
    </row>
    <row r="1357" spans="5:5" ht="14.25" customHeight="1" x14ac:dyDescent="0.2">
      <c r="E1357" s="19" t="str">
        <f>IF(F1357="","", VLOOKUP(F1357,All_LTMN_Lookups!J1357:K2579,2,FALSE))</f>
        <v/>
      </c>
    </row>
    <row r="1358" spans="5:5" ht="14.25" customHeight="1" x14ac:dyDescent="0.2">
      <c r="E1358" s="19" t="str">
        <f>IF(F1358="","", VLOOKUP(F1358,All_LTMN_Lookups!J1358:K2580,2,FALSE))</f>
        <v/>
      </c>
    </row>
    <row r="1359" spans="5:5" ht="14.25" customHeight="1" x14ac:dyDescent="0.2">
      <c r="E1359" s="19" t="str">
        <f>IF(F1359="","", VLOOKUP(F1359,All_LTMN_Lookups!J1359:K2581,2,FALSE))</f>
        <v/>
      </c>
    </row>
    <row r="1360" spans="5:5" ht="14.25" customHeight="1" x14ac:dyDescent="0.2">
      <c r="E1360" s="19" t="str">
        <f>IF(F1360="","", VLOOKUP(F1360,All_LTMN_Lookups!J1360:K2582,2,FALSE))</f>
        <v/>
      </c>
    </row>
    <row r="1361" spans="5:5" ht="14.25" customHeight="1" x14ac:dyDescent="0.2">
      <c r="E1361" s="19" t="str">
        <f>IF(F1361="","", VLOOKUP(F1361,All_LTMN_Lookups!J1361:K2583,2,FALSE))</f>
        <v/>
      </c>
    </row>
    <row r="1362" spans="5:5" ht="14.25" customHeight="1" x14ac:dyDescent="0.2">
      <c r="E1362" s="19" t="str">
        <f>IF(F1362="","", VLOOKUP(F1362,All_LTMN_Lookups!J1362:K2584,2,FALSE))</f>
        <v/>
      </c>
    </row>
    <row r="1363" spans="5:5" ht="14.25" customHeight="1" x14ac:dyDescent="0.2">
      <c r="E1363" s="19" t="str">
        <f>IF(F1363="","", VLOOKUP(F1363,All_LTMN_Lookups!J1363:K2585,2,FALSE))</f>
        <v/>
      </c>
    </row>
    <row r="1364" spans="5:5" ht="14.25" customHeight="1" x14ac:dyDescent="0.2">
      <c r="E1364" s="19" t="str">
        <f>IF(F1364="","", VLOOKUP(F1364,All_LTMN_Lookups!J1364:K2586,2,FALSE))</f>
        <v/>
      </c>
    </row>
    <row r="1365" spans="5:5" ht="14.25" customHeight="1" x14ac:dyDescent="0.2">
      <c r="E1365" s="19" t="str">
        <f>IF(F1365="","", VLOOKUP(F1365,All_LTMN_Lookups!J1365:K2587,2,FALSE))</f>
        <v/>
      </c>
    </row>
    <row r="1366" spans="5:5" ht="14.25" customHeight="1" x14ac:dyDescent="0.2">
      <c r="E1366" s="19" t="str">
        <f>IF(F1366="","", VLOOKUP(F1366,All_LTMN_Lookups!J1366:K2588,2,FALSE))</f>
        <v/>
      </c>
    </row>
    <row r="1367" spans="5:5" ht="14.25" customHeight="1" x14ac:dyDescent="0.2">
      <c r="E1367" s="19" t="str">
        <f>IF(F1367="","", VLOOKUP(F1367,All_LTMN_Lookups!J1367:K2589,2,FALSE))</f>
        <v/>
      </c>
    </row>
    <row r="1368" spans="5:5" ht="14.25" customHeight="1" x14ac:dyDescent="0.2">
      <c r="E1368" s="19" t="str">
        <f>IF(F1368="","", VLOOKUP(F1368,All_LTMN_Lookups!J1368:K2590,2,FALSE))</f>
        <v/>
      </c>
    </row>
    <row r="1369" spans="5:5" ht="14.25" customHeight="1" x14ac:dyDescent="0.2">
      <c r="E1369" s="19" t="str">
        <f>IF(F1369="","", VLOOKUP(F1369,All_LTMN_Lookups!J1369:K2591,2,FALSE))</f>
        <v/>
      </c>
    </row>
    <row r="1370" spans="5:5" ht="14.25" customHeight="1" x14ac:dyDescent="0.2">
      <c r="E1370" s="19" t="str">
        <f>IF(F1370="","", VLOOKUP(F1370,All_LTMN_Lookups!J1370:K2592,2,FALSE))</f>
        <v/>
      </c>
    </row>
    <row r="1371" spans="5:5" ht="14.25" customHeight="1" x14ac:dyDescent="0.2">
      <c r="E1371" s="19" t="str">
        <f>IF(F1371="","", VLOOKUP(F1371,All_LTMN_Lookups!J1371:K2593,2,FALSE))</f>
        <v/>
      </c>
    </row>
    <row r="1372" spans="5:5" ht="14.25" customHeight="1" x14ac:dyDescent="0.2">
      <c r="E1372" s="19" t="str">
        <f>IF(F1372="","", VLOOKUP(F1372,All_LTMN_Lookups!J1372:K2594,2,FALSE))</f>
        <v/>
      </c>
    </row>
    <row r="1373" spans="5:5" ht="14.25" customHeight="1" x14ac:dyDescent="0.2">
      <c r="E1373" s="19" t="str">
        <f>IF(F1373="","", VLOOKUP(F1373,All_LTMN_Lookups!J1373:K2595,2,FALSE))</f>
        <v/>
      </c>
    </row>
    <row r="1374" spans="5:5" ht="14.25" customHeight="1" x14ac:dyDescent="0.2">
      <c r="E1374" s="19" t="str">
        <f>IF(F1374="","", VLOOKUP(F1374,All_LTMN_Lookups!J1374:K2596,2,FALSE))</f>
        <v/>
      </c>
    </row>
    <row r="1375" spans="5:5" ht="14.25" customHeight="1" x14ac:dyDescent="0.2">
      <c r="E1375" s="19" t="str">
        <f>IF(F1375="","", VLOOKUP(F1375,All_LTMN_Lookups!J1375:K2597,2,FALSE))</f>
        <v/>
      </c>
    </row>
    <row r="1376" spans="5:5" ht="14.25" customHeight="1" x14ac:dyDescent="0.2">
      <c r="E1376" s="19" t="str">
        <f>IF(F1376="","", VLOOKUP(F1376,All_LTMN_Lookups!J1376:K2598,2,FALSE))</f>
        <v/>
      </c>
    </row>
    <row r="1377" spans="5:5" ht="14.25" customHeight="1" x14ac:dyDescent="0.2">
      <c r="E1377" s="19" t="str">
        <f>IF(F1377="","", VLOOKUP(F1377,All_LTMN_Lookups!J1377:K2599,2,FALSE))</f>
        <v/>
      </c>
    </row>
    <row r="1378" spans="5:5" ht="14.25" customHeight="1" x14ac:dyDescent="0.2">
      <c r="E1378" s="19" t="str">
        <f>IF(F1378="","", VLOOKUP(F1378,All_LTMN_Lookups!J1378:K2600,2,FALSE))</f>
        <v/>
      </c>
    </row>
    <row r="1379" spans="5:5" ht="14.25" customHeight="1" x14ac:dyDescent="0.2">
      <c r="E1379" s="19" t="str">
        <f>IF(F1379="","", VLOOKUP(F1379,All_LTMN_Lookups!J1379:K2601,2,FALSE))</f>
        <v/>
      </c>
    </row>
    <row r="1380" spans="5:5" ht="14.25" customHeight="1" x14ac:dyDescent="0.2">
      <c r="E1380" s="19" t="str">
        <f>IF(F1380="","", VLOOKUP(F1380,All_LTMN_Lookups!J1380:K2602,2,FALSE))</f>
        <v/>
      </c>
    </row>
    <row r="1381" spans="5:5" ht="14.25" customHeight="1" x14ac:dyDescent="0.2">
      <c r="E1381" s="19" t="str">
        <f>IF(F1381="","", VLOOKUP(F1381,All_LTMN_Lookups!J1381:K2603,2,FALSE))</f>
        <v/>
      </c>
    </row>
    <row r="1382" spans="5:5" ht="14.25" customHeight="1" x14ac:dyDescent="0.2">
      <c r="E1382" s="19" t="str">
        <f>IF(F1382="","", VLOOKUP(F1382,All_LTMN_Lookups!J1382:K2604,2,FALSE))</f>
        <v/>
      </c>
    </row>
    <row r="1383" spans="5:5" ht="14.25" customHeight="1" x14ac:dyDescent="0.2">
      <c r="E1383" s="19" t="str">
        <f>IF(F1383="","", VLOOKUP(F1383,All_LTMN_Lookups!J1383:K2605,2,FALSE))</f>
        <v/>
      </c>
    </row>
    <row r="1384" spans="5:5" ht="14.25" customHeight="1" x14ac:dyDescent="0.2">
      <c r="E1384" s="19" t="str">
        <f>IF(F1384="","", VLOOKUP(F1384,All_LTMN_Lookups!J1384:K2606,2,FALSE))</f>
        <v/>
      </c>
    </row>
    <row r="1385" spans="5:5" ht="14.25" customHeight="1" x14ac:dyDescent="0.2">
      <c r="E1385" s="19" t="str">
        <f>IF(F1385="","", VLOOKUP(F1385,All_LTMN_Lookups!J1385:K2607,2,FALSE))</f>
        <v/>
      </c>
    </row>
    <row r="1386" spans="5:5" ht="14.25" customHeight="1" x14ac:dyDescent="0.2">
      <c r="E1386" s="19" t="str">
        <f>IF(F1386="","", VLOOKUP(F1386,All_LTMN_Lookups!J1386:K2608,2,FALSE))</f>
        <v/>
      </c>
    </row>
    <row r="1387" spans="5:5" ht="14.25" customHeight="1" x14ac:dyDescent="0.2">
      <c r="E1387" s="19" t="str">
        <f>IF(F1387="","", VLOOKUP(F1387,All_LTMN_Lookups!J1387:K2609,2,FALSE))</f>
        <v/>
      </c>
    </row>
    <row r="1388" spans="5:5" ht="14.25" customHeight="1" x14ac:dyDescent="0.2">
      <c r="E1388" s="19" t="str">
        <f>IF(F1388="","", VLOOKUP(F1388,All_LTMN_Lookups!J1388:K2610,2,FALSE))</f>
        <v/>
      </c>
    </row>
    <row r="1389" spans="5:5" ht="14.25" customHeight="1" x14ac:dyDescent="0.2">
      <c r="E1389" s="19" t="str">
        <f>IF(F1389="","", VLOOKUP(F1389,All_LTMN_Lookups!J1389:K2611,2,FALSE))</f>
        <v/>
      </c>
    </row>
    <row r="1390" spans="5:5" ht="14.25" customHeight="1" x14ac:dyDescent="0.2">
      <c r="E1390" s="19" t="str">
        <f>IF(F1390="","", VLOOKUP(F1390,All_LTMN_Lookups!J1390:K2612,2,FALSE))</f>
        <v/>
      </c>
    </row>
    <row r="1391" spans="5:5" ht="14.25" customHeight="1" x14ac:dyDescent="0.2">
      <c r="E1391" s="19" t="str">
        <f>IF(F1391="","", VLOOKUP(F1391,All_LTMN_Lookups!J1391:K2613,2,FALSE))</f>
        <v/>
      </c>
    </row>
    <row r="1392" spans="5:5" ht="14.25" customHeight="1" x14ac:dyDescent="0.2">
      <c r="E1392" s="19" t="str">
        <f>IF(F1392="","", VLOOKUP(F1392,All_LTMN_Lookups!J1392:K2614,2,FALSE))</f>
        <v/>
      </c>
    </row>
    <row r="1393" spans="5:5" ht="14.25" customHeight="1" x14ac:dyDescent="0.2">
      <c r="E1393" s="19" t="str">
        <f>IF(F1393="","", VLOOKUP(F1393,All_LTMN_Lookups!J1393:K2615,2,FALSE))</f>
        <v/>
      </c>
    </row>
    <row r="1394" spans="5:5" ht="14.25" customHeight="1" x14ac:dyDescent="0.2">
      <c r="E1394" s="19" t="str">
        <f>IF(F1394="","", VLOOKUP(F1394,All_LTMN_Lookups!J1394:K2616,2,FALSE))</f>
        <v/>
      </c>
    </row>
    <row r="1395" spans="5:5" ht="14.25" customHeight="1" x14ac:dyDescent="0.2">
      <c r="E1395" s="19" t="str">
        <f>IF(F1395="","", VLOOKUP(F1395,All_LTMN_Lookups!J1395:K2617,2,FALSE))</f>
        <v/>
      </c>
    </row>
    <row r="1396" spans="5:5" ht="14.25" customHeight="1" x14ac:dyDescent="0.2">
      <c r="E1396" s="19" t="str">
        <f>IF(F1396="","", VLOOKUP(F1396,All_LTMN_Lookups!J1396:K2618,2,FALSE))</f>
        <v/>
      </c>
    </row>
    <row r="1397" spans="5:5" ht="14.25" customHeight="1" x14ac:dyDescent="0.2">
      <c r="E1397" s="19" t="str">
        <f>IF(F1397="","", VLOOKUP(F1397,All_LTMN_Lookups!J1397:K2619,2,FALSE))</f>
        <v/>
      </c>
    </row>
    <row r="1398" spans="5:5" ht="14.25" customHeight="1" x14ac:dyDescent="0.2">
      <c r="E1398" s="19" t="str">
        <f>IF(F1398="","", VLOOKUP(F1398,All_LTMN_Lookups!J1398:K2620,2,FALSE))</f>
        <v/>
      </c>
    </row>
    <row r="1399" spans="5:5" ht="14.25" customHeight="1" x14ac:dyDescent="0.2">
      <c r="E1399" s="19" t="str">
        <f>IF(F1399="","", VLOOKUP(F1399,All_LTMN_Lookups!J1399:K2621,2,FALSE))</f>
        <v/>
      </c>
    </row>
    <row r="1400" spans="5:5" ht="14.25" customHeight="1" x14ac:dyDescent="0.2">
      <c r="E1400" s="19" t="str">
        <f>IF(F1400="","", VLOOKUP(F1400,All_LTMN_Lookups!J1400:K2622,2,FALSE))</f>
        <v/>
      </c>
    </row>
    <row r="1401" spans="5:5" ht="14.25" customHeight="1" x14ac:dyDescent="0.2">
      <c r="E1401" s="19" t="str">
        <f>IF(F1401="","", VLOOKUP(F1401,All_LTMN_Lookups!J1401:K2623,2,FALSE))</f>
        <v/>
      </c>
    </row>
    <row r="1402" spans="5:5" ht="14.25" customHeight="1" x14ac:dyDescent="0.2">
      <c r="E1402" s="19" t="str">
        <f>IF(F1402="","", VLOOKUP(F1402,All_LTMN_Lookups!J1402:K2624,2,FALSE))</f>
        <v/>
      </c>
    </row>
    <row r="1403" spans="5:5" ht="14.25" customHeight="1" x14ac:dyDescent="0.2">
      <c r="E1403" s="19" t="str">
        <f>IF(F1403="","", VLOOKUP(F1403,All_LTMN_Lookups!J1403:K2625,2,FALSE))</f>
        <v/>
      </c>
    </row>
    <row r="1404" spans="5:5" ht="14.25" customHeight="1" x14ac:dyDescent="0.2">
      <c r="E1404" s="19" t="str">
        <f>IF(F1404="","", VLOOKUP(F1404,All_LTMN_Lookups!J1404:K2626,2,FALSE))</f>
        <v/>
      </c>
    </row>
    <row r="1405" spans="5:5" ht="14.25" customHeight="1" x14ac:dyDescent="0.2">
      <c r="E1405" s="19" t="str">
        <f>IF(F1405="","", VLOOKUP(F1405,All_LTMN_Lookups!J1405:K2627,2,FALSE))</f>
        <v/>
      </c>
    </row>
    <row r="1406" spans="5:5" ht="14.25" customHeight="1" x14ac:dyDescent="0.2">
      <c r="E1406" s="19" t="str">
        <f>IF(F1406="","", VLOOKUP(F1406,All_LTMN_Lookups!J1406:K2628,2,FALSE))</f>
        <v/>
      </c>
    </row>
    <row r="1407" spans="5:5" ht="14.25" customHeight="1" x14ac:dyDescent="0.2">
      <c r="E1407" s="19" t="str">
        <f>IF(F1407="","", VLOOKUP(F1407,All_LTMN_Lookups!J1407:K2629,2,FALSE))</f>
        <v/>
      </c>
    </row>
    <row r="1408" spans="5:5" ht="14.25" customHeight="1" x14ac:dyDescent="0.2">
      <c r="E1408" s="19" t="str">
        <f>IF(F1408="","", VLOOKUP(F1408,All_LTMN_Lookups!J1408:K2630,2,FALSE))</f>
        <v/>
      </c>
    </row>
    <row r="1409" spans="5:5" ht="14.25" customHeight="1" x14ac:dyDescent="0.2">
      <c r="E1409" s="19" t="str">
        <f>IF(F1409="","", VLOOKUP(F1409,All_LTMN_Lookups!J1409:K2631,2,FALSE))</f>
        <v/>
      </c>
    </row>
    <row r="1410" spans="5:5" ht="14.25" customHeight="1" x14ac:dyDescent="0.2">
      <c r="E1410" s="19" t="str">
        <f>IF(F1410="","", VLOOKUP(F1410,All_LTMN_Lookups!J1410:K2632,2,FALSE))</f>
        <v/>
      </c>
    </row>
    <row r="1411" spans="5:5" ht="14.25" customHeight="1" x14ac:dyDescent="0.2">
      <c r="E1411" s="19" t="str">
        <f>IF(F1411="","", VLOOKUP(F1411,All_LTMN_Lookups!J1411:K2633,2,FALSE))</f>
        <v/>
      </c>
    </row>
    <row r="1412" spans="5:5" ht="14.25" customHeight="1" x14ac:dyDescent="0.2">
      <c r="E1412" s="19" t="str">
        <f>IF(F1412="","", VLOOKUP(F1412,All_LTMN_Lookups!J1412:K2634,2,FALSE))</f>
        <v/>
      </c>
    </row>
    <row r="1413" spans="5:5" ht="14.25" customHeight="1" x14ac:dyDescent="0.2">
      <c r="E1413" s="19" t="str">
        <f>IF(F1413="","", VLOOKUP(F1413,All_LTMN_Lookups!J1413:K2635,2,FALSE))</f>
        <v/>
      </c>
    </row>
    <row r="1414" spans="5:5" ht="14.25" customHeight="1" x14ac:dyDescent="0.2">
      <c r="E1414" s="19" t="str">
        <f>IF(F1414="","", VLOOKUP(F1414,All_LTMN_Lookups!J1414:K2636,2,FALSE))</f>
        <v/>
      </c>
    </row>
    <row r="1415" spans="5:5" ht="14.25" customHeight="1" x14ac:dyDescent="0.2">
      <c r="E1415" s="19" t="str">
        <f>IF(F1415="","", VLOOKUP(F1415,All_LTMN_Lookups!J1415:K2637,2,FALSE))</f>
        <v/>
      </c>
    </row>
    <row r="1416" spans="5:5" ht="14.25" customHeight="1" x14ac:dyDescent="0.2">
      <c r="E1416" s="19" t="str">
        <f>IF(F1416="","", VLOOKUP(F1416,All_LTMN_Lookups!J1416:K2638,2,FALSE))</f>
        <v/>
      </c>
    </row>
    <row r="1417" spans="5:5" ht="14.25" customHeight="1" x14ac:dyDescent="0.2">
      <c r="E1417" s="19" t="str">
        <f>IF(F1417="","", VLOOKUP(F1417,All_LTMN_Lookups!J1417:K2639,2,FALSE))</f>
        <v/>
      </c>
    </row>
    <row r="1418" spans="5:5" ht="14.25" customHeight="1" x14ac:dyDescent="0.2">
      <c r="E1418" s="19" t="str">
        <f>IF(F1418="","", VLOOKUP(F1418,All_LTMN_Lookups!J1418:K2640,2,FALSE))</f>
        <v/>
      </c>
    </row>
    <row r="1419" spans="5:5" ht="14.25" customHeight="1" x14ac:dyDescent="0.2">
      <c r="E1419" s="19" t="str">
        <f>IF(F1419="","", VLOOKUP(F1419,All_LTMN_Lookups!J1419:K2641,2,FALSE))</f>
        <v/>
      </c>
    </row>
    <row r="1420" spans="5:5" ht="14.25" customHeight="1" x14ac:dyDescent="0.2">
      <c r="E1420" s="19" t="str">
        <f>IF(F1420="","", VLOOKUP(F1420,All_LTMN_Lookups!J1420:K2642,2,FALSE))</f>
        <v/>
      </c>
    </row>
    <row r="1421" spans="5:5" ht="14.25" customHeight="1" x14ac:dyDescent="0.2">
      <c r="E1421" s="19" t="str">
        <f>IF(F1421="","", VLOOKUP(F1421,All_LTMN_Lookups!J1421:K2643,2,FALSE))</f>
        <v/>
      </c>
    </row>
    <row r="1422" spans="5:5" ht="14.25" customHeight="1" x14ac:dyDescent="0.2">
      <c r="E1422" s="19" t="str">
        <f>IF(F1422="","", VLOOKUP(F1422,All_LTMN_Lookups!J1422:K2644,2,FALSE))</f>
        <v/>
      </c>
    </row>
    <row r="1423" spans="5:5" ht="14.25" customHeight="1" x14ac:dyDescent="0.2">
      <c r="E1423" s="19" t="str">
        <f>IF(F1423="","", VLOOKUP(F1423,All_LTMN_Lookups!J1423:K2645,2,FALSE))</f>
        <v/>
      </c>
    </row>
    <row r="1424" spans="5:5" ht="14.25" customHeight="1" x14ac:dyDescent="0.2">
      <c r="E1424" s="19" t="str">
        <f>IF(F1424="","", VLOOKUP(F1424,All_LTMN_Lookups!J1424:K2646,2,FALSE))</f>
        <v/>
      </c>
    </row>
    <row r="1425" spans="5:5" ht="14.25" customHeight="1" x14ac:dyDescent="0.2">
      <c r="E1425" s="19" t="str">
        <f>IF(F1425="","", VLOOKUP(F1425,All_LTMN_Lookups!J1425:K2647,2,FALSE))</f>
        <v/>
      </c>
    </row>
    <row r="1426" spans="5:5" ht="14.25" customHeight="1" x14ac:dyDescent="0.2">
      <c r="E1426" s="19" t="str">
        <f>IF(F1426="","", VLOOKUP(F1426,All_LTMN_Lookups!J1426:K2648,2,FALSE))</f>
        <v/>
      </c>
    </row>
    <row r="1427" spans="5:5" ht="14.25" customHeight="1" x14ac:dyDescent="0.2">
      <c r="E1427" s="19" t="str">
        <f>IF(F1427="","", VLOOKUP(F1427,All_LTMN_Lookups!J1427:K2649,2,FALSE))</f>
        <v/>
      </c>
    </row>
    <row r="1428" spans="5:5" ht="14.25" customHeight="1" x14ac:dyDescent="0.2">
      <c r="E1428" s="19" t="str">
        <f>IF(F1428="","", VLOOKUP(F1428,All_LTMN_Lookups!J1428:K2650,2,FALSE))</f>
        <v/>
      </c>
    </row>
    <row r="1429" spans="5:5" ht="14.25" customHeight="1" x14ac:dyDescent="0.2">
      <c r="E1429" s="19" t="str">
        <f>IF(F1429="","", VLOOKUP(F1429,All_LTMN_Lookups!J1429:K2651,2,FALSE))</f>
        <v/>
      </c>
    </row>
    <row r="1430" spans="5:5" ht="14.25" customHeight="1" x14ac:dyDescent="0.2">
      <c r="E1430" s="19" t="str">
        <f>IF(F1430="","", VLOOKUP(F1430,All_LTMN_Lookups!J1430:K2652,2,FALSE))</f>
        <v/>
      </c>
    </row>
    <row r="1431" spans="5:5" ht="14.25" customHeight="1" x14ac:dyDescent="0.2">
      <c r="E1431" s="19" t="str">
        <f>IF(F1431="","", VLOOKUP(F1431,All_LTMN_Lookups!J1431:K2653,2,FALSE))</f>
        <v/>
      </c>
    </row>
    <row r="1432" spans="5:5" ht="14.25" customHeight="1" x14ac:dyDescent="0.2">
      <c r="E1432" s="19" t="str">
        <f>IF(F1432="","", VLOOKUP(F1432,All_LTMN_Lookups!J1432:K2654,2,FALSE))</f>
        <v/>
      </c>
    </row>
    <row r="1433" spans="5:5" ht="14.25" customHeight="1" x14ac:dyDescent="0.2">
      <c r="E1433" s="19" t="str">
        <f>IF(F1433="","", VLOOKUP(F1433,All_LTMN_Lookups!J1433:K2655,2,FALSE))</f>
        <v/>
      </c>
    </row>
    <row r="1434" spans="5:5" ht="14.25" customHeight="1" x14ac:dyDescent="0.2">
      <c r="E1434" s="19" t="str">
        <f>IF(F1434="","", VLOOKUP(F1434,All_LTMN_Lookups!J1434:K2656,2,FALSE))</f>
        <v/>
      </c>
    </row>
    <row r="1435" spans="5:5" ht="14.25" customHeight="1" x14ac:dyDescent="0.2">
      <c r="E1435" s="19" t="str">
        <f>IF(F1435="","", VLOOKUP(F1435,All_LTMN_Lookups!J1435:K2657,2,FALSE))</f>
        <v/>
      </c>
    </row>
    <row r="1436" spans="5:5" ht="14.25" customHeight="1" x14ac:dyDescent="0.2">
      <c r="E1436" s="19" t="str">
        <f>IF(F1436="","", VLOOKUP(F1436,All_LTMN_Lookups!J1436:K2658,2,FALSE))</f>
        <v/>
      </c>
    </row>
    <row r="1437" spans="5:5" ht="14.25" customHeight="1" x14ac:dyDescent="0.2">
      <c r="E1437" s="19" t="str">
        <f>IF(F1437="","", VLOOKUP(F1437,All_LTMN_Lookups!J1437:K2659,2,FALSE))</f>
        <v/>
      </c>
    </row>
    <row r="1438" spans="5:5" ht="14.25" customHeight="1" x14ac:dyDescent="0.2">
      <c r="E1438" s="19" t="str">
        <f>IF(F1438="","", VLOOKUP(F1438,All_LTMN_Lookups!J1438:K2660,2,FALSE))</f>
        <v/>
      </c>
    </row>
    <row r="1439" spans="5:5" ht="14.25" customHeight="1" x14ac:dyDescent="0.2">
      <c r="E1439" s="19" t="str">
        <f>IF(F1439="","", VLOOKUP(F1439,All_LTMN_Lookups!J1439:K2661,2,FALSE))</f>
        <v/>
      </c>
    </row>
    <row r="1440" spans="5:5" ht="14.25" customHeight="1" x14ac:dyDescent="0.2">
      <c r="E1440" s="19" t="str">
        <f>IF(F1440="","", VLOOKUP(F1440,All_LTMN_Lookups!J1440:K2662,2,FALSE))</f>
        <v/>
      </c>
    </row>
    <row r="1441" spans="5:5" ht="14.25" customHeight="1" x14ac:dyDescent="0.2">
      <c r="E1441" s="19" t="str">
        <f>IF(F1441="","", VLOOKUP(F1441,All_LTMN_Lookups!J1441:K2663,2,FALSE))</f>
        <v/>
      </c>
    </row>
    <row r="1442" spans="5:5" ht="14.25" customHeight="1" x14ac:dyDescent="0.2">
      <c r="E1442" s="19" t="str">
        <f>IF(F1442="","", VLOOKUP(F1442,All_LTMN_Lookups!J1442:K2664,2,FALSE))</f>
        <v/>
      </c>
    </row>
    <row r="1443" spans="5:5" ht="14.25" customHeight="1" x14ac:dyDescent="0.2">
      <c r="E1443" s="19" t="str">
        <f>IF(F1443="","", VLOOKUP(F1443,All_LTMN_Lookups!J1443:K2665,2,FALSE))</f>
        <v/>
      </c>
    </row>
    <row r="1444" spans="5:5" ht="14.25" customHeight="1" x14ac:dyDescent="0.2">
      <c r="E1444" s="19" t="str">
        <f>IF(F1444="","", VLOOKUP(F1444,All_LTMN_Lookups!J1444:K2666,2,FALSE))</f>
        <v/>
      </c>
    </row>
    <row r="1445" spans="5:5" ht="14.25" customHeight="1" x14ac:dyDescent="0.2">
      <c r="E1445" s="19" t="str">
        <f>IF(F1445="","", VLOOKUP(F1445,All_LTMN_Lookups!J1445:K2667,2,FALSE))</f>
        <v/>
      </c>
    </row>
    <row r="1446" spans="5:5" ht="14.25" customHeight="1" x14ac:dyDescent="0.2">
      <c r="E1446" s="19" t="str">
        <f>IF(F1446="","", VLOOKUP(F1446,All_LTMN_Lookups!J1446:K2668,2,FALSE))</f>
        <v/>
      </c>
    </row>
    <row r="1447" spans="5:5" ht="14.25" customHeight="1" x14ac:dyDescent="0.2">
      <c r="E1447" s="19" t="str">
        <f>IF(F1447="","", VLOOKUP(F1447,All_LTMN_Lookups!J1447:K2669,2,FALSE))</f>
        <v/>
      </c>
    </row>
    <row r="1448" spans="5:5" ht="14.25" customHeight="1" x14ac:dyDescent="0.2">
      <c r="E1448" s="19" t="str">
        <f>IF(F1448="","", VLOOKUP(F1448,All_LTMN_Lookups!J1448:K2670,2,FALSE))</f>
        <v/>
      </c>
    </row>
    <row r="1449" spans="5:5" ht="14.25" customHeight="1" x14ac:dyDescent="0.2">
      <c r="E1449" s="19" t="str">
        <f>IF(F1449="","", VLOOKUP(F1449,All_LTMN_Lookups!J1449:K2671,2,FALSE))</f>
        <v/>
      </c>
    </row>
    <row r="1450" spans="5:5" ht="14.25" customHeight="1" x14ac:dyDescent="0.2">
      <c r="E1450" s="19" t="str">
        <f>IF(F1450="","", VLOOKUP(F1450,All_LTMN_Lookups!J1450:K2672,2,FALSE))</f>
        <v/>
      </c>
    </row>
    <row r="1451" spans="5:5" ht="14.25" customHeight="1" x14ac:dyDescent="0.2">
      <c r="E1451" s="19" t="str">
        <f>IF(F1451="","", VLOOKUP(F1451,All_LTMN_Lookups!J1451:K2673,2,FALSE))</f>
        <v/>
      </c>
    </row>
    <row r="1452" spans="5:5" ht="14.25" customHeight="1" x14ac:dyDescent="0.2">
      <c r="E1452" s="19" t="str">
        <f>IF(F1452="","", VLOOKUP(F1452,All_LTMN_Lookups!J1452:K2674,2,FALSE))</f>
        <v/>
      </c>
    </row>
    <row r="1453" spans="5:5" ht="14.25" customHeight="1" x14ac:dyDescent="0.2">
      <c r="E1453" s="19" t="str">
        <f>IF(F1453="","", VLOOKUP(F1453,All_LTMN_Lookups!J1453:K2675,2,FALSE))</f>
        <v/>
      </c>
    </row>
    <row r="1454" spans="5:5" ht="14.25" customHeight="1" x14ac:dyDescent="0.2">
      <c r="E1454" s="19" t="str">
        <f>IF(F1454="","", VLOOKUP(F1454,All_LTMN_Lookups!J1454:K2676,2,FALSE))</f>
        <v/>
      </c>
    </row>
    <row r="1455" spans="5:5" ht="14.25" customHeight="1" x14ac:dyDescent="0.2">
      <c r="E1455" s="19" t="str">
        <f>IF(F1455="","", VLOOKUP(F1455,All_LTMN_Lookups!J1455:K2677,2,FALSE))</f>
        <v/>
      </c>
    </row>
    <row r="1456" spans="5:5" ht="14.25" customHeight="1" x14ac:dyDescent="0.2">
      <c r="E1456" s="19" t="str">
        <f>IF(F1456="","", VLOOKUP(F1456,All_LTMN_Lookups!J1456:K2678,2,FALSE))</f>
        <v/>
      </c>
    </row>
    <row r="1457" spans="5:5" ht="14.25" customHeight="1" x14ac:dyDescent="0.2">
      <c r="E1457" s="19" t="str">
        <f>IF(F1457="","", VLOOKUP(F1457,All_LTMN_Lookups!J1457:K2679,2,FALSE))</f>
        <v/>
      </c>
    </row>
    <row r="1458" spans="5:5" ht="14.25" customHeight="1" x14ac:dyDescent="0.2">
      <c r="E1458" s="19" t="str">
        <f>IF(F1458="","", VLOOKUP(F1458,All_LTMN_Lookups!J1458:K2680,2,FALSE))</f>
        <v/>
      </c>
    </row>
    <row r="1459" spans="5:5" ht="14.25" customHeight="1" x14ac:dyDescent="0.2">
      <c r="E1459" s="19" t="str">
        <f>IF(F1459="","", VLOOKUP(F1459,All_LTMN_Lookups!J1459:K2681,2,FALSE))</f>
        <v/>
      </c>
    </row>
    <row r="1460" spans="5:5" ht="14.25" customHeight="1" x14ac:dyDescent="0.2">
      <c r="E1460" s="19" t="str">
        <f>IF(F1460="","", VLOOKUP(F1460,All_LTMN_Lookups!J1460:K2682,2,FALSE))</f>
        <v/>
      </c>
    </row>
    <row r="1461" spans="5:5" ht="14.25" customHeight="1" x14ac:dyDescent="0.2">
      <c r="E1461" s="19" t="str">
        <f>IF(F1461="","", VLOOKUP(F1461,All_LTMN_Lookups!J1461:K2683,2,FALSE))</f>
        <v/>
      </c>
    </row>
    <row r="1462" spans="5:5" ht="14.25" customHeight="1" x14ac:dyDescent="0.2">
      <c r="E1462" s="19" t="str">
        <f>IF(F1462="","", VLOOKUP(F1462,All_LTMN_Lookups!J1462:K2684,2,FALSE))</f>
        <v/>
      </c>
    </row>
    <row r="1463" spans="5:5" ht="14.25" customHeight="1" x14ac:dyDescent="0.2">
      <c r="E1463" s="19" t="str">
        <f>IF(F1463="","", VLOOKUP(F1463,All_LTMN_Lookups!J1463:K2685,2,FALSE))</f>
        <v/>
      </c>
    </row>
    <row r="1464" spans="5:5" ht="14.25" customHeight="1" x14ac:dyDescent="0.2">
      <c r="E1464" s="19" t="str">
        <f>IF(F1464="","", VLOOKUP(F1464,All_LTMN_Lookups!J1464:K2686,2,FALSE))</f>
        <v/>
      </c>
    </row>
    <row r="1465" spans="5:5" ht="14.25" customHeight="1" x14ac:dyDescent="0.2">
      <c r="E1465" s="19" t="str">
        <f>IF(F1465="","", VLOOKUP(F1465,All_LTMN_Lookups!J1465:K2687,2,FALSE))</f>
        <v/>
      </c>
    </row>
    <row r="1466" spans="5:5" ht="14.25" customHeight="1" x14ac:dyDescent="0.2">
      <c r="E1466" s="19" t="str">
        <f>IF(F1466="","", VLOOKUP(F1466,All_LTMN_Lookups!J1466:K2688,2,FALSE))</f>
        <v/>
      </c>
    </row>
    <row r="1467" spans="5:5" ht="14.25" customHeight="1" x14ac:dyDescent="0.2">
      <c r="E1467" s="19" t="str">
        <f>IF(F1467="","", VLOOKUP(F1467,All_LTMN_Lookups!J1467:K2689,2,FALSE))</f>
        <v/>
      </c>
    </row>
    <row r="1468" spans="5:5" ht="14.25" customHeight="1" x14ac:dyDescent="0.2">
      <c r="E1468" s="19" t="str">
        <f>IF(F1468="","", VLOOKUP(F1468,All_LTMN_Lookups!J1468:K2690,2,FALSE))</f>
        <v/>
      </c>
    </row>
    <row r="1469" spans="5:5" ht="14.25" customHeight="1" x14ac:dyDescent="0.2">
      <c r="E1469" s="19" t="str">
        <f>IF(F1469="","", VLOOKUP(F1469,All_LTMN_Lookups!J1469:K2691,2,FALSE))</f>
        <v/>
      </c>
    </row>
    <row r="1470" spans="5:5" ht="14.25" customHeight="1" x14ac:dyDescent="0.2">
      <c r="E1470" s="19" t="str">
        <f>IF(F1470="","", VLOOKUP(F1470,All_LTMN_Lookups!J1470:K2692,2,FALSE))</f>
        <v/>
      </c>
    </row>
    <row r="1471" spans="5:5" ht="14.25" customHeight="1" x14ac:dyDescent="0.2">
      <c r="E1471" s="19" t="str">
        <f>IF(F1471="","", VLOOKUP(F1471,All_LTMN_Lookups!J1471:K2693,2,FALSE))</f>
        <v/>
      </c>
    </row>
    <row r="1472" spans="5:5" ht="14.25" customHeight="1" x14ac:dyDescent="0.2">
      <c r="E1472" s="19" t="str">
        <f>IF(F1472="","", VLOOKUP(F1472,All_LTMN_Lookups!J1472:K2694,2,FALSE))</f>
        <v/>
      </c>
    </row>
    <row r="1473" spans="5:5" ht="14.25" customHeight="1" x14ac:dyDescent="0.2">
      <c r="E1473" s="19" t="str">
        <f>IF(F1473="","", VLOOKUP(F1473,All_LTMN_Lookups!J1473:K2695,2,FALSE))</f>
        <v/>
      </c>
    </row>
    <row r="1474" spans="5:5" ht="14.25" customHeight="1" x14ac:dyDescent="0.2">
      <c r="E1474" s="19" t="str">
        <f>IF(F1474="","", VLOOKUP(F1474,All_LTMN_Lookups!J1474:K2696,2,FALSE))</f>
        <v/>
      </c>
    </row>
    <row r="1475" spans="5:5" ht="14.25" customHeight="1" x14ac:dyDescent="0.2">
      <c r="E1475" s="19" t="str">
        <f>IF(F1475="","", VLOOKUP(F1475,All_LTMN_Lookups!J1475:K2697,2,FALSE))</f>
        <v/>
      </c>
    </row>
    <row r="1476" spans="5:5" ht="14.25" customHeight="1" x14ac:dyDescent="0.2">
      <c r="E1476" s="19" t="str">
        <f>IF(F1476="","", VLOOKUP(F1476,All_LTMN_Lookups!J1476:K2698,2,FALSE))</f>
        <v/>
      </c>
    </row>
    <row r="1477" spans="5:5" ht="14.25" customHeight="1" x14ac:dyDescent="0.2">
      <c r="E1477" s="19" t="str">
        <f>IF(F1477="","", VLOOKUP(F1477,All_LTMN_Lookups!J1477:K2699,2,FALSE))</f>
        <v/>
      </c>
    </row>
    <row r="1478" spans="5:5" ht="14.25" customHeight="1" x14ac:dyDescent="0.2">
      <c r="E1478" s="19" t="str">
        <f>IF(F1478="","", VLOOKUP(F1478,All_LTMN_Lookups!J1478:K2700,2,FALSE))</f>
        <v/>
      </c>
    </row>
    <row r="1479" spans="5:5" ht="14.25" customHeight="1" x14ac:dyDescent="0.2">
      <c r="E1479" s="19" t="str">
        <f>IF(F1479="","", VLOOKUP(F1479,All_LTMN_Lookups!J1479:K2701,2,FALSE))</f>
        <v/>
      </c>
    </row>
    <row r="1480" spans="5:5" ht="14.25" customHeight="1" x14ac:dyDescent="0.2">
      <c r="E1480" s="19" t="str">
        <f>IF(F1480="","", VLOOKUP(F1480,All_LTMN_Lookups!J1480:K2702,2,FALSE))</f>
        <v/>
      </c>
    </row>
    <row r="1481" spans="5:5" ht="14.25" customHeight="1" x14ac:dyDescent="0.2">
      <c r="E1481" s="19" t="str">
        <f>IF(F1481="","", VLOOKUP(F1481,All_LTMN_Lookups!J1481:K2703,2,FALSE))</f>
        <v/>
      </c>
    </row>
    <row r="1482" spans="5:5" ht="14.25" customHeight="1" x14ac:dyDescent="0.2">
      <c r="E1482" s="19" t="str">
        <f>IF(F1482="","", VLOOKUP(F1482,All_LTMN_Lookups!J1482:K2704,2,FALSE))</f>
        <v/>
      </c>
    </row>
    <row r="1483" spans="5:5" ht="14.25" customHeight="1" x14ac:dyDescent="0.2">
      <c r="E1483" s="19" t="str">
        <f>IF(F1483="","", VLOOKUP(F1483,All_LTMN_Lookups!J1483:K2705,2,FALSE))</f>
        <v/>
      </c>
    </row>
    <row r="1484" spans="5:5" ht="14.25" customHeight="1" x14ac:dyDescent="0.2">
      <c r="E1484" s="19" t="str">
        <f>IF(F1484="","", VLOOKUP(F1484,All_LTMN_Lookups!J1484:K2706,2,FALSE))</f>
        <v/>
      </c>
    </row>
    <row r="1485" spans="5:5" ht="14.25" customHeight="1" x14ac:dyDescent="0.2">
      <c r="E1485" s="19" t="str">
        <f>IF(F1485="","", VLOOKUP(F1485,All_LTMN_Lookups!J1485:K2707,2,FALSE))</f>
        <v/>
      </c>
    </row>
    <row r="1486" spans="5:5" ht="14.25" customHeight="1" x14ac:dyDescent="0.2">
      <c r="E1486" s="19" t="str">
        <f>IF(F1486="","", VLOOKUP(F1486,All_LTMN_Lookups!J1486:K2708,2,FALSE))</f>
        <v/>
      </c>
    </row>
    <row r="1487" spans="5:5" ht="14.25" customHeight="1" x14ac:dyDescent="0.2">
      <c r="E1487" s="19" t="str">
        <f>IF(F1487="","", VLOOKUP(F1487,All_LTMN_Lookups!J1487:K2709,2,FALSE))</f>
        <v/>
      </c>
    </row>
    <row r="1488" spans="5:5" ht="14.25" customHeight="1" x14ac:dyDescent="0.2">
      <c r="E1488" s="19" t="str">
        <f>IF(F1488="","", VLOOKUP(F1488,All_LTMN_Lookups!J1488:K2710,2,FALSE))</f>
        <v/>
      </c>
    </row>
    <row r="1489" spans="5:5" ht="14.25" customHeight="1" x14ac:dyDescent="0.2">
      <c r="E1489" s="19" t="str">
        <f>IF(F1489="","", VLOOKUP(F1489,All_LTMN_Lookups!J1489:K2711,2,FALSE))</f>
        <v/>
      </c>
    </row>
    <row r="1490" spans="5:5" ht="14.25" customHeight="1" x14ac:dyDescent="0.2">
      <c r="E1490" s="19" t="str">
        <f>IF(F1490="","", VLOOKUP(F1490,All_LTMN_Lookups!J1490:K2712,2,FALSE))</f>
        <v/>
      </c>
    </row>
    <row r="1491" spans="5:5" ht="14.25" customHeight="1" x14ac:dyDescent="0.2">
      <c r="E1491" s="19" t="str">
        <f>IF(F1491="","", VLOOKUP(F1491,All_LTMN_Lookups!J1491:K2713,2,FALSE))</f>
        <v/>
      </c>
    </row>
    <row r="1492" spans="5:5" ht="14.25" customHeight="1" x14ac:dyDescent="0.2">
      <c r="E1492" s="19" t="str">
        <f>IF(F1492="","", VLOOKUP(F1492,All_LTMN_Lookups!J1492:K2714,2,FALSE))</f>
        <v/>
      </c>
    </row>
    <row r="1493" spans="5:5" ht="14.25" customHeight="1" x14ac:dyDescent="0.2">
      <c r="E1493" s="19" t="str">
        <f>IF(F1493="","", VLOOKUP(F1493,All_LTMN_Lookups!J1493:K2715,2,FALSE))</f>
        <v/>
      </c>
    </row>
    <row r="1494" spans="5:5" ht="14.25" customHeight="1" x14ac:dyDescent="0.2">
      <c r="E1494" s="19" t="str">
        <f>IF(F1494="","", VLOOKUP(F1494,All_LTMN_Lookups!J1494:K2716,2,FALSE))</f>
        <v/>
      </c>
    </row>
    <row r="1495" spans="5:5" ht="14.25" customHeight="1" x14ac:dyDescent="0.2">
      <c r="E1495" s="19" t="str">
        <f>IF(F1495="","", VLOOKUP(F1495,All_LTMN_Lookups!J1495:K2717,2,FALSE))</f>
        <v/>
      </c>
    </row>
    <row r="1496" spans="5:5" ht="14.25" customHeight="1" x14ac:dyDescent="0.2">
      <c r="E1496" s="19" t="str">
        <f>IF(F1496="","", VLOOKUP(F1496,All_LTMN_Lookups!J1496:K2718,2,FALSE))</f>
        <v/>
      </c>
    </row>
    <row r="1497" spans="5:5" ht="14.25" customHeight="1" x14ac:dyDescent="0.2">
      <c r="E1497" s="19" t="str">
        <f>IF(F1497="","", VLOOKUP(F1497,All_LTMN_Lookups!J1497:K2719,2,FALSE))</f>
        <v/>
      </c>
    </row>
    <row r="1498" spans="5:5" ht="14.25" customHeight="1" x14ac:dyDescent="0.2">
      <c r="E1498" s="19" t="str">
        <f>IF(F1498="","", VLOOKUP(F1498,All_LTMN_Lookups!J1498:K2720,2,FALSE))</f>
        <v/>
      </c>
    </row>
    <row r="1499" spans="5:5" ht="14.25" customHeight="1" x14ac:dyDescent="0.2">
      <c r="E1499" s="19" t="str">
        <f>IF(F1499="","", VLOOKUP(F1499,All_LTMN_Lookups!J1499:K2721,2,FALSE))</f>
        <v/>
      </c>
    </row>
    <row r="1500" spans="5:5" ht="14.25" customHeight="1" x14ac:dyDescent="0.2">
      <c r="E1500" s="19" t="str">
        <f>IF(F1500="","", VLOOKUP(F1500,All_LTMN_Lookups!J1500:K2722,2,FALSE))</f>
        <v/>
      </c>
    </row>
    <row r="1501" spans="5:5" ht="14.25" customHeight="1" x14ac:dyDescent="0.2">
      <c r="E1501" s="19" t="str">
        <f>IF(F1501="","", VLOOKUP(F1501,All_LTMN_Lookups!J1501:K2723,2,FALSE))</f>
        <v/>
      </c>
    </row>
    <row r="1502" spans="5:5" ht="14.25" customHeight="1" x14ac:dyDescent="0.2">
      <c r="E1502" s="19" t="str">
        <f>IF(F1502="","", VLOOKUP(F1502,All_LTMN_Lookups!J1502:K2724,2,FALSE))</f>
        <v/>
      </c>
    </row>
    <row r="1503" spans="5:5" ht="14.25" customHeight="1" x14ac:dyDescent="0.2">
      <c r="E1503" s="19" t="str">
        <f>IF(F1503="","", VLOOKUP(F1503,All_LTMN_Lookups!J1503:K2725,2,FALSE))</f>
        <v/>
      </c>
    </row>
    <row r="1504" spans="5:5" ht="14.25" customHeight="1" x14ac:dyDescent="0.2">
      <c r="E1504" s="19" t="str">
        <f>IF(F1504="","", VLOOKUP(F1504,All_LTMN_Lookups!J1504:K2726,2,FALSE))</f>
        <v/>
      </c>
    </row>
    <row r="1505" spans="5:5" ht="14.25" customHeight="1" x14ac:dyDescent="0.2">
      <c r="E1505" s="19" t="str">
        <f>IF(F1505="","", VLOOKUP(F1505,All_LTMN_Lookups!J1505:K2727,2,FALSE))</f>
        <v/>
      </c>
    </row>
    <row r="1506" spans="5:5" ht="14.25" customHeight="1" x14ac:dyDescent="0.2">
      <c r="E1506" s="19" t="str">
        <f>IF(F1506="","", VLOOKUP(F1506,All_LTMN_Lookups!J1506:K2728,2,FALSE))</f>
        <v/>
      </c>
    </row>
    <row r="1507" spans="5:5" ht="14.25" customHeight="1" x14ac:dyDescent="0.2">
      <c r="E1507" s="19" t="str">
        <f>IF(F1507="","", VLOOKUP(F1507,All_LTMN_Lookups!J1507:K2729,2,FALSE))</f>
        <v/>
      </c>
    </row>
    <row r="1508" spans="5:5" ht="14.25" customHeight="1" x14ac:dyDescent="0.2">
      <c r="E1508" s="19" t="str">
        <f>IF(F1508="","", VLOOKUP(F1508,All_LTMN_Lookups!J1508:K2730,2,FALSE))</f>
        <v/>
      </c>
    </row>
    <row r="1509" spans="5:5" ht="14.25" customHeight="1" x14ac:dyDescent="0.2">
      <c r="E1509" s="19" t="str">
        <f>IF(F1509="","", VLOOKUP(F1509,All_LTMN_Lookups!J1509:K2731,2,FALSE))</f>
        <v/>
      </c>
    </row>
    <row r="1510" spans="5:5" ht="14.25" customHeight="1" x14ac:dyDescent="0.2">
      <c r="E1510" s="19" t="str">
        <f>IF(F1510="","", VLOOKUP(F1510,All_LTMN_Lookups!J1510:K2732,2,FALSE))</f>
        <v/>
      </c>
    </row>
    <row r="1511" spans="5:5" ht="14.25" customHeight="1" x14ac:dyDescent="0.2">
      <c r="E1511" s="19" t="str">
        <f>IF(F1511="","", VLOOKUP(F1511,All_LTMN_Lookups!J1511:K2733,2,FALSE))</f>
        <v/>
      </c>
    </row>
    <row r="1512" spans="5:5" ht="14.25" customHeight="1" x14ac:dyDescent="0.2">
      <c r="E1512" s="19" t="str">
        <f>IF(F1512="","", VLOOKUP(F1512,All_LTMN_Lookups!J1512:K2734,2,FALSE))</f>
        <v/>
      </c>
    </row>
    <row r="1513" spans="5:5" ht="14.25" customHeight="1" x14ac:dyDescent="0.2">
      <c r="E1513" s="19" t="str">
        <f>IF(F1513="","", VLOOKUP(F1513,All_LTMN_Lookups!J1513:K2735,2,FALSE))</f>
        <v/>
      </c>
    </row>
    <row r="1514" spans="5:5" ht="14.25" customHeight="1" x14ac:dyDescent="0.2">
      <c r="E1514" s="19" t="str">
        <f>IF(F1514="","", VLOOKUP(F1514,All_LTMN_Lookups!J1514:K2736,2,FALSE))</f>
        <v/>
      </c>
    </row>
    <row r="1515" spans="5:5" ht="14.25" customHeight="1" x14ac:dyDescent="0.2">
      <c r="E1515" s="19" t="str">
        <f>IF(F1515="","", VLOOKUP(F1515,All_LTMN_Lookups!J1515:K2737,2,FALSE))</f>
        <v/>
      </c>
    </row>
    <row r="1516" spans="5:5" ht="14.25" customHeight="1" x14ac:dyDescent="0.2">
      <c r="E1516" s="19" t="str">
        <f>IF(F1516="","", VLOOKUP(F1516,All_LTMN_Lookups!J1516:K2738,2,FALSE))</f>
        <v/>
      </c>
    </row>
    <row r="1517" spans="5:5" ht="14.25" customHeight="1" x14ac:dyDescent="0.2">
      <c r="E1517" s="19" t="str">
        <f>IF(F1517="","", VLOOKUP(F1517,All_LTMN_Lookups!J1517:K2739,2,FALSE))</f>
        <v/>
      </c>
    </row>
    <row r="1518" spans="5:5" ht="14.25" customHeight="1" x14ac:dyDescent="0.2">
      <c r="E1518" s="19" t="str">
        <f>IF(F1518="","", VLOOKUP(F1518,All_LTMN_Lookups!J1518:K2740,2,FALSE))</f>
        <v/>
      </c>
    </row>
    <row r="1519" spans="5:5" ht="14.25" customHeight="1" x14ac:dyDescent="0.2">
      <c r="E1519" s="19" t="str">
        <f>IF(F1519="","", VLOOKUP(F1519,All_LTMN_Lookups!J1519:K2741,2,FALSE))</f>
        <v/>
      </c>
    </row>
    <row r="1520" spans="5:5" ht="14.25" customHeight="1" x14ac:dyDescent="0.2">
      <c r="E1520" s="19" t="str">
        <f>IF(F1520="","", VLOOKUP(F1520,All_LTMN_Lookups!J1520:K2742,2,FALSE))</f>
        <v/>
      </c>
    </row>
    <row r="1521" spans="5:5" ht="14.25" customHeight="1" x14ac:dyDescent="0.2">
      <c r="E1521" s="19" t="str">
        <f>IF(F1521="","", VLOOKUP(F1521,All_LTMN_Lookups!J1521:K2743,2,FALSE))</f>
        <v/>
      </c>
    </row>
    <row r="1522" spans="5:5" ht="14.25" customHeight="1" x14ac:dyDescent="0.2">
      <c r="E1522" s="19" t="str">
        <f>IF(F1522="","", VLOOKUP(F1522,All_LTMN_Lookups!J1522:K2744,2,FALSE))</f>
        <v/>
      </c>
    </row>
    <row r="1523" spans="5:5" ht="14.25" customHeight="1" x14ac:dyDescent="0.2">
      <c r="E1523" s="19" t="str">
        <f>IF(F1523="","", VLOOKUP(F1523,All_LTMN_Lookups!J1523:K2745,2,FALSE))</f>
        <v/>
      </c>
    </row>
    <row r="1524" spans="5:5" ht="14.25" customHeight="1" x14ac:dyDescent="0.2">
      <c r="E1524" s="19" t="str">
        <f>IF(F1524="","", VLOOKUP(F1524,All_LTMN_Lookups!J1524:K2746,2,FALSE))</f>
        <v/>
      </c>
    </row>
    <row r="1525" spans="5:5" ht="14.25" customHeight="1" x14ac:dyDescent="0.2">
      <c r="E1525" s="19" t="str">
        <f>IF(F1525="","", VLOOKUP(F1525,All_LTMN_Lookups!J1525:K2747,2,FALSE))</f>
        <v/>
      </c>
    </row>
    <row r="1526" spans="5:5" ht="14.25" customHeight="1" x14ac:dyDescent="0.2">
      <c r="E1526" s="19" t="str">
        <f>IF(F1526="","", VLOOKUP(F1526,All_LTMN_Lookups!J1526:K2748,2,FALSE))</f>
        <v/>
      </c>
    </row>
    <row r="1527" spans="5:5" ht="14.25" customHeight="1" x14ac:dyDescent="0.2">
      <c r="E1527" s="19" t="str">
        <f>IF(F1527="","", VLOOKUP(F1527,All_LTMN_Lookups!J1527:K2749,2,FALSE))</f>
        <v/>
      </c>
    </row>
    <row r="1528" spans="5:5" ht="14.25" customHeight="1" x14ac:dyDescent="0.2">
      <c r="E1528" s="19" t="str">
        <f>IF(F1528="","", VLOOKUP(F1528,All_LTMN_Lookups!J1528:K2750,2,FALSE))</f>
        <v/>
      </c>
    </row>
    <row r="1529" spans="5:5" ht="14.25" customHeight="1" x14ac:dyDescent="0.2">
      <c r="E1529" s="19" t="str">
        <f>IF(F1529="","", VLOOKUP(F1529,All_LTMN_Lookups!J1529:K2751,2,FALSE))</f>
        <v/>
      </c>
    </row>
    <row r="1530" spans="5:5" ht="14.25" customHeight="1" x14ac:dyDescent="0.2">
      <c r="E1530" s="19" t="str">
        <f>IF(F1530="","", VLOOKUP(F1530,All_LTMN_Lookups!J1530:K2752,2,FALSE))</f>
        <v/>
      </c>
    </row>
    <row r="1531" spans="5:5" ht="14.25" customHeight="1" x14ac:dyDescent="0.2">
      <c r="E1531" s="19" t="str">
        <f>IF(F1531="","", VLOOKUP(F1531,All_LTMN_Lookups!J1531:K2753,2,FALSE))</f>
        <v/>
      </c>
    </row>
    <row r="1532" spans="5:5" ht="14.25" customHeight="1" x14ac:dyDescent="0.2">
      <c r="E1532" s="19" t="str">
        <f>IF(F1532="","", VLOOKUP(F1532,All_LTMN_Lookups!J1532:K2754,2,FALSE))</f>
        <v/>
      </c>
    </row>
    <row r="1533" spans="5:5" ht="14.25" customHeight="1" x14ac:dyDescent="0.2">
      <c r="E1533" s="19" t="str">
        <f>IF(F1533="","", VLOOKUP(F1533,All_LTMN_Lookups!J1533:K2755,2,FALSE))</f>
        <v/>
      </c>
    </row>
    <row r="1534" spans="5:5" ht="14.25" customHeight="1" x14ac:dyDescent="0.2">
      <c r="E1534" s="19" t="str">
        <f>IF(F1534="","", VLOOKUP(F1534,All_LTMN_Lookups!J1534:K2756,2,FALSE))</f>
        <v/>
      </c>
    </row>
    <row r="1535" spans="5:5" ht="14.25" customHeight="1" x14ac:dyDescent="0.2">
      <c r="E1535" s="19" t="str">
        <f>IF(F1535="","", VLOOKUP(F1535,All_LTMN_Lookups!J1535:K2757,2,FALSE))</f>
        <v/>
      </c>
    </row>
    <row r="1536" spans="5:5" ht="14.25" customHeight="1" x14ac:dyDescent="0.2">
      <c r="E1536" s="19" t="str">
        <f>IF(F1536="","", VLOOKUP(F1536,All_LTMN_Lookups!J1536:K2758,2,FALSE))</f>
        <v/>
      </c>
    </row>
    <row r="1537" spans="5:5" ht="14.25" customHeight="1" x14ac:dyDescent="0.2">
      <c r="E1537" s="19" t="str">
        <f>IF(F1537="","", VLOOKUP(F1537,All_LTMN_Lookups!J1537:K2759,2,FALSE))</f>
        <v/>
      </c>
    </row>
    <row r="1538" spans="5:5" ht="14.25" customHeight="1" x14ac:dyDescent="0.2">
      <c r="E1538" s="19" t="str">
        <f>IF(F1538="","", VLOOKUP(F1538,All_LTMN_Lookups!J1538:K2760,2,FALSE))</f>
        <v/>
      </c>
    </row>
    <row r="1539" spans="5:5" ht="14.25" customHeight="1" x14ac:dyDescent="0.2">
      <c r="E1539" s="19" t="str">
        <f>IF(F1539="","", VLOOKUP(F1539,All_LTMN_Lookups!J1539:K2761,2,FALSE))</f>
        <v/>
      </c>
    </row>
    <row r="1540" spans="5:5" ht="14.25" customHeight="1" x14ac:dyDescent="0.2">
      <c r="E1540" s="19" t="str">
        <f>IF(F1540="","", VLOOKUP(F1540,All_LTMN_Lookups!J1540:K2762,2,FALSE))</f>
        <v/>
      </c>
    </row>
    <row r="1541" spans="5:5" ht="14.25" customHeight="1" x14ac:dyDescent="0.2">
      <c r="E1541" s="19" t="str">
        <f>IF(F1541="","", VLOOKUP(F1541,All_LTMN_Lookups!J1541:K2763,2,FALSE))</f>
        <v/>
      </c>
    </row>
    <row r="1542" spans="5:5" ht="14.25" customHeight="1" x14ac:dyDescent="0.2">
      <c r="E1542" s="19" t="str">
        <f>IF(F1542="","", VLOOKUP(F1542,All_LTMN_Lookups!J1542:K2764,2,FALSE))</f>
        <v/>
      </c>
    </row>
    <row r="1543" spans="5:5" ht="14.25" customHeight="1" x14ac:dyDescent="0.2">
      <c r="E1543" s="19" t="str">
        <f>IF(F1543="","", VLOOKUP(F1543,All_LTMN_Lookups!J1543:K2765,2,FALSE))</f>
        <v/>
      </c>
    </row>
    <row r="1544" spans="5:5" ht="14.25" customHeight="1" x14ac:dyDescent="0.2">
      <c r="E1544" s="19" t="str">
        <f>IF(F1544="","", VLOOKUP(F1544,All_LTMN_Lookups!J1544:K2766,2,FALSE))</f>
        <v/>
      </c>
    </row>
    <row r="1545" spans="5:5" ht="14.25" customHeight="1" x14ac:dyDescent="0.2">
      <c r="E1545" s="19" t="str">
        <f>IF(F1545="","", VLOOKUP(F1545,All_LTMN_Lookups!J1545:K2767,2,FALSE))</f>
        <v/>
      </c>
    </row>
    <row r="1546" spans="5:5" ht="14.25" customHeight="1" x14ac:dyDescent="0.2">
      <c r="E1546" s="19" t="str">
        <f>IF(F1546="","", VLOOKUP(F1546,All_LTMN_Lookups!J1546:K2768,2,FALSE))</f>
        <v/>
      </c>
    </row>
    <row r="1547" spans="5:5" ht="14.25" customHeight="1" x14ac:dyDescent="0.2">
      <c r="E1547" s="19" t="str">
        <f>IF(F1547="","", VLOOKUP(F1547,All_LTMN_Lookups!J1547:K2769,2,FALSE))</f>
        <v/>
      </c>
    </row>
    <row r="1548" spans="5:5" ht="14.25" customHeight="1" x14ac:dyDescent="0.2">
      <c r="E1548" s="19" t="str">
        <f>IF(F1548="","", VLOOKUP(F1548,All_LTMN_Lookups!J1548:K2770,2,FALSE))</f>
        <v/>
      </c>
    </row>
    <row r="1549" spans="5:5" ht="14.25" customHeight="1" x14ac:dyDescent="0.2">
      <c r="E1549" s="19" t="str">
        <f>IF(F1549="","", VLOOKUP(F1549,All_LTMN_Lookups!J1549:K2771,2,FALSE))</f>
        <v/>
      </c>
    </row>
    <row r="1550" spans="5:5" ht="14.25" customHeight="1" x14ac:dyDescent="0.2">
      <c r="E1550" s="19" t="str">
        <f>IF(F1550="","", VLOOKUP(F1550,All_LTMN_Lookups!J1550:K2772,2,FALSE))</f>
        <v/>
      </c>
    </row>
    <row r="1551" spans="5:5" ht="14.25" customHeight="1" x14ac:dyDescent="0.2">
      <c r="E1551" s="19" t="str">
        <f>IF(F1551="","", VLOOKUP(F1551,All_LTMN_Lookups!J1551:K2773,2,FALSE))</f>
        <v/>
      </c>
    </row>
    <row r="1552" spans="5:5" ht="14.25" customHeight="1" x14ac:dyDescent="0.2">
      <c r="E1552" s="19" t="str">
        <f>IF(F1552="","", VLOOKUP(F1552,All_LTMN_Lookups!J1552:K2774,2,FALSE))</f>
        <v/>
      </c>
    </row>
    <row r="1553" spans="5:5" ht="14.25" customHeight="1" x14ac:dyDescent="0.2">
      <c r="E1553" s="19" t="str">
        <f>IF(F1553="","", VLOOKUP(F1553,All_LTMN_Lookups!J1553:K2775,2,FALSE))</f>
        <v/>
      </c>
    </row>
    <row r="1554" spans="5:5" ht="14.25" customHeight="1" x14ac:dyDescent="0.2">
      <c r="E1554" s="19" t="str">
        <f>IF(F1554="","", VLOOKUP(F1554,All_LTMN_Lookups!J1554:K2776,2,FALSE))</f>
        <v/>
      </c>
    </row>
    <row r="1555" spans="5:5" ht="14.25" customHeight="1" x14ac:dyDescent="0.2">
      <c r="E1555" s="19" t="str">
        <f>IF(F1555="","", VLOOKUP(F1555,All_LTMN_Lookups!J1555:K2777,2,FALSE))</f>
        <v/>
      </c>
    </row>
    <row r="1556" spans="5:5" ht="14.25" customHeight="1" x14ac:dyDescent="0.2">
      <c r="E1556" s="19" t="str">
        <f>IF(F1556="","", VLOOKUP(F1556,All_LTMN_Lookups!J1556:K2778,2,FALSE))</f>
        <v/>
      </c>
    </row>
    <row r="1557" spans="5:5" ht="14.25" customHeight="1" x14ac:dyDescent="0.2">
      <c r="E1557" s="19" t="str">
        <f>IF(F1557="","", VLOOKUP(F1557,All_LTMN_Lookups!J1557:K2779,2,FALSE))</f>
        <v/>
      </c>
    </row>
    <row r="1558" spans="5:5" ht="14.25" customHeight="1" x14ac:dyDescent="0.2">
      <c r="E1558" s="19" t="str">
        <f>IF(F1558="","", VLOOKUP(F1558,All_LTMN_Lookups!J1558:K2780,2,FALSE))</f>
        <v/>
      </c>
    </row>
    <row r="1559" spans="5:5" ht="14.25" customHeight="1" x14ac:dyDescent="0.2">
      <c r="E1559" s="19" t="str">
        <f>IF(F1559="","", VLOOKUP(F1559,All_LTMN_Lookups!J1559:K2781,2,FALSE))</f>
        <v/>
      </c>
    </row>
    <row r="1560" spans="5:5" ht="14.25" customHeight="1" x14ac:dyDescent="0.2">
      <c r="E1560" s="19" t="str">
        <f>IF(F1560="","", VLOOKUP(F1560,All_LTMN_Lookups!J1560:K2782,2,FALSE))</f>
        <v/>
      </c>
    </row>
    <row r="1561" spans="5:5" ht="14.25" customHeight="1" x14ac:dyDescent="0.2">
      <c r="E1561" s="19" t="str">
        <f>IF(F1561="","", VLOOKUP(F1561,All_LTMN_Lookups!J1561:K2783,2,FALSE))</f>
        <v/>
      </c>
    </row>
    <row r="1562" spans="5:5" ht="14.25" customHeight="1" x14ac:dyDescent="0.2">
      <c r="E1562" s="19" t="str">
        <f>IF(F1562="","", VLOOKUP(F1562,All_LTMN_Lookups!J1562:K2784,2,FALSE))</f>
        <v/>
      </c>
    </row>
    <row r="1563" spans="5:5" ht="14.25" customHeight="1" x14ac:dyDescent="0.2">
      <c r="E1563" s="19" t="str">
        <f>IF(F1563="","", VLOOKUP(F1563,All_LTMN_Lookups!J1563:K2785,2,FALSE))</f>
        <v/>
      </c>
    </row>
    <row r="1564" spans="5:5" ht="14.25" customHeight="1" x14ac:dyDescent="0.2">
      <c r="E1564" s="19" t="str">
        <f>IF(F1564="","", VLOOKUP(F1564,All_LTMN_Lookups!J1564:K2786,2,FALSE))</f>
        <v/>
      </c>
    </row>
    <row r="1565" spans="5:5" ht="14.25" customHeight="1" x14ac:dyDescent="0.2">
      <c r="E1565" s="19" t="str">
        <f>IF(F1565="","", VLOOKUP(F1565,All_LTMN_Lookups!J1565:K2787,2,FALSE))</f>
        <v/>
      </c>
    </row>
    <row r="1566" spans="5:5" ht="14.25" customHeight="1" x14ac:dyDescent="0.2">
      <c r="E1566" s="19" t="str">
        <f>IF(F1566="","", VLOOKUP(F1566,All_LTMN_Lookups!J1566:K2788,2,FALSE))</f>
        <v/>
      </c>
    </row>
    <row r="1567" spans="5:5" ht="14.25" customHeight="1" x14ac:dyDescent="0.2">
      <c r="E1567" s="19" t="str">
        <f>IF(F1567="","", VLOOKUP(F1567,All_LTMN_Lookups!J1567:K2789,2,FALSE))</f>
        <v/>
      </c>
    </row>
    <row r="1568" spans="5:5" ht="14.25" customHeight="1" x14ac:dyDescent="0.2">
      <c r="E1568" s="19" t="str">
        <f>IF(F1568="","", VLOOKUP(F1568,All_LTMN_Lookups!J1568:K2790,2,FALSE))</f>
        <v/>
      </c>
    </row>
    <row r="1569" spans="5:5" ht="14.25" customHeight="1" x14ac:dyDescent="0.2">
      <c r="E1569" s="19" t="str">
        <f>IF(F1569="","", VLOOKUP(F1569,All_LTMN_Lookups!J1569:K2791,2,FALSE))</f>
        <v/>
      </c>
    </row>
    <row r="1570" spans="5:5" ht="14.25" customHeight="1" x14ac:dyDescent="0.2">
      <c r="E1570" s="19" t="str">
        <f>IF(F1570="","", VLOOKUP(F1570,All_LTMN_Lookups!J1570:K2792,2,FALSE))</f>
        <v/>
      </c>
    </row>
    <row r="1571" spans="5:5" ht="14.25" customHeight="1" x14ac:dyDescent="0.2">
      <c r="E1571" s="19" t="str">
        <f>IF(F1571="","", VLOOKUP(F1571,All_LTMN_Lookups!J1571:K2793,2,FALSE))</f>
        <v/>
      </c>
    </row>
    <row r="1572" spans="5:5" ht="14.25" customHeight="1" x14ac:dyDescent="0.2">
      <c r="E1572" s="19" t="str">
        <f>IF(F1572="","", VLOOKUP(F1572,All_LTMN_Lookups!J1572:K2794,2,FALSE))</f>
        <v/>
      </c>
    </row>
    <row r="1573" spans="5:5" ht="14.25" customHeight="1" x14ac:dyDescent="0.2">
      <c r="E1573" s="19" t="str">
        <f>IF(F1573="","", VLOOKUP(F1573,All_LTMN_Lookups!J1573:K2795,2,FALSE))</f>
        <v/>
      </c>
    </row>
    <row r="1574" spans="5:5" ht="14.25" customHeight="1" x14ac:dyDescent="0.2">
      <c r="E1574" s="19" t="str">
        <f>IF(F1574="","", VLOOKUP(F1574,All_LTMN_Lookups!J1574:K2796,2,FALSE))</f>
        <v/>
      </c>
    </row>
    <row r="1575" spans="5:5" ht="14.25" customHeight="1" x14ac:dyDescent="0.2">
      <c r="E1575" s="19" t="str">
        <f>IF(F1575="","", VLOOKUP(F1575,All_LTMN_Lookups!J1575:K2797,2,FALSE))</f>
        <v/>
      </c>
    </row>
    <row r="1576" spans="5:5" ht="14.25" customHeight="1" x14ac:dyDescent="0.2">
      <c r="E1576" s="19" t="str">
        <f>IF(F1576="","", VLOOKUP(F1576,All_LTMN_Lookups!J1576:K2798,2,FALSE))</f>
        <v/>
      </c>
    </row>
    <row r="1577" spans="5:5" ht="14.25" customHeight="1" x14ac:dyDescent="0.2">
      <c r="E1577" s="19" t="str">
        <f>IF(F1577="","", VLOOKUP(F1577,All_LTMN_Lookups!J1577:K2799,2,FALSE))</f>
        <v/>
      </c>
    </row>
    <row r="1578" spans="5:5" ht="14.25" customHeight="1" x14ac:dyDescent="0.2">
      <c r="E1578" s="19" t="str">
        <f>IF(F1578="","", VLOOKUP(F1578,All_LTMN_Lookups!J1578:K2800,2,FALSE))</f>
        <v/>
      </c>
    </row>
    <row r="1579" spans="5:5" ht="14.25" customHeight="1" x14ac:dyDescent="0.2">
      <c r="E1579" s="19" t="str">
        <f>IF(F1579="","", VLOOKUP(F1579,All_LTMN_Lookups!J1579:K2801,2,FALSE))</f>
        <v/>
      </c>
    </row>
    <row r="1580" spans="5:5" ht="14.25" customHeight="1" x14ac:dyDescent="0.2">
      <c r="E1580" s="19" t="str">
        <f>IF(F1580="","", VLOOKUP(F1580,All_LTMN_Lookups!J1580:K2802,2,FALSE))</f>
        <v/>
      </c>
    </row>
    <row r="1581" spans="5:5" ht="14.25" customHeight="1" x14ac:dyDescent="0.2">
      <c r="E1581" s="19" t="str">
        <f>IF(F1581="","", VLOOKUP(F1581,All_LTMN_Lookups!J1581:K2803,2,FALSE))</f>
        <v/>
      </c>
    </row>
    <row r="1582" spans="5:5" ht="14.25" customHeight="1" x14ac:dyDescent="0.2">
      <c r="E1582" s="19" t="str">
        <f>IF(F1582="","", VLOOKUP(F1582,All_LTMN_Lookups!J1582:K2804,2,FALSE))</f>
        <v/>
      </c>
    </row>
    <row r="1583" spans="5:5" ht="14.25" customHeight="1" x14ac:dyDescent="0.2">
      <c r="E1583" s="19" t="str">
        <f>IF(F1583="","", VLOOKUP(F1583,All_LTMN_Lookups!J1583:K2805,2,FALSE))</f>
        <v/>
      </c>
    </row>
    <row r="1584" spans="5:5" ht="14.25" customHeight="1" x14ac:dyDescent="0.2">
      <c r="E1584" s="19" t="str">
        <f>IF(F1584="","", VLOOKUP(F1584,All_LTMN_Lookups!J1584:K2806,2,FALSE))</f>
        <v/>
      </c>
    </row>
    <row r="1585" spans="5:5" ht="14.25" customHeight="1" x14ac:dyDescent="0.2">
      <c r="E1585" s="19" t="str">
        <f>IF(F1585="","", VLOOKUP(F1585,All_LTMN_Lookups!J1585:K2807,2,FALSE))</f>
        <v/>
      </c>
    </row>
    <row r="1586" spans="5:5" ht="14.25" customHeight="1" x14ac:dyDescent="0.2">
      <c r="E1586" s="19" t="str">
        <f>IF(F1586="","", VLOOKUP(F1586,All_LTMN_Lookups!J1586:K2808,2,FALSE))</f>
        <v/>
      </c>
    </row>
    <row r="1587" spans="5:5" ht="14.25" customHeight="1" x14ac:dyDescent="0.2">
      <c r="E1587" s="19" t="str">
        <f>IF(F1587="","", VLOOKUP(F1587,All_LTMN_Lookups!J1587:K2809,2,FALSE))</f>
        <v/>
      </c>
    </row>
    <row r="1588" spans="5:5" ht="14.25" customHeight="1" x14ac:dyDescent="0.2">
      <c r="E1588" s="19" t="str">
        <f>IF(F1588="","", VLOOKUP(F1588,All_LTMN_Lookups!J1588:K2810,2,FALSE))</f>
        <v/>
      </c>
    </row>
    <row r="1589" spans="5:5" ht="14.25" customHeight="1" x14ac:dyDescent="0.2">
      <c r="E1589" s="19" t="str">
        <f>IF(F1589="","", VLOOKUP(F1589,All_LTMN_Lookups!J1589:K2811,2,FALSE))</f>
        <v/>
      </c>
    </row>
    <row r="1590" spans="5:5" ht="14.25" customHeight="1" x14ac:dyDescent="0.2">
      <c r="E1590" s="19" t="str">
        <f>IF(F1590="","", VLOOKUP(F1590,All_LTMN_Lookups!J1590:K2812,2,FALSE))</f>
        <v/>
      </c>
    </row>
    <row r="1591" spans="5:5" ht="14.25" customHeight="1" x14ac:dyDescent="0.2">
      <c r="E1591" s="19" t="str">
        <f>IF(F1591="","", VLOOKUP(F1591,All_LTMN_Lookups!J1591:K2813,2,FALSE))</f>
        <v/>
      </c>
    </row>
    <row r="1592" spans="5:5" ht="14.25" customHeight="1" x14ac:dyDescent="0.2">
      <c r="E1592" s="19" t="str">
        <f>IF(F1592="","", VLOOKUP(F1592,All_LTMN_Lookups!J1592:K2814,2,FALSE))</f>
        <v/>
      </c>
    </row>
    <row r="1593" spans="5:5" ht="14.25" customHeight="1" x14ac:dyDescent="0.2">
      <c r="E1593" s="19" t="str">
        <f>IF(F1593="","", VLOOKUP(F1593,All_LTMN_Lookups!J1593:K2815,2,FALSE))</f>
        <v/>
      </c>
    </row>
    <row r="1594" spans="5:5" ht="14.25" customHeight="1" x14ac:dyDescent="0.2">
      <c r="E1594" s="19" t="str">
        <f>IF(F1594="","", VLOOKUP(F1594,All_LTMN_Lookups!J1594:K2816,2,FALSE))</f>
        <v/>
      </c>
    </row>
    <row r="1595" spans="5:5" ht="14.25" customHeight="1" x14ac:dyDescent="0.2">
      <c r="E1595" s="19" t="str">
        <f>IF(F1595="","", VLOOKUP(F1595,All_LTMN_Lookups!J1595:K2817,2,FALSE))</f>
        <v/>
      </c>
    </row>
    <row r="1596" spans="5:5" ht="14.25" customHeight="1" x14ac:dyDescent="0.2">
      <c r="E1596" s="19" t="str">
        <f>IF(F1596="","", VLOOKUP(F1596,All_LTMN_Lookups!J1596:K2818,2,FALSE))</f>
        <v/>
      </c>
    </row>
    <row r="1597" spans="5:5" ht="14.25" customHeight="1" x14ac:dyDescent="0.2">
      <c r="E1597" s="19" t="str">
        <f>IF(F1597="","", VLOOKUP(F1597,All_LTMN_Lookups!J1597:K2819,2,FALSE))</f>
        <v/>
      </c>
    </row>
    <row r="1598" spans="5:5" ht="14.25" customHeight="1" x14ac:dyDescent="0.2">
      <c r="E1598" s="19" t="str">
        <f>IF(F1598="","", VLOOKUP(F1598,All_LTMN_Lookups!J1598:K2820,2,FALSE))</f>
        <v/>
      </c>
    </row>
    <row r="1599" spans="5:5" ht="14.25" customHeight="1" x14ac:dyDescent="0.2">
      <c r="E1599" s="19" t="str">
        <f>IF(F1599="","", VLOOKUP(F1599,All_LTMN_Lookups!J1599:K2821,2,FALSE))</f>
        <v/>
      </c>
    </row>
    <row r="1600" spans="5:5" ht="14.25" customHeight="1" x14ac:dyDescent="0.2">
      <c r="E1600" s="19" t="str">
        <f>IF(F1600="","", VLOOKUP(F1600,All_LTMN_Lookups!J1600:K2822,2,FALSE))</f>
        <v/>
      </c>
    </row>
    <row r="1601" spans="5:5" ht="14.25" customHeight="1" x14ac:dyDescent="0.2">
      <c r="E1601" s="19" t="str">
        <f>IF(F1601="","", VLOOKUP(F1601,All_LTMN_Lookups!J1601:K2823,2,FALSE))</f>
        <v/>
      </c>
    </row>
    <row r="1602" spans="5:5" ht="14.25" customHeight="1" x14ac:dyDescent="0.2">
      <c r="E1602" s="19" t="str">
        <f>IF(F1602="","", VLOOKUP(F1602,All_LTMN_Lookups!J1602:K2824,2,FALSE))</f>
        <v/>
      </c>
    </row>
    <row r="1603" spans="5:5" ht="14.25" customHeight="1" x14ac:dyDescent="0.2">
      <c r="E1603" s="19" t="str">
        <f>IF(F1603="","", VLOOKUP(F1603,All_LTMN_Lookups!J1603:K2825,2,FALSE))</f>
        <v/>
      </c>
    </row>
    <row r="1604" spans="5:5" ht="14.25" customHeight="1" x14ac:dyDescent="0.2">
      <c r="E1604" s="19" t="str">
        <f>IF(F1604="","", VLOOKUP(F1604,All_LTMN_Lookups!J1604:K2826,2,FALSE))</f>
        <v/>
      </c>
    </row>
    <row r="1605" spans="5:5" ht="14.25" customHeight="1" x14ac:dyDescent="0.2">
      <c r="E1605" s="19" t="str">
        <f>IF(F1605="","", VLOOKUP(F1605,All_LTMN_Lookups!J1605:K2827,2,FALSE))</f>
        <v/>
      </c>
    </row>
    <row r="1606" spans="5:5" ht="14.25" customHeight="1" x14ac:dyDescent="0.2">
      <c r="E1606" s="19" t="str">
        <f>IF(F1606="","", VLOOKUP(F1606,All_LTMN_Lookups!J1606:K2828,2,FALSE))</f>
        <v/>
      </c>
    </row>
    <row r="1607" spans="5:5" ht="14.25" customHeight="1" x14ac:dyDescent="0.2">
      <c r="E1607" s="19" t="str">
        <f>IF(F1607="","", VLOOKUP(F1607,All_LTMN_Lookups!J1607:K2829,2,FALSE))</f>
        <v/>
      </c>
    </row>
    <row r="1608" spans="5:5" ht="14.25" customHeight="1" x14ac:dyDescent="0.2">
      <c r="E1608" s="19" t="str">
        <f>IF(F1608="","", VLOOKUP(F1608,All_LTMN_Lookups!J1608:K2830,2,FALSE))</f>
        <v/>
      </c>
    </row>
    <row r="1609" spans="5:5" ht="14.25" customHeight="1" x14ac:dyDescent="0.2">
      <c r="E1609" s="19" t="str">
        <f>IF(F1609="","", VLOOKUP(F1609,All_LTMN_Lookups!J1609:K2831,2,FALSE))</f>
        <v/>
      </c>
    </row>
    <row r="1610" spans="5:5" ht="14.25" customHeight="1" x14ac:dyDescent="0.2">
      <c r="E1610" s="19" t="str">
        <f>IF(F1610="","", VLOOKUP(F1610,All_LTMN_Lookups!J1610:K2832,2,FALSE))</f>
        <v/>
      </c>
    </row>
    <row r="1611" spans="5:5" ht="14.25" customHeight="1" x14ac:dyDescent="0.2">
      <c r="E1611" s="19" t="str">
        <f>IF(F1611="","", VLOOKUP(F1611,All_LTMN_Lookups!J1611:K2833,2,FALSE))</f>
        <v/>
      </c>
    </row>
    <row r="1612" spans="5:5" ht="14.25" customHeight="1" x14ac:dyDescent="0.2">
      <c r="E1612" s="19" t="str">
        <f>IF(F1612="","", VLOOKUP(F1612,All_LTMN_Lookups!J1612:K2834,2,FALSE))</f>
        <v/>
      </c>
    </row>
    <row r="1613" spans="5:5" ht="14.25" customHeight="1" x14ac:dyDescent="0.2">
      <c r="E1613" s="19" t="str">
        <f>IF(F1613="","", VLOOKUP(F1613,All_LTMN_Lookups!J1613:K2835,2,FALSE))</f>
        <v/>
      </c>
    </row>
    <row r="1614" spans="5:5" ht="14.25" customHeight="1" x14ac:dyDescent="0.2">
      <c r="E1614" s="19" t="str">
        <f>IF(F1614="","", VLOOKUP(F1614,All_LTMN_Lookups!J1614:K2836,2,FALSE))</f>
        <v/>
      </c>
    </row>
    <row r="1615" spans="5:5" ht="14.25" customHeight="1" x14ac:dyDescent="0.2">
      <c r="E1615" s="19" t="str">
        <f>IF(F1615="","", VLOOKUP(F1615,All_LTMN_Lookups!J1615:K2837,2,FALSE))</f>
        <v/>
      </c>
    </row>
    <row r="1616" spans="5:5" ht="14.25" customHeight="1" x14ac:dyDescent="0.2">
      <c r="E1616" s="19" t="str">
        <f>IF(F1616="","", VLOOKUP(F1616,All_LTMN_Lookups!J1616:K2838,2,FALSE))</f>
        <v/>
      </c>
    </row>
    <row r="1617" spans="5:5" ht="14.25" customHeight="1" x14ac:dyDescent="0.2">
      <c r="E1617" s="19" t="str">
        <f>IF(F1617="","", VLOOKUP(F1617,All_LTMN_Lookups!J1617:K2839,2,FALSE))</f>
        <v/>
      </c>
    </row>
    <row r="1618" spans="5:5" ht="14.25" customHeight="1" x14ac:dyDescent="0.2">
      <c r="E1618" s="19" t="str">
        <f>IF(F1618="","", VLOOKUP(F1618,All_LTMN_Lookups!J1618:K2840,2,FALSE))</f>
        <v/>
      </c>
    </row>
    <row r="1619" spans="5:5" ht="14.25" customHeight="1" x14ac:dyDescent="0.2">
      <c r="E1619" s="19" t="str">
        <f>IF(F1619="","", VLOOKUP(F1619,All_LTMN_Lookups!J1619:K2841,2,FALSE))</f>
        <v/>
      </c>
    </row>
    <row r="1620" spans="5:5" ht="14.25" customHeight="1" x14ac:dyDescent="0.2">
      <c r="E1620" s="19" t="str">
        <f>IF(F1620="","", VLOOKUP(F1620,All_LTMN_Lookups!J1620:K2842,2,FALSE))</f>
        <v/>
      </c>
    </row>
    <row r="1621" spans="5:5" ht="14.25" customHeight="1" x14ac:dyDescent="0.2">
      <c r="E1621" s="19" t="str">
        <f>IF(F1621="","", VLOOKUP(F1621,All_LTMN_Lookups!J1621:K2843,2,FALSE))</f>
        <v/>
      </c>
    </row>
    <row r="1622" spans="5:5" ht="14.25" customHeight="1" x14ac:dyDescent="0.2">
      <c r="E1622" s="19" t="str">
        <f>IF(F1622="","", VLOOKUP(F1622,All_LTMN_Lookups!J1622:K2844,2,FALSE))</f>
        <v/>
      </c>
    </row>
    <row r="1623" spans="5:5" ht="14.25" customHeight="1" x14ac:dyDescent="0.2">
      <c r="E1623" s="19" t="str">
        <f>IF(F1623="","", VLOOKUP(F1623,All_LTMN_Lookups!J1623:K2845,2,FALSE))</f>
        <v/>
      </c>
    </row>
    <row r="1624" spans="5:5" ht="14.25" customHeight="1" x14ac:dyDescent="0.2">
      <c r="E1624" s="19" t="str">
        <f>IF(F1624="","", VLOOKUP(F1624,All_LTMN_Lookups!J1624:K2846,2,FALSE))</f>
        <v/>
      </c>
    </row>
    <row r="1625" spans="5:5" ht="14.25" customHeight="1" x14ac:dyDescent="0.2">
      <c r="E1625" s="19" t="str">
        <f>IF(F1625="","", VLOOKUP(F1625,All_LTMN_Lookups!J1625:K2847,2,FALSE))</f>
        <v/>
      </c>
    </row>
    <row r="1626" spans="5:5" ht="14.25" customHeight="1" x14ac:dyDescent="0.2">
      <c r="E1626" s="19" t="str">
        <f>IF(F1626="","", VLOOKUP(F1626,All_LTMN_Lookups!J1626:K2848,2,FALSE))</f>
        <v/>
      </c>
    </row>
    <row r="1627" spans="5:5" ht="14.25" customHeight="1" x14ac:dyDescent="0.2">
      <c r="E1627" s="19" t="str">
        <f>IF(F1627="","", VLOOKUP(F1627,All_LTMN_Lookups!J1627:K2849,2,FALSE))</f>
        <v/>
      </c>
    </row>
    <row r="1628" spans="5:5" ht="14.25" customHeight="1" x14ac:dyDescent="0.2">
      <c r="E1628" s="19" t="str">
        <f>IF(F1628="","", VLOOKUP(F1628,All_LTMN_Lookups!J1628:K2850,2,FALSE))</f>
        <v/>
      </c>
    </row>
    <row r="1629" spans="5:5" ht="14.25" customHeight="1" x14ac:dyDescent="0.2">
      <c r="E1629" s="19" t="str">
        <f>IF(F1629="","", VLOOKUP(F1629,All_LTMN_Lookups!J1629:K2851,2,FALSE))</f>
        <v/>
      </c>
    </row>
    <row r="1630" spans="5:5" ht="14.25" customHeight="1" x14ac:dyDescent="0.2">
      <c r="E1630" s="19" t="str">
        <f>IF(F1630="","", VLOOKUP(F1630,All_LTMN_Lookups!J1630:K2852,2,FALSE))</f>
        <v/>
      </c>
    </row>
    <row r="1631" spans="5:5" ht="14.25" customHeight="1" x14ac:dyDescent="0.2">
      <c r="E1631" s="19" t="str">
        <f>IF(F1631="","", VLOOKUP(F1631,All_LTMN_Lookups!J1631:K2853,2,FALSE))</f>
        <v/>
      </c>
    </row>
    <row r="1632" spans="5:5" ht="14.25" customHeight="1" x14ac:dyDescent="0.2">
      <c r="E1632" s="19" t="str">
        <f>IF(F1632="","", VLOOKUP(F1632,All_LTMN_Lookups!J1632:K2854,2,FALSE))</f>
        <v/>
      </c>
    </row>
    <row r="1633" spans="5:5" ht="14.25" customHeight="1" x14ac:dyDescent="0.2">
      <c r="E1633" s="19" t="str">
        <f>IF(F1633="","", VLOOKUP(F1633,All_LTMN_Lookups!J1633:K2855,2,FALSE))</f>
        <v/>
      </c>
    </row>
    <row r="1634" spans="5:5" ht="14.25" customHeight="1" x14ac:dyDescent="0.2">
      <c r="E1634" s="19" t="str">
        <f>IF(F1634="","", VLOOKUP(F1634,All_LTMN_Lookups!J1634:K2856,2,FALSE))</f>
        <v/>
      </c>
    </row>
    <row r="1635" spans="5:5" ht="14.25" customHeight="1" x14ac:dyDescent="0.2">
      <c r="E1635" s="19" t="str">
        <f>IF(F1635="","", VLOOKUP(F1635,All_LTMN_Lookups!J1635:K2857,2,FALSE))</f>
        <v/>
      </c>
    </row>
    <row r="1636" spans="5:5" ht="14.25" customHeight="1" x14ac:dyDescent="0.2">
      <c r="E1636" s="19" t="str">
        <f>IF(F1636="","", VLOOKUP(F1636,All_LTMN_Lookups!J1636:K2858,2,FALSE))</f>
        <v/>
      </c>
    </row>
    <row r="1637" spans="5:5" ht="14.25" customHeight="1" x14ac:dyDescent="0.2">
      <c r="E1637" s="19" t="str">
        <f>IF(F1637="","", VLOOKUP(F1637,All_LTMN_Lookups!J1637:K2859,2,FALSE))</f>
        <v/>
      </c>
    </row>
    <row r="1638" spans="5:5" ht="14.25" customHeight="1" x14ac:dyDescent="0.2">
      <c r="E1638" s="19" t="str">
        <f>IF(F1638="","", VLOOKUP(F1638,All_LTMN_Lookups!J1638:K2860,2,FALSE))</f>
        <v/>
      </c>
    </row>
    <row r="1639" spans="5:5" ht="14.25" customHeight="1" x14ac:dyDescent="0.2">
      <c r="E1639" s="19" t="str">
        <f>IF(F1639="","", VLOOKUP(F1639,All_LTMN_Lookups!J1639:K2861,2,FALSE))</f>
        <v/>
      </c>
    </row>
    <row r="1640" spans="5:5" ht="14.25" customHeight="1" x14ac:dyDescent="0.2">
      <c r="E1640" s="19" t="str">
        <f>IF(F1640="","", VLOOKUP(F1640,All_LTMN_Lookups!J1640:K2862,2,FALSE))</f>
        <v/>
      </c>
    </row>
    <row r="1641" spans="5:5" ht="14.25" customHeight="1" x14ac:dyDescent="0.2">
      <c r="E1641" s="19" t="str">
        <f>IF(F1641="","", VLOOKUP(F1641,All_LTMN_Lookups!J1641:K2863,2,FALSE))</f>
        <v/>
      </c>
    </row>
    <row r="1642" spans="5:5" ht="14.25" customHeight="1" x14ac:dyDescent="0.2">
      <c r="E1642" s="19" t="str">
        <f>IF(F1642="","", VLOOKUP(F1642,All_LTMN_Lookups!J1642:K2864,2,FALSE))</f>
        <v/>
      </c>
    </row>
    <row r="1643" spans="5:5" ht="14.25" customHeight="1" x14ac:dyDescent="0.2">
      <c r="E1643" s="19" t="str">
        <f>IF(F1643="","", VLOOKUP(F1643,All_LTMN_Lookups!J1643:K2865,2,FALSE))</f>
        <v/>
      </c>
    </row>
    <row r="1644" spans="5:5" ht="14.25" customHeight="1" x14ac:dyDescent="0.2">
      <c r="E1644" s="19" t="str">
        <f>IF(F1644="","", VLOOKUP(F1644,All_LTMN_Lookups!J1644:K2866,2,FALSE))</f>
        <v/>
      </c>
    </row>
    <row r="1645" spans="5:5" ht="14.25" customHeight="1" x14ac:dyDescent="0.2">
      <c r="E1645" s="19" t="str">
        <f>IF(F1645="","", VLOOKUP(F1645,All_LTMN_Lookups!J1645:K2867,2,FALSE))</f>
        <v/>
      </c>
    </row>
    <row r="1646" spans="5:5" ht="14.25" customHeight="1" x14ac:dyDescent="0.2">
      <c r="E1646" s="19" t="str">
        <f>IF(F1646="","", VLOOKUP(F1646,All_LTMN_Lookups!J1646:K2868,2,FALSE))</f>
        <v/>
      </c>
    </row>
    <row r="1647" spans="5:5" ht="14.25" customHeight="1" x14ac:dyDescent="0.2">
      <c r="E1647" s="19" t="str">
        <f>IF(F1647="","", VLOOKUP(F1647,All_LTMN_Lookups!J1647:K2869,2,FALSE))</f>
        <v/>
      </c>
    </row>
    <row r="1648" spans="5:5" ht="14.25" customHeight="1" x14ac:dyDescent="0.2">
      <c r="E1648" s="19" t="str">
        <f>IF(F1648="","", VLOOKUP(F1648,All_LTMN_Lookups!J1648:K2870,2,FALSE))</f>
        <v/>
      </c>
    </row>
    <row r="1649" spans="5:5" ht="14.25" customHeight="1" x14ac:dyDescent="0.2">
      <c r="E1649" s="19" t="str">
        <f>IF(F1649="","", VLOOKUP(F1649,All_LTMN_Lookups!J1649:K2871,2,FALSE))</f>
        <v/>
      </c>
    </row>
    <row r="1650" spans="5:5" ht="14.25" customHeight="1" x14ac:dyDescent="0.2">
      <c r="E1650" s="19" t="str">
        <f>IF(F1650="","", VLOOKUP(F1650,All_LTMN_Lookups!J1650:K2872,2,FALSE))</f>
        <v/>
      </c>
    </row>
    <row r="1651" spans="5:5" ht="14.25" customHeight="1" x14ac:dyDescent="0.2">
      <c r="E1651" s="19" t="str">
        <f>IF(F1651="","", VLOOKUP(F1651,All_LTMN_Lookups!J1651:K2873,2,FALSE))</f>
        <v/>
      </c>
    </row>
    <row r="1652" spans="5:5" ht="14.25" customHeight="1" x14ac:dyDescent="0.2">
      <c r="E1652" s="19" t="str">
        <f>IF(F1652="","", VLOOKUP(F1652,All_LTMN_Lookups!J1652:K2874,2,FALSE))</f>
        <v/>
      </c>
    </row>
    <row r="1653" spans="5:5" ht="14.25" customHeight="1" x14ac:dyDescent="0.2">
      <c r="E1653" s="19" t="str">
        <f>IF(F1653="","", VLOOKUP(F1653,All_LTMN_Lookups!J1653:K2875,2,FALSE))</f>
        <v/>
      </c>
    </row>
    <row r="1654" spans="5:5" ht="14.25" customHeight="1" x14ac:dyDescent="0.2">
      <c r="E1654" s="19" t="str">
        <f>IF(F1654="","", VLOOKUP(F1654,All_LTMN_Lookups!J1654:K2876,2,FALSE))</f>
        <v/>
      </c>
    </row>
    <row r="1655" spans="5:5" ht="14.25" customHeight="1" x14ac:dyDescent="0.2">
      <c r="E1655" s="19" t="str">
        <f>IF(F1655="","", VLOOKUP(F1655,All_LTMN_Lookups!J1655:K2877,2,FALSE))</f>
        <v/>
      </c>
    </row>
    <row r="1656" spans="5:5" ht="14.25" customHeight="1" x14ac:dyDescent="0.2">
      <c r="E1656" s="19" t="str">
        <f>IF(F1656="","", VLOOKUP(F1656,All_LTMN_Lookups!J1656:K2878,2,FALSE))</f>
        <v/>
      </c>
    </row>
    <row r="1657" spans="5:5" ht="14.25" customHeight="1" x14ac:dyDescent="0.2">
      <c r="E1657" s="19" t="str">
        <f>IF(F1657="","", VLOOKUP(F1657,All_LTMN_Lookups!J1657:K2879,2,FALSE))</f>
        <v/>
      </c>
    </row>
    <row r="1658" spans="5:5" ht="14.25" customHeight="1" x14ac:dyDescent="0.2">
      <c r="E1658" s="19" t="str">
        <f>IF(F1658="","", VLOOKUP(F1658,All_LTMN_Lookups!J1658:K2880,2,FALSE))</f>
        <v/>
      </c>
    </row>
    <row r="1659" spans="5:5" ht="14.25" customHeight="1" x14ac:dyDescent="0.2">
      <c r="E1659" s="19" t="str">
        <f>IF(F1659="","", VLOOKUP(F1659,All_LTMN_Lookups!J1659:K2881,2,FALSE))</f>
        <v/>
      </c>
    </row>
    <row r="1660" spans="5:5" ht="14.25" customHeight="1" x14ac:dyDescent="0.2">
      <c r="E1660" s="19" t="str">
        <f>IF(F1660="","", VLOOKUP(F1660,All_LTMN_Lookups!J1660:K2882,2,FALSE))</f>
        <v/>
      </c>
    </row>
    <row r="1661" spans="5:5" ht="14.25" customHeight="1" x14ac:dyDescent="0.2">
      <c r="E1661" s="19" t="str">
        <f>IF(F1661="","", VLOOKUP(F1661,All_LTMN_Lookups!J1661:K2883,2,FALSE))</f>
        <v/>
      </c>
    </row>
    <row r="1662" spans="5:5" ht="14.25" customHeight="1" x14ac:dyDescent="0.2">
      <c r="E1662" s="19" t="str">
        <f>IF(F1662="","", VLOOKUP(F1662,All_LTMN_Lookups!J1662:K2884,2,FALSE))</f>
        <v/>
      </c>
    </row>
    <row r="1663" spans="5:5" ht="14.25" customHeight="1" x14ac:dyDescent="0.2">
      <c r="E1663" s="19" t="str">
        <f>IF(F1663="","", VLOOKUP(F1663,All_LTMN_Lookups!J1663:K2885,2,FALSE))</f>
        <v/>
      </c>
    </row>
    <row r="1664" spans="5:5" ht="14.25" customHeight="1" x14ac:dyDescent="0.2">
      <c r="E1664" s="19" t="str">
        <f>IF(F1664="","", VLOOKUP(F1664,All_LTMN_Lookups!J1664:K2886,2,FALSE))</f>
        <v/>
      </c>
    </row>
    <row r="1665" spans="5:5" ht="14.25" customHeight="1" x14ac:dyDescent="0.2">
      <c r="E1665" s="19" t="str">
        <f>IF(F1665="","", VLOOKUP(F1665,All_LTMN_Lookups!J1665:K2887,2,FALSE))</f>
        <v/>
      </c>
    </row>
    <row r="1666" spans="5:5" ht="14.25" customHeight="1" x14ac:dyDescent="0.2">
      <c r="E1666" s="19" t="str">
        <f>IF(F1666="","", VLOOKUP(F1666,All_LTMN_Lookups!J1666:K2888,2,FALSE))</f>
        <v/>
      </c>
    </row>
    <row r="1667" spans="5:5" ht="14.25" customHeight="1" x14ac:dyDescent="0.2">
      <c r="E1667" s="19" t="str">
        <f>IF(F1667="","", VLOOKUP(F1667,All_LTMN_Lookups!J1667:K2889,2,FALSE))</f>
        <v/>
      </c>
    </row>
    <row r="1668" spans="5:5" ht="14.25" customHeight="1" x14ac:dyDescent="0.2">
      <c r="E1668" s="19" t="str">
        <f>IF(F1668="","", VLOOKUP(F1668,All_LTMN_Lookups!J1668:K2890,2,FALSE))</f>
        <v/>
      </c>
    </row>
    <row r="1669" spans="5:5" ht="14.25" customHeight="1" x14ac:dyDescent="0.2">
      <c r="E1669" s="19" t="str">
        <f>IF(F1669="","", VLOOKUP(F1669,All_LTMN_Lookups!J1669:K2891,2,FALSE))</f>
        <v/>
      </c>
    </row>
    <row r="1670" spans="5:5" ht="14.25" customHeight="1" x14ac:dyDescent="0.2">
      <c r="E1670" s="19" t="str">
        <f>IF(F1670="","", VLOOKUP(F1670,All_LTMN_Lookups!J1670:K2892,2,FALSE))</f>
        <v/>
      </c>
    </row>
    <row r="1671" spans="5:5" ht="14.25" customHeight="1" x14ac:dyDescent="0.2">
      <c r="E1671" s="19" t="str">
        <f>IF(F1671="","", VLOOKUP(F1671,All_LTMN_Lookups!J1671:K2893,2,FALSE))</f>
        <v/>
      </c>
    </row>
    <row r="1672" spans="5:5" ht="14.25" customHeight="1" x14ac:dyDescent="0.2">
      <c r="E1672" s="19" t="str">
        <f>IF(F1672="","", VLOOKUP(F1672,All_LTMN_Lookups!J1672:K2894,2,FALSE))</f>
        <v/>
      </c>
    </row>
    <row r="1673" spans="5:5" ht="14.25" customHeight="1" x14ac:dyDescent="0.2">
      <c r="E1673" s="19" t="str">
        <f>IF(F1673="","", VLOOKUP(F1673,All_LTMN_Lookups!J1673:K2895,2,FALSE))</f>
        <v/>
      </c>
    </row>
    <row r="1674" spans="5:5" ht="14.25" customHeight="1" x14ac:dyDescent="0.2">
      <c r="E1674" s="19" t="str">
        <f>IF(F1674="","", VLOOKUP(F1674,All_LTMN_Lookups!J1674:K2896,2,FALSE))</f>
        <v/>
      </c>
    </row>
    <row r="1675" spans="5:5" ht="14.25" customHeight="1" x14ac:dyDescent="0.2">
      <c r="E1675" s="19" t="str">
        <f>IF(F1675="","", VLOOKUP(F1675,All_LTMN_Lookups!J1675:K2897,2,FALSE))</f>
        <v/>
      </c>
    </row>
    <row r="1676" spans="5:5" ht="14.25" customHeight="1" x14ac:dyDescent="0.2">
      <c r="E1676" s="19" t="str">
        <f>IF(F1676="","", VLOOKUP(F1676,All_LTMN_Lookups!J1676:K2898,2,FALSE))</f>
        <v/>
      </c>
    </row>
    <row r="1677" spans="5:5" ht="14.25" customHeight="1" x14ac:dyDescent="0.2">
      <c r="E1677" s="19" t="str">
        <f>IF(F1677="","", VLOOKUP(F1677,All_LTMN_Lookups!J1677:K2899,2,FALSE))</f>
        <v/>
      </c>
    </row>
    <row r="1678" spans="5:5" ht="14.25" customHeight="1" x14ac:dyDescent="0.2">
      <c r="E1678" s="19" t="str">
        <f>IF(F1678="","", VLOOKUP(F1678,All_LTMN_Lookups!J1678:K2900,2,FALSE))</f>
        <v/>
      </c>
    </row>
    <row r="1679" spans="5:5" ht="14.25" customHeight="1" x14ac:dyDescent="0.2">
      <c r="E1679" s="19" t="str">
        <f>IF(F1679="","", VLOOKUP(F1679,All_LTMN_Lookups!J1679:K2901,2,FALSE))</f>
        <v/>
      </c>
    </row>
    <row r="1680" spans="5:5" ht="14.25" customHeight="1" x14ac:dyDescent="0.2">
      <c r="E1680" s="19" t="str">
        <f>IF(F1680="","", VLOOKUP(F1680,All_LTMN_Lookups!J1680:K2902,2,FALSE))</f>
        <v/>
      </c>
    </row>
    <row r="1681" spans="5:5" ht="14.25" customHeight="1" x14ac:dyDescent="0.2">
      <c r="E1681" s="19" t="str">
        <f>IF(F1681="","", VLOOKUP(F1681,All_LTMN_Lookups!J1681:K2903,2,FALSE))</f>
        <v/>
      </c>
    </row>
    <row r="1682" spans="5:5" ht="14.25" customHeight="1" x14ac:dyDescent="0.2">
      <c r="E1682" s="19" t="str">
        <f>IF(F1682="","", VLOOKUP(F1682,All_LTMN_Lookups!J1682:K2904,2,FALSE))</f>
        <v/>
      </c>
    </row>
    <row r="1683" spans="5:5" ht="14.25" customHeight="1" x14ac:dyDescent="0.2">
      <c r="E1683" s="19" t="str">
        <f>IF(F1683="","", VLOOKUP(F1683,All_LTMN_Lookups!J1683:K2905,2,FALSE))</f>
        <v/>
      </c>
    </row>
    <row r="1684" spans="5:5" ht="14.25" customHeight="1" x14ac:dyDescent="0.2">
      <c r="E1684" s="19" t="str">
        <f>IF(F1684="","", VLOOKUP(F1684,All_LTMN_Lookups!J1684:K2906,2,FALSE))</f>
        <v/>
      </c>
    </row>
    <row r="1685" spans="5:5" ht="14.25" customHeight="1" x14ac:dyDescent="0.2">
      <c r="E1685" s="19" t="str">
        <f>IF(F1685="","", VLOOKUP(F1685,All_LTMN_Lookups!J1685:K2907,2,FALSE))</f>
        <v/>
      </c>
    </row>
    <row r="1686" spans="5:5" ht="14.25" customHeight="1" x14ac:dyDescent="0.2">
      <c r="E1686" s="19" t="str">
        <f>IF(F1686="","", VLOOKUP(F1686,All_LTMN_Lookups!J1686:K2908,2,FALSE))</f>
        <v/>
      </c>
    </row>
    <row r="1687" spans="5:5" ht="14.25" customHeight="1" x14ac:dyDescent="0.2">
      <c r="E1687" s="19" t="str">
        <f>IF(F1687="","", VLOOKUP(F1687,All_LTMN_Lookups!J1687:K2909,2,FALSE))</f>
        <v/>
      </c>
    </row>
    <row r="1688" spans="5:5" ht="14.25" customHeight="1" x14ac:dyDescent="0.2">
      <c r="E1688" s="19" t="str">
        <f>IF(F1688="","", VLOOKUP(F1688,All_LTMN_Lookups!J1688:K2910,2,FALSE))</f>
        <v/>
      </c>
    </row>
    <row r="1689" spans="5:5" ht="14.25" customHeight="1" x14ac:dyDescent="0.2">
      <c r="E1689" s="19" t="str">
        <f>IF(F1689="","", VLOOKUP(F1689,All_LTMN_Lookups!J1689:K2911,2,FALSE))</f>
        <v/>
      </c>
    </row>
    <row r="1690" spans="5:5" ht="14.25" customHeight="1" x14ac:dyDescent="0.2">
      <c r="E1690" s="19" t="str">
        <f>IF(F1690="","", VLOOKUP(F1690,All_LTMN_Lookups!J1690:K2912,2,FALSE))</f>
        <v/>
      </c>
    </row>
    <row r="1691" spans="5:5" ht="14.25" customHeight="1" x14ac:dyDescent="0.2">
      <c r="E1691" s="19" t="str">
        <f>IF(F1691="","", VLOOKUP(F1691,All_LTMN_Lookups!J1691:K2913,2,FALSE))</f>
        <v/>
      </c>
    </row>
    <row r="1692" spans="5:5" ht="14.25" customHeight="1" x14ac:dyDescent="0.2">
      <c r="E1692" s="19" t="str">
        <f>IF(F1692="","", VLOOKUP(F1692,All_LTMN_Lookups!J1692:K2914,2,FALSE))</f>
        <v/>
      </c>
    </row>
    <row r="1693" spans="5:5" ht="14.25" customHeight="1" x14ac:dyDescent="0.2">
      <c r="E1693" s="19" t="str">
        <f>IF(F1693="","", VLOOKUP(F1693,All_LTMN_Lookups!J1693:K2915,2,FALSE))</f>
        <v/>
      </c>
    </row>
    <row r="1694" spans="5:5" ht="14.25" customHeight="1" x14ac:dyDescent="0.2">
      <c r="E1694" s="19" t="str">
        <f>IF(F1694="","", VLOOKUP(F1694,All_LTMN_Lookups!J1694:K2916,2,FALSE))</f>
        <v/>
      </c>
    </row>
    <row r="1695" spans="5:5" ht="14.25" customHeight="1" x14ac:dyDescent="0.2">
      <c r="E1695" s="19" t="str">
        <f>IF(F1695="","", VLOOKUP(F1695,All_LTMN_Lookups!J1695:K2917,2,FALSE))</f>
        <v/>
      </c>
    </row>
    <row r="1696" spans="5:5" ht="14.25" customHeight="1" x14ac:dyDescent="0.2">
      <c r="E1696" s="19" t="str">
        <f>IF(F1696="","", VLOOKUP(F1696,All_LTMN_Lookups!J1696:K2918,2,FALSE))</f>
        <v/>
      </c>
    </row>
    <row r="1697" spans="5:5" ht="14.25" customHeight="1" x14ac:dyDescent="0.2">
      <c r="E1697" s="19" t="str">
        <f>IF(F1697="","", VLOOKUP(F1697,All_LTMN_Lookups!J1697:K2919,2,FALSE))</f>
        <v/>
      </c>
    </row>
    <row r="1698" spans="5:5" ht="14.25" customHeight="1" x14ac:dyDescent="0.2">
      <c r="E1698" s="19" t="str">
        <f>IF(F1698="","", VLOOKUP(F1698,All_LTMN_Lookups!J1698:K2920,2,FALSE))</f>
        <v/>
      </c>
    </row>
    <row r="1699" spans="5:5" ht="14.25" customHeight="1" x14ac:dyDescent="0.2">
      <c r="E1699" s="19" t="str">
        <f>IF(F1699="","", VLOOKUP(F1699,All_LTMN_Lookups!J1699:K2921,2,FALSE))</f>
        <v/>
      </c>
    </row>
    <row r="1700" spans="5:5" ht="14.25" customHeight="1" x14ac:dyDescent="0.2">
      <c r="E1700" s="19" t="str">
        <f>IF(F1700="","", VLOOKUP(F1700,All_LTMN_Lookups!J1700:K2922,2,FALSE))</f>
        <v/>
      </c>
    </row>
    <row r="1701" spans="5:5" ht="14.25" customHeight="1" x14ac:dyDescent="0.2">
      <c r="E1701" s="19" t="str">
        <f>IF(F1701="","", VLOOKUP(F1701,All_LTMN_Lookups!J1701:K2923,2,FALSE))</f>
        <v/>
      </c>
    </row>
    <row r="1702" spans="5:5" ht="14.25" customHeight="1" x14ac:dyDescent="0.2">
      <c r="E1702" s="19" t="str">
        <f>IF(F1702="","", VLOOKUP(F1702,All_LTMN_Lookups!J1702:K2924,2,FALSE))</f>
        <v/>
      </c>
    </row>
    <row r="1703" spans="5:5" ht="14.25" customHeight="1" x14ac:dyDescent="0.2">
      <c r="E1703" s="19" t="str">
        <f>IF(F1703="","", VLOOKUP(F1703,All_LTMN_Lookups!J1703:K2925,2,FALSE))</f>
        <v/>
      </c>
    </row>
    <row r="1704" spans="5:5" ht="14.25" customHeight="1" x14ac:dyDescent="0.2">
      <c r="E1704" s="19" t="str">
        <f>IF(F1704="","", VLOOKUP(F1704,All_LTMN_Lookups!J1704:K2926,2,FALSE))</f>
        <v/>
      </c>
    </row>
    <row r="1705" spans="5:5" ht="14.25" customHeight="1" x14ac:dyDescent="0.2">
      <c r="E1705" s="19" t="str">
        <f>IF(F1705="","", VLOOKUP(F1705,All_LTMN_Lookups!J1705:K2927,2,FALSE))</f>
        <v/>
      </c>
    </row>
    <row r="1706" spans="5:5" ht="14.25" customHeight="1" x14ac:dyDescent="0.2">
      <c r="E1706" s="19" t="str">
        <f>IF(F1706="","", VLOOKUP(F1706,All_LTMN_Lookups!J1706:K2928,2,FALSE))</f>
        <v/>
      </c>
    </row>
    <row r="1707" spans="5:5" ht="14.25" customHeight="1" x14ac:dyDescent="0.2">
      <c r="E1707" s="19" t="str">
        <f>IF(F1707="","", VLOOKUP(F1707,All_LTMN_Lookups!J1707:K2929,2,FALSE))</f>
        <v/>
      </c>
    </row>
    <row r="1708" spans="5:5" ht="14.25" customHeight="1" x14ac:dyDescent="0.2">
      <c r="E1708" s="19" t="str">
        <f>IF(F1708="","", VLOOKUP(F1708,All_LTMN_Lookups!J1708:K2930,2,FALSE))</f>
        <v/>
      </c>
    </row>
    <row r="1709" spans="5:5" ht="14.25" customHeight="1" x14ac:dyDescent="0.2">
      <c r="E1709" s="19" t="str">
        <f>IF(F1709="","", VLOOKUP(F1709,All_LTMN_Lookups!J1709:K2931,2,FALSE))</f>
        <v/>
      </c>
    </row>
    <row r="1710" spans="5:5" ht="14.25" customHeight="1" x14ac:dyDescent="0.2">
      <c r="E1710" s="19" t="str">
        <f>IF(F1710="","", VLOOKUP(F1710,All_LTMN_Lookups!J1710:K2932,2,FALSE))</f>
        <v/>
      </c>
    </row>
    <row r="1711" spans="5:5" ht="14.25" customHeight="1" x14ac:dyDescent="0.2">
      <c r="E1711" s="19" t="str">
        <f>IF(F1711="","", VLOOKUP(F1711,All_LTMN_Lookups!J1711:K2933,2,FALSE))</f>
        <v/>
      </c>
    </row>
    <row r="1712" spans="5:5" ht="14.25" customHeight="1" x14ac:dyDescent="0.2">
      <c r="E1712" s="19" t="str">
        <f>IF(F1712="","", VLOOKUP(F1712,All_LTMN_Lookups!J1712:K2934,2,FALSE))</f>
        <v/>
      </c>
    </row>
    <row r="1713" spans="5:5" ht="14.25" customHeight="1" x14ac:dyDescent="0.2">
      <c r="E1713" s="19" t="str">
        <f>IF(F1713="","", VLOOKUP(F1713,All_LTMN_Lookups!J1713:K2935,2,FALSE))</f>
        <v/>
      </c>
    </row>
    <row r="1714" spans="5:5" ht="14.25" customHeight="1" x14ac:dyDescent="0.2">
      <c r="E1714" s="19" t="str">
        <f>IF(F1714="","", VLOOKUP(F1714,All_LTMN_Lookups!J1714:K2936,2,FALSE))</f>
        <v/>
      </c>
    </row>
    <row r="1715" spans="5:5" ht="14.25" customHeight="1" x14ac:dyDescent="0.2">
      <c r="E1715" s="19" t="str">
        <f>IF(F1715="","", VLOOKUP(F1715,All_LTMN_Lookups!J1715:K2937,2,FALSE))</f>
        <v/>
      </c>
    </row>
    <row r="1716" spans="5:5" ht="14.25" customHeight="1" x14ac:dyDescent="0.2">
      <c r="E1716" s="19" t="str">
        <f>IF(F1716="","", VLOOKUP(F1716,All_LTMN_Lookups!J1716:K2938,2,FALSE))</f>
        <v/>
      </c>
    </row>
    <row r="1717" spans="5:5" ht="14.25" customHeight="1" x14ac:dyDescent="0.2">
      <c r="E1717" s="19" t="str">
        <f>IF(F1717="","", VLOOKUP(F1717,All_LTMN_Lookups!J1717:K2939,2,FALSE))</f>
        <v/>
      </c>
    </row>
    <row r="1718" spans="5:5" ht="14.25" customHeight="1" x14ac:dyDescent="0.2">
      <c r="E1718" s="19" t="str">
        <f>IF(F1718="","", VLOOKUP(F1718,All_LTMN_Lookups!J1718:K2940,2,FALSE))</f>
        <v/>
      </c>
    </row>
    <row r="1719" spans="5:5" ht="14.25" customHeight="1" x14ac:dyDescent="0.2">
      <c r="E1719" s="19" t="str">
        <f>IF(F1719="","", VLOOKUP(F1719,All_LTMN_Lookups!J1719:K2941,2,FALSE))</f>
        <v/>
      </c>
    </row>
    <row r="1720" spans="5:5" ht="14.25" customHeight="1" x14ac:dyDescent="0.2">
      <c r="E1720" s="19" t="str">
        <f>IF(F1720="","", VLOOKUP(F1720,All_LTMN_Lookups!J1720:K2942,2,FALSE))</f>
        <v/>
      </c>
    </row>
    <row r="1721" spans="5:5" ht="14.25" customHeight="1" x14ac:dyDescent="0.2">
      <c r="E1721" s="19" t="str">
        <f>IF(F1721="","", VLOOKUP(F1721,All_LTMN_Lookups!J1721:K2943,2,FALSE))</f>
        <v/>
      </c>
    </row>
    <row r="1722" spans="5:5" ht="14.25" customHeight="1" x14ac:dyDescent="0.2">
      <c r="E1722" s="19" t="str">
        <f>IF(F1722="","", VLOOKUP(F1722,All_LTMN_Lookups!J1722:K2944,2,FALSE))</f>
        <v/>
      </c>
    </row>
    <row r="1723" spans="5:5" ht="14.25" customHeight="1" x14ac:dyDescent="0.2">
      <c r="E1723" s="19" t="str">
        <f>IF(F1723="","", VLOOKUP(F1723,All_LTMN_Lookups!J1723:K2945,2,FALSE))</f>
        <v/>
      </c>
    </row>
    <row r="1724" spans="5:5" ht="14.25" customHeight="1" x14ac:dyDescent="0.2">
      <c r="E1724" s="19" t="str">
        <f>IF(F1724="","", VLOOKUP(F1724,All_LTMN_Lookups!J1724:K2946,2,FALSE))</f>
        <v/>
      </c>
    </row>
    <row r="1725" spans="5:5" ht="14.25" customHeight="1" x14ac:dyDescent="0.2">
      <c r="E1725" s="19" t="str">
        <f>IF(F1725="","", VLOOKUP(F1725,All_LTMN_Lookups!J1725:K2947,2,FALSE))</f>
        <v/>
      </c>
    </row>
    <row r="1726" spans="5:5" ht="14.25" customHeight="1" x14ac:dyDescent="0.2">
      <c r="E1726" s="19" t="str">
        <f>IF(F1726="","", VLOOKUP(F1726,All_LTMN_Lookups!J1726:K2948,2,FALSE))</f>
        <v/>
      </c>
    </row>
    <row r="1727" spans="5:5" ht="14.25" customHeight="1" x14ac:dyDescent="0.2">
      <c r="E1727" s="19" t="str">
        <f>IF(F1727="","", VLOOKUP(F1727,All_LTMN_Lookups!J1727:K2949,2,FALSE))</f>
        <v/>
      </c>
    </row>
    <row r="1728" spans="5:5" ht="14.25" customHeight="1" x14ac:dyDescent="0.2">
      <c r="E1728" s="19" t="str">
        <f>IF(F1728="","", VLOOKUP(F1728,All_LTMN_Lookups!J1728:K2950,2,FALSE))</f>
        <v/>
      </c>
    </row>
    <row r="1729" spans="5:5" ht="14.25" customHeight="1" x14ac:dyDescent="0.2">
      <c r="E1729" s="19" t="str">
        <f>IF(F1729="","", VLOOKUP(F1729,All_LTMN_Lookups!J1729:K2951,2,FALSE))</f>
        <v/>
      </c>
    </row>
    <row r="1730" spans="5:5" ht="14.25" customHeight="1" x14ac:dyDescent="0.2">
      <c r="E1730" s="19" t="str">
        <f>IF(F1730="","", VLOOKUP(F1730,All_LTMN_Lookups!J1730:K2952,2,FALSE))</f>
        <v/>
      </c>
    </row>
    <row r="1731" spans="5:5" ht="14.25" customHeight="1" x14ac:dyDescent="0.2">
      <c r="E1731" s="19" t="str">
        <f>IF(F1731="","", VLOOKUP(F1731,All_LTMN_Lookups!J1731:K2953,2,FALSE))</f>
        <v/>
      </c>
    </row>
    <row r="1732" spans="5:5" ht="14.25" customHeight="1" x14ac:dyDescent="0.2">
      <c r="E1732" s="19" t="str">
        <f>IF(F1732="","", VLOOKUP(F1732,All_LTMN_Lookups!J1732:K2954,2,FALSE))</f>
        <v/>
      </c>
    </row>
    <row r="1733" spans="5:5" ht="14.25" customHeight="1" x14ac:dyDescent="0.2">
      <c r="E1733" s="19" t="str">
        <f>IF(F1733="","", VLOOKUP(F1733,All_LTMN_Lookups!J1733:K2955,2,FALSE))</f>
        <v/>
      </c>
    </row>
    <row r="1734" spans="5:5" ht="14.25" customHeight="1" x14ac:dyDescent="0.2">
      <c r="E1734" s="19" t="str">
        <f>IF(F1734="","", VLOOKUP(F1734,All_LTMN_Lookups!J1734:K2956,2,FALSE))</f>
        <v/>
      </c>
    </row>
    <row r="1735" spans="5:5" ht="14.25" customHeight="1" x14ac:dyDescent="0.2">
      <c r="E1735" s="19" t="str">
        <f>IF(F1735="","", VLOOKUP(F1735,All_LTMN_Lookups!J1735:K2957,2,FALSE))</f>
        <v/>
      </c>
    </row>
    <row r="1736" spans="5:5" ht="14.25" customHeight="1" x14ac:dyDescent="0.2">
      <c r="E1736" s="19" t="str">
        <f>IF(F1736="","", VLOOKUP(F1736,All_LTMN_Lookups!J1736:K2958,2,FALSE))</f>
        <v/>
      </c>
    </row>
    <row r="1737" spans="5:5" ht="14.25" customHeight="1" x14ac:dyDescent="0.2">
      <c r="E1737" s="19" t="str">
        <f>IF(F1737="","", VLOOKUP(F1737,All_LTMN_Lookups!J1737:K2959,2,FALSE))</f>
        <v/>
      </c>
    </row>
    <row r="1738" spans="5:5" ht="14.25" customHeight="1" x14ac:dyDescent="0.2">
      <c r="E1738" s="19" t="str">
        <f>IF(F1738="","", VLOOKUP(F1738,All_LTMN_Lookups!J1738:K2960,2,FALSE))</f>
        <v/>
      </c>
    </row>
    <row r="1739" spans="5:5" ht="14.25" customHeight="1" x14ac:dyDescent="0.2">
      <c r="E1739" s="19" t="str">
        <f>IF(F1739="","", VLOOKUP(F1739,All_LTMN_Lookups!J1739:K2961,2,FALSE))</f>
        <v/>
      </c>
    </row>
    <row r="1740" spans="5:5" ht="14.25" customHeight="1" x14ac:dyDescent="0.2">
      <c r="E1740" s="19" t="str">
        <f>IF(F1740="","", VLOOKUP(F1740,All_LTMN_Lookups!J1740:K2962,2,FALSE))</f>
        <v/>
      </c>
    </row>
    <row r="1741" spans="5:5" ht="14.25" customHeight="1" x14ac:dyDescent="0.2">
      <c r="E1741" s="19" t="str">
        <f>IF(F1741="","", VLOOKUP(F1741,All_LTMN_Lookups!J1741:K2963,2,FALSE))</f>
        <v/>
      </c>
    </row>
    <row r="1742" spans="5:5" ht="14.25" customHeight="1" x14ac:dyDescent="0.2">
      <c r="E1742" s="19" t="str">
        <f>IF(F1742="","", VLOOKUP(F1742,All_LTMN_Lookups!J1742:K2964,2,FALSE))</f>
        <v/>
      </c>
    </row>
    <row r="1743" spans="5:5" ht="14.25" customHeight="1" x14ac:dyDescent="0.2">
      <c r="E1743" s="19" t="str">
        <f>IF(F1743="","", VLOOKUP(F1743,All_LTMN_Lookups!J1743:K2965,2,FALSE))</f>
        <v/>
      </c>
    </row>
    <row r="1744" spans="5:5" ht="14.25" customHeight="1" x14ac:dyDescent="0.2">
      <c r="E1744" s="19" t="str">
        <f>IF(F1744="","", VLOOKUP(F1744,All_LTMN_Lookups!J1744:K2966,2,FALSE))</f>
        <v/>
      </c>
    </row>
    <row r="1745" spans="5:5" ht="14.25" customHeight="1" x14ac:dyDescent="0.2">
      <c r="E1745" s="19" t="str">
        <f>IF(F1745="","", VLOOKUP(F1745,All_LTMN_Lookups!J1745:K2967,2,FALSE))</f>
        <v/>
      </c>
    </row>
    <row r="1746" spans="5:5" ht="14.25" customHeight="1" x14ac:dyDescent="0.2">
      <c r="E1746" s="19" t="str">
        <f>IF(F1746="","", VLOOKUP(F1746,All_LTMN_Lookups!J1746:K2968,2,FALSE))</f>
        <v/>
      </c>
    </row>
    <row r="1747" spans="5:5" ht="14.25" customHeight="1" x14ac:dyDescent="0.2">
      <c r="E1747" s="19" t="str">
        <f>IF(F1747="","", VLOOKUP(F1747,All_LTMN_Lookups!J1747:K2969,2,FALSE))</f>
        <v/>
      </c>
    </row>
    <row r="1748" spans="5:5" ht="14.25" customHeight="1" x14ac:dyDescent="0.2">
      <c r="E1748" s="19" t="str">
        <f>IF(F1748="","", VLOOKUP(F1748,All_LTMN_Lookups!J1748:K2970,2,FALSE))</f>
        <v/>
      </c>
    </row>
    <row r="1749" spans="5:5" ht="14.25" customHeight="1" x14ac:dyDescent="0.2">
      <c r="E1749" s="19" t="str">
        <f>IF(F1749="","", VLOOKUP(F1749,All_LTMN_Lookups!J1749:K2971,2,FALSE))</f>
        <v/>
      </c>
    </row>
    <row r="1750" spans="5:5" ht="14.25" customHeight="1" x14ac:dyDescent="0.2">
      <c r="E1750" s="19" t="str">
        <f>IF(F1750="","", VLOOKUP(F1750,All_LTMN_Lookups!J1750:K2972,2,FALSE))</f>
        <v/>
      </c>
    </row>
    <row r="1751" spans="5:5" ht="14.25" customHeight="1" x14ac:dyDescent="0.2">
      <c r="E1751" s="19" t="str">
        <f>IF(F1751="","", VLOOKUP(F1751,All_LTMN_Lookups!J1751:K2973,2,FALSE))</f>
        <v/>
      </c>
    </row>
    <row r="1752" spans="5:5" ht="14.25" customHeight="1" x14ac:dyDescent="0.2">
      <c r="E1752" s="19" t="str">
        <f>IF(F1752="","", VLOOKUP(F1752,All_LTMN_Lookups!J1752:K2974,2,FALSE))</f>
        <v/>
      </c>
    </row>
    <row r="1753" spans="5:5" ht="14.25" customHeight="1" x14ac:dyDescent="0.2">
      <c r="E1753" s="19" t="str">
        <f>IF(F1753="","", VLOOKUP(F1753,All_LTMN_Lookups!J1753:K2975,2,FALSE))</f>
        <v/>
      </c>
    </row>
    <row r="1754" spans="5:5" ht="14.25" customHeight="1" x14ac:dyDescent="0.2">
      <c r="E1754" s="19" t="str">
        <f>IF(F1754="","", VLOOKUP(F1754,All_LTMN_Lookups!J1754:K2976,2,FALSE))</f>
        <v/>
      </c>
    </row>
    <row r="1755" spans="5:5" ht="14.25" customHeight="1" x14ac:dyDescent="0.2">
      <c r="E1755" s="19" t="str">
        <f>IF(F1755="","", VLOOKUP(F1755,All_LTMN_Lookups!J1755:K2977,2,FALSE))</f>
        <v/>
      </c>
    </row>
    <row r="1756" spans="5:5" ht="14.25" customHeight="1" x14ac:dyDescent="0.2">
      <c r="E1756" s="19" t="str">
        <f>IF(F1756="","", VLOOKUP(F1756,All_LTMN_Lookups!J1756:K2978,2,FALSE))</f>
        <v/>
      </c>
    </row>
    <row r="1757" spans="5:5" ht="14.25" customHeight="1" x14ac:dyDescent="0.2">
      <c r="E1757" s="19" t="str">
        <f>IF(F1757="","", VLOOKUP(F1757,All_LTMN_Lookups!J1757:K2979,2,FALSE))</f>
        <v/>
      </c>
    </row>
    <row r="1758" spans="5:5" ht="14.25" customHeight="1" x14ac:dyDescent="0.2">
      <c r="E1758" s="19" t="str">
        <f>IF(F1758="","", VLOOKUP(F1758,All_LTMN_Lookups!J1758:K2980,2,FALSE))</f>
        <v/>
      </c>
    </row>
    <row r="1759" spans="5:5" ht="14.25" customHeight="1" x14ac:dyDescent="0.2">
      <c r="E1759" s="19" t="str">
        <f>IF(F1759="","", VLOOKUP(F1759,All_LTMN_Lookups!J1759:K2981,2,FALSE))</f>
        <v/>
      </c>
    </row>
    <row r="1760" spans="5:5" ht="14.25" customHeight="1" x14ac:dyDescent="0.2">
      <c r="E1760" s="19" t="str">
        <f>IF(F1760="","", VLOOKUP(F1760,All_LTMN_Lookups!J1760:K2982,2,FALSE))</f>
        <v/>
      </c>
    </row>
    <row r="1761" spans="5:5" ht="14.25" customHeight="1" x14ac:dyDescent="0.2">
      <c r="E1761" s="19" t="str">
        <f>IF(F1761="","", VLOOKUP(F1761,All_LTMN_Lookups!J1761:K2983,2,FALSE))</f>
        <v/>
      </c>
    </row>
    <row r="1762" spans="5:5" ht="14.25" customHeight="1" x14ac:dyDescent="0.2">
      <c r="E1762" s="19" t="str">
        <f>IF(F1762="","", VLOOKUP(F1762,All_LTMN_Lookups!J1762:K2984,2,FALSE))</f>
        <v/>
      </c>
    </row>
    <row r="1763" spans="5:5" ht="14.25" customHeight="1" x14ac:dyDescent="0.2">
      <c r="E1763" s="19" t="str">
        <f>IF(F1763="","", VLOOKUP(F1763,All_LTMN_Lookups!J1763:K2985,2,FALSE))</f>
        <v/>
      </c>
    </row>
    <row r="1764" spans="5:5" ht="14.25" customHeight="1" x14ac:dyDescent="0.2">
      <c r="E1764" s="19" t="str">
        <f>IF(F1764="","", VLOOKUP(F1764,All_LTMN_Lookups!J1764:K2986,2,FALSE))</f>
        <v/>
      </c>
    </row>
    <row r="1765" spans="5:5" ht="14.25" customHeight="1" x14ac:dyDescent="0.2">
      <c r="E1765" s="19" t="str">
        <f>IF(F1765="","", VLOOKUP(F1765,All_LTMN_Lookups!J1765:K2987,2,FALSE))</f>
        <v/>
      </c>
    </row>
    <row r="1766" spans="5:5" ht="14.25" customHeight="1" x14ac:dyDescent="0.2">
      <c r="E1766" s="19" t="str">
        <f>IF(F1766="","", VLOOKUP(F1766,All_LTMN_Lookups!J1766:K2988,2,FALSE))</f>
        <v/>
      </c>
    </row>
    <row r="1767" spans="5:5" ht="14.25" customHeight="1" x14ac:dyDescent="0.2">
      <c r="E1767" s="19" t="str">
        <f>IF(F1767="","", VLOOKUP(F1767,All_LTMN_Lookups!J1767:K2989,2,FALSE))</f>
        <v/>
      </c>
    </row>
    <row r="1768" spans="5:5" ht="14.25" customHeight="1" x14ac:dyDescent="0.2">
      <c r="E1768" s="19" t="str">
        <f>IF(F1768="","", VLOOKUP(F1768,All_LTMN_Lookups!J1768:K2990,2,FALSE))</f>
        <v/>
      </c>
    </row>
    <row r="1769" spans="5:5" ht="14.25" customHeight="1" x14ac:dyDescent="0.2">
      <c r="E1769" s="19" t="str">
        <f>IF(F1769="","", VLOOKUP(F1769,All_LTMN_Lookups!J1769:K2991,2,FALSE))</f>
        <v/>
      </c>
    </row>
    <row r="1770" spans="5:5" ht="14.25" customHeight="1" x14ac:dyDescent="0.2">
      <c r="E1770" s="19" t="str">
        <f>IF(F1770="","", VLOOKUP(F1770,All_LTMN_Lookups!J1770:K2992,2,FALSE))</f>
        <v/>
      </c>
    </row>
    <row r="1771" spans="5:5" ht="14.25" customHeight="1" x14ac:dyDescent="0.2">
      <c r="E1771" s="19" t="str">
        <f>IF(F1771="","", VLOOKUP(F1771,All_LTMN_Lookups!J1771:K2993,2,FALSE))</f>
        <v/>
      </c>
    </row>
    <row r="1772" spans="5:5" ht="14.25" customHeight="1" x14ac:dyDescent="0.2">
      <c r="E1772" s="19" t="str">
        <f>IF(F1772="","", VLOOKUP(F1772,All_LTMN_Lookups!J1772:K2994,2,FALSE))</f>
        <v/>
      </c>
    </row>
    <row r="1773" spans="5:5" ht="14.25" customHeight="1" x14ac:dyDescent="0.2">
      <c r="E1773" s="19" t="str">
        <f>IF(F1773="","", VLOOKUP(F1773,All_LTMN_Lookups!J1773:K2995,2,FALSE))</f>
        <v/>
      </c>
    </row>
    <row r="1774" spans="5:5" ht="14.25" customHeight="1" x14ac:dyDescent="0.2">
      <c r="E1774" s="19" t="str">
        <f>IF(F1774="","", VLOOKUP(F1774,All_LTMN_Lookups!J1774:K2996,2,FALSE))</f>
        <v/>
      </c>
    </row>
    <row r="1775" spans="5:5" ht="14.25" customHeight="1" x14ac:dyDescent="0.2">
      <c r="E1775" s="19" t="str">
        <f>IF(F1775="","", VLOOKUP(F1775,All_LTMN_Lookups!J1775:K2997,2,FALSE))</f>
        <v/>
      </c>
    </row>
    <row r="1776" spans="5:5" ht="14.25" customHeight="1" x14ac:dyDescent="0.2">
      <c r="E1776" s="19" t="str">
        <f>IF(F1776="","", VLOOKUP(F1776,All_LTMN_Lookups!J1776:K2998,2,FALSE))</f>
        <v/>
      </c>
    </row>
    <row r="1777" spans="5:5" ht="14.25" customHeight="1" x14ac:dyDescent="0.2">
      <c r="E1777" s="19" t="str">
        <f>IF(F1777="","", VLOOKUP(F1777,All_LTMN_Lookups!J1777:K2999,2,FALSE))</f>
        <v/>
      </c>
    </row>
    <row r="1778" spans="5:5" ht="14.25" customHeight="1" x14ac:dyDescent="0.2">
      <c r="E1778" s="19" t="str">
        <f>IF(F1778="","", VLOOKUP(F1778,All_LTMN_Lookups!J1778:K3000,2,FALSE))</f>
        <v/>
      </c>
    </row>
    <row r="1779" spans="5:5" ht="14.25" customHeight="1" x14ac:dyDescent="0.2">
      <c r="E1779" s="19" t="str">
        <f>IF(F1779="","", VLOOKUP(F1779,All_LTMN_Lookups!J1779:K3001,2,FALSE))</f>
        <v/>
      </c>
    </row>
    <row r="1780" spans="5:5" ht="14.25" customHeight="1" x14ac:dyDescent="0.2">
      <c r="E1780" s="19" t="str">
        <f>IF(F1780="","", VLOOKUP(F1780,All_LTMN_Lookups!J1780:K3002,2,FALSE))</f>
        <v/>
      </c>
    </row>
    <row r="1781" spans="5:5" ht="14.25" customHeight="1" x14ac:dyDescent="0.2">
      <c r="E1781" s="19" t="str">
        <f>IF(F1781="","", VLOOKUP(F1781,All_LTMN_Lookups!J1781:K3003,2,FALSE))</f>
        <v/>
      </c>
    </row>
    <row r="1782" spans="5:5" ht="14.25" customHeight="1" x14ac:dyDescent="0.2">
      <c r="E1782" s="19" t="str">
        <f>IF(F1782="","", VLOOKUP(F1782,All_LTMN_Lookups!J1782:K3004,2,FALSE))</f>
        <v/>
      </c>
    </row>
    <row r="1783" spans="5:5" ht="14.25" customHeight="1" x14ac:dyDescent="0.2">
      <c r="E1783" s="19" t="str">
        <f>IF(F1783="","", VLOOKUP(F1783,All_LTMN_Lookups!J1783:K3005,2,FALSE))</f>
        <v/>
      </c>
    </row>
    <row r="1784" spans="5:5" ht="14.25" customHeight="1" x14ac:dyDescent="0.2">
      <c r="E1784" s="19" t="str">
        <f>IF(F1784="","", VLOOKUP(F1784,All_LTMN_Lookups!J1784:K3006,2,FALSE))</f>
        <v/>
      </c>
    </row>
    <row r="1785" spans="5:5" ht="14.25" customHeight="1" x14ac:dyDescent="0.2">
      <c r="E1785" s="19" t="str">
        <f>IF(F1785="","", VLOOKUP(F1785,All_LTMN_Lookups!J1785:K3007,2,FALSE))</f>
        <v/>
      </c>
    </row>
    <row r="1786" spans="5:5" ht="14.25" customHeight="1" x14ac:dyDescent="0.2">
      <c r="E1786" s="19" t="str">
        <f>IF(F1786="","", VLOOKUP(F1786,All_LTMN_Lookups!J1786:K3008,2,FALSE))</f>
        <v/>
      </c>
    </row>
    <row r="1787" spans="5:5" ht="14.25" customHeight="1" x14ac:dyDescent="0.2">
      <c r="E1787" s="19" t="str">
        <f>IF(F1787="","", VLOOKUP(F1787,All_LTMN_Lookups!J1787:K3009,2,FALSE))</f>
        <v/>
      </c>
    </row>
    <row r="1788" spans="5:5" ht="14.25" customHeight="1" x14ac:dyDescent="0.2">
      <c r="E1788" s="19" t="str">
        <f>IF(F1788="","", VLOOKUP(F1788,All_LTMN_Lookups!J1788:K3010,2,FALSE))</f>
        <v/>
      </c>
    </row>
    <row r="1789" spans="5:5" ht="14.25" customHeight="1" x14ac:dyDescent="0.2">
      <c r="E1789" s="19" t="str">
        <f>IF(F1789="","", VLOOKUP(F1789,All_LTMN_Lookups!J1789:K3011,2,FALSE))</f>
        <v/>
      </c>
    </row>
    <row r="1790" spans="5:5" ht="14.25" customHeight="1" x14ac:dyDescent="0.2">
      <c r="E1790" s="19" t="str">
        <f>IF(F1790="","", VLOOKUP(F1790,All_LTMN_Lookups!J1790:K3012,2,FALSE))</f>
        <v/>
      </c>
    </row>
    <row r="1791" spans="5:5" ht="14.25" customHeight="1" x14ac:dyDescent="0.2">
      <c r="E1791" s="19" t="str">
        <f>IF(F1791="","", VLOOKUP(F1791,All_LTMN_Lookups!J1791:K3013,2,FALSE))</f>
        <v/>
      </c>
    </row>
    <row r="1792" spans="5:5" ht="14.25" customHeight="1" x14ac:dyDescent="0.2">
      <c r="E1792" s="19" t="str">
        <f>IF(F1792="","", VLOOKUP(F1792,All_LTMN_Lookups!J1792:K3014,2,FALSE))</f>
        <v/>
      </c>
    </row>
    <row r="1793" spans="5:5" ht="14.25" customHeight="1" x14ac:dyDescent="0.2">
      <c r="E1793" s="19" t="str">
        <f>IF(F1793="","", VLOOKUP(F1793,All_LTMN_Lookups!J1793:K3015,2,FALSE))</f>
        <v/>
      </c>
    </row>
    <row r="1794" spans="5:5" ht="14.25" customHeight="1" x14ac:dyDescent="0.2">
      <c r="E1794" s="19" t="str">
        <f>IF(F1794="","", VLOOKUP(F1794,All_LTMN_Lookups!J1794:K3016,2,FALSE))</f>
        <v/>
      </c>
    </row>
    <row r="1795" spans="5:5" ht="14.25" customHeight="1" x14ac:dyDescent="0.2">
      <c r="E1795" s="19" t="str">
        <f>IF(F1795="","", VLOOKUP(F1795,All_LTMN_Lookups!J1795:K3017,2,FALSE))</f>
        <v/>
      </c>
    </row>
    <row r="1796" spans="5:5" ht="14.25" customHeight="1" x14ac:dyDescent="0.2">
      <c r="E1796" s="19" t="str">
        <f>IF(F1796="","", VLOOKUP(F1796,All_LTMN_Lookups!J1796:K3018,2,FALSE))</f>
        <v/>
      </c>
    </row>
    <row r="1797" spans="5:5" ht="14.25" customHeight="1" x14ac:dyDescent="0.2">
      <c r="E1797" s="19" t="str">
        <f>IF(F1797="","", VLOOKUP(F1797,All_LTMN_Lookups!J1797:K3019,2,FALSE))</f>
        <v/>
      </c>
    </row>
    <row r="1798" spans="5:5" ht="14.25" customHeight="1" x14ac:dyDescent="0.2">
      <c r="E1798" s="19" t="str">
        <f>IF(F1798="","", VLOOKUP(F1798,All_LTMN_Lookups!J1798:K3020,2,FALSE))</f>
        <v/>
      </c>
    </row>
    <row r="1799" spans="5:5" ht="14.25" customHeight="1" x14ac:dyDescent="0.2">
      <c r="E1799" s="19" t="str">
        <f>IF(F1799="","", VLOOKUP(F1799,All_LTMN_Lookups!J1799:K3021,2,FALSE))</f>
        <v/>
      </c>
    </row>
    <row r="1800" spans="5:5" ht="14.25" customHeight="1" x14ac:dyDescent="0.2">
      <c r="E1800" s="19" t="str">
        <f>IF(F1800="","", VLOOKUP(F1800,All_LTMN_Lookups!J1800:K3022,2,FALSE))</f>
        <v/>
      </c>
    </row>
    <row r="1801" spans="5:5" ht="14.25" customHeight="1" x14ac:dyDescent="0.2">
      <c r="E1801" s="19" t="str">
        <f>IF(F1801="","", VLOOKUP(F1801,All_LTMN_Lookups!J1801:K3023,2,FALSE))</f>
        <v/>
      </c>
    </row>
    <row r="1802" spans="5:5" ht="14.25" customHeight="1" x14ac:dyDescent="0.2">
      <c r="E1802" s="19" t="str">
        <f>IF(F1802="","", VLOOKUP(F1802,All_LTMN_Lookups!J1802:K3024,2,FALSE))</f>
        <v/>
      </c>
    </row>
    <row r="1803" spans="5:5" ht="14.25" customHeight="1" x14ac:dyDescent="0.2">
      <c r="E1803" s="19" t="str">
        <f>IF(F1803="","", VLOOKUP(F1803,All_LTMN_Lookups!J1803:K3025,2,FALSE))</f>
        <v/>
      </c>
    </row>
    <row r="1804" spans="5:5" ht="14.25" customHeight="1" x14ac:dyDescent="0.2">
      <c r="E1804" s="19" t="str">
        <f>IF(F1804="","", VLOOKUP(F1804,All_LTMN_Lookups!J1804:K3026,2,FALSE))</f>
        <v/>
      </c>
    </row>
    <row r="1805" spans="5:5" ht="14.25" customHeight="1" x14ac:dyDescent="0.2">
      <c r="E1805" s="19" t="str">
        <f>IF(F1805="","", VLOOKUP(F1805,All_LTMN_Lookups!J1805:K3027,2,FALSE))</f>
        <v/>
      </c>
    </row>
    <row r="1806" spans="5:5" ht="14.25" customHeight="1" x14ac:dyDescent="0.2">
      <c r="E1806" s="19" t="str">
        <f>IF(F1806="","", VLOOKUP(F1806,All_LTMN_Lookups!J1806:K3028,2,FALSE))</f>
        <v/>
      </c>
    </row>
    <row r="1807" spans="5:5" ht="14.25" customHeight="1" x14ac:dyDescent="0.2">
      <c r="E1807" s="19" t="str">
        <f>IF(F1807="","", VLOOKUP(F1807,All_LTMN_Lookups!J1807:K3029,2,FALSE))</f>
        <v/>
      </c>
    </row>
    <row r="1808" spans="5:5" ht="14.25" customHeight="1" x14ac:dyDescent="0.2">
      <c r="E1808" s="19" t="str">
        <f>IF(F1808="","", VLOOKUP(F1808,All_LTMN_Lookups!J1808:K3030,2,FALSE))</f>
        <v/>
      </c>
    </row>
    <row r="1809" spans="5:5" ht="14.25" customHeight="1" x14ac:dyDescent="0.2">
      <c r="E1809" s="19" t="str">
        <f>IF(F1809="","", VLOOKUP(F1809,All_LTMN_Lookups!J1809:K3031,2,FALSE))</f>
        <v/>
      </c>
    </row>
    <row r="1810" spans="5:5" ht="14.25" customHeight="1" x14ac:dyDescent="0.2">
      <c r="E1810" s="19" t="str">
        <f>IF(F1810="","", VLOOKUP(F1810,All_LTMN_Lookups!J1810:K3032,2,FALSE))</f>
        <v/>
      </c>
    </row>
    <row r="1811" spans="5:5" ht="14.25" customHeight="1" x14ac:dyDescent="0.2">
      <c r="E1811" s="19" t="str">
        <f>IF(F1811="","", VLOOKUP(F1811,All_LTMN_Lookups!J1811:K3033,2,FALSE))</f>
        <v/>
      </c>
    </row>
    <row r="1812" spans="5:5" ht="14.25" customHeight="1" x14ac:dyDescent="0.2">
      <c r="E1812" s="19" t="str">
        <f>IF(F1812="","", VLOOKUP(F1812,All_LTMN_Lookups!J1812:K3034,2,FALSE))</f>
        <v/>
      </c>
    </row>
    <row r="1813" spans="5:5" ht="14.25" customHeight="1" x14ac:dyDescent="0.2">
      <c r="E1813" s="19" t="str">
        <f>IF(F1813="","", VLOOKUP(F1813,All_LTMN_Lookups!J1813:K3035,2,FALSE))</f>
        <v/>
      </c>
    </row>
    <row r="1814" spans="5:5" ht="14.25" customHeight="1" x14ac:dyDescent="0.2">
      <c r="E1814" s="19" t="str">
        <f>IF(F1814="","", VLOOKUP(F1814,All_LTMN_Lookups!J1814:K3036,2,FALSE))</f>
        <v/>
      </c>
    </row>
    <row r="1815" spans="5:5" ht="14.25" customHeight="1" x14ac:dyDescent="0.2">
      <c r="E1815" s="19" t="str">
        <f>IF(F1815="","", VLOOKUP(F1815,All_LTMN_Lookups!J1815:K3037,2,FALSE))</f>
        <v/>
      </c>
    </row>
    <row r="1816" spans="5:5" ht="14.25" customHeight="1" x14ac:dyDescent="0.2">
      <c r="E1816" s="19" t="str">
        <f>IF(F1816="","", VLOOKUP(F1816,All_LTMN_Lookups!J1816:K3038,2,FALSE))</f>
        <v/>
      </c>
    </row>
    <row r="1817" spans="5:5" ht="14.25" customHeight="1" x14ac:dyDescent="0.2">
      <c r="E1817" s="19" t="str">
        <f>IF(F1817="","", VLOOKUP(F1817,All_LTMN_Lookups!J1817:K3039,2,FALSE))</f>
        <v/>
      </c>
    </row>
    <row r="1818" spans="5:5" ht="14.25" customHeight="1" x14ac:dyDescent="0.2">
      <c r="E1818" s="19" t="str">
        <f>IF(F1818="","", VLOOKUP(F1818,All_LTMN_Lookups!J1818:K3040,2,FALSE))</f>
        <v/>
      </c>
    </row>
    <row r="1819" spans="5:5" ht="14.25" customHeight="1" x14ac:dyDescent="0.2">
      <c r="E1819" s="19" t="str">
        <f>IF(F1819="","", VLOOKUP(F1819,All_LTMN_Lookups!J1819:K3041,2,FALSE))</f>
        <v/>
      </c>
    </row>
    <row r="1820" spans="5:5" ht="14.25" customHeight="1" x14ac:dyDescent="0.2">
      <c r="E1820" s="19" t="str">
        <f>IF(F1820="","", VLOOKUP(F1820,All_LTMN_Lookups!J1820:K3042,2,FALSE))</f>
        <v/>
      </c>
    </row>
    <row r="1821" spans="5:5" ht="14.25" customHeight="1" x14ac:dyDescent="0.2">
      <c r="E1821" s="19" t="str">
        <f>IF(F1821="","", VLOOKUP(F1821,All_LTMN_Lookups!J1821:K3043,2,FALSE))</f>
        <v/>
      </c>
    </row>
    <row r="1822" spans="5:5" ht="14.25" customHeight="1" x14ac:dyDescent="0.2">
      <c r="E1822" s="19" t="str">
        <f>IF(F1822="","", VLOOKUP(F1822,All_LTMN_Lookups!J1822:K3044,2,FALSE))</f>
        <v/>
      </c>
    </row>
    <row r="1823" spans="5:5" ht="14.25" customHeight="1" x14ac:dyDescent="0.2">
      <c r="E1823" s="19" t="str">
        <f>IF(F1823="","", VLOOKUP(F1823,All_LTMN_Lookups!J1823:K3045,2,FALSE))</f>
        <v/>
      </c>
    </row>
    <row r="1824" spans="5:5" ht="14.25" customHeight="1" x14ac:dyDescent="0.2">
      <c r="E1824" s="19" t="str">
        <f>IF(F1824="","", VLOOKUP(F1824,All_LTMN_Lookups!J1824:K3046,2,FALSE))</f>
        <v/>
      </c>
    </row>
    <row r="1825" spans="5:5" ht="14.25" customHeight="1" x14ac:dyDescent="0.2">
      <c r="E1825" s="19" t="str">
        <f>IF(F1825="","", VLOOKUP(F1825,All_LTMN_Lookups!J1825:K3047,2,FALSE))</f>
        <v/>
      </c>
    </row>
    <row r="1826" spans="5:5" ht="14.25" customHeight="1" x14ac:dyDescent="0.2">
      <c r="E1826" s="19" t="str">
        <f>IF(F1826="","", VLOOKUP(F1826,All_LTMN_Lookups!J1826:K3048,2,FALSE))</f>
        <v/>
      </c>
    </row>
    <row r="1827" spans="5:5" ht="14.25" customHeight="1" x14ac:dyDescent="0.2">
      <c r="E1827" s="19" t="str">
        <f>IF(F1827="","", VLOOKUP(F1827,All_LTMN_Lookups!J1827:K3049,2,FALSE))</f>
        <v/>
      </c>
    </row>
    <row r="1828" spans="5:5" ht="14.25" customHeight="1" x14ac:dyDescent="0.2">
      <c r="E1828" s="19" t="str">
        <f>IF(F1828="","", VLOOKUP(F1828,All_LTMN_Lookups!J1828:K3050,2,FALSE))</f>
        <v/>
      </c>
    </row>
    <row r="1829" spans="5:5" ht="14.25" customHeight="1" x14ac:dyDescent="0.2">
      <c r="E1829" s="19" t="str">
        <f>IF(F1829="","", VLOOKUP(F1829,All_LTMN_Lookups!J1829:K3051,2,FALSE))</f>
        <v/>
      </c>
    </row>
    <row r="1830" spans="5:5" ht="14.25" customHeight="1" x14ac:dyDescent="0.2">
      <c r="E1830" s="19" t="str">
        <f>IF(F1830="","", VLOOKUP(F1830,All_LTMN_Lookups!J1830:K3052,2,FALSE))</f>
        <v/>
      </c>
    </row>
    <row r="1831" spans="5:5" ht="14.25" customHeight="1" x14ac:dyDescent="0.2">
      <c r="E1831" s="19" t="str">
        <f>IF(F1831="","", VLOOKUP(F1831,All_LTMN_Lookups!J1831:K3053,2,FALSE))</f>
        <v/>
      </c>
    </row>
    <row r="1832" spans="5:5" ht="14.25" customHeight="1" x14ac:dyDescent="0.2">
      <c r="E1832" s="19" t="str">
        <f>IF(F1832="","", VLOOKUP(F1832,All_LTMN_Lookups!J1832:K3054,2,FALSE))</f>
        <v/>
      </c>
    </row>
    <row r="1833" spans="5:5" ht="14.25" customHeight="1" x14ac:dyDescent="0.2">
      <c r="E1833" s="19" t="str">
        <f>IF(F1833="","", VLOOKUP(F1833,All_LTMN_Lookups!J1833:K3055,2,FALSE))</f>
        <v/>
      </c>
    </row>
    <row r="1834" spans="5:5" ht="14.25" customHeight="1" x14ac:dyDescent="0.2">
      <c r="E1834" s="19" t="str">
        <f>IF(F1834="","", VLOOKUP(F1834,All_LTMN_Lookups!J1834:K3056,2,FALSE))</f>
        <v/>
      </c>
    </row>
    <row r="1835" spans="5:5" ht="14.25" customHeight="1" x14ac:dyDescent="0.2">
      <c r="E1835" s="19" t="str">
        <f>IF(F1835="","", VLOOKUP(F1835,All_LTMN_Lookups!J1835:K3057,2,FALSE))</f>
        <v/>
      </c>
    </row>
    <row r="1836" spans="5:5" ht="14.25" customHeight="1" x14ac:dyDescent="0.2">
      <c r="E1836" s="19" t="str">
        <f>IF(F1836="","", VLOOKUP(F1836,All_LTMN_Lookups!J1836:K3058,2,FALSE))</f>
        <v/>
      </c>
    </row>
    <row r="1837" spans="5:5" ht="14.25" customHeight="1" x14ac:dyDescent="0.2">
      <c r="E1837" s="19" t="str">
        <f>IF(F1837="","", VLOOKUP(F1837,All_LTMN_Lookups!J1837:K3059,2,FALSE))</f>
        <v/>
      </c>
    </row>
    <row r="1838" spans="5:5" ht="14.25" customHeight="1" x14ac:dyDescent="0.2">
      <c r="E1838" s="19" t="str">
        <f>IF(F1838="","", VLOOKUP(F1838,All_LTMN_Lookups!J1838:K3060,2,FALSE))</f>
        <v/>
      </c>
    </row>
    <row r="1839" spans="5:5" ht="14.25" customHeight="1" x14ac:dyDescent="0.2">
      <c r="E1839" s="19" t="str">
        <f>IF(F1839="","", VLOOKUP(F1839,All_LTMN_Lookups!J1839:K3061,2,FALSE))</f>
        <v/>
      </c>
    </row>
    <row r="1840" spans="5:5" ht="14.25" customHeight="1" x14ac:dyDescent="0.2">
      <c r="E1840" s="19" t="str">
        <f>IF(F1840="","", VLOOKUP(F1840,All_LTMN_Lookups!J1840:K3062,2,FALSE))</f>
        <v/>
      </c>
    </row>
    <row r="1841" spans="5:5" ht="14.25" customHeight="1" x14ac:dyDescent="0.2">
      <c r="E1841" s="19" t="str">
        <f>IF(F1841="","", VLOOKUP(F1841,All_LTMN_Lookups!J1841:K3063,2,FALSE))</f>
        <v/>
      </c>
    </row>
    <row r="1842" spans="5:5" ht="14.25" customHeight="1" x14ac:dyDescent="0.2">
      <c r="E1842" s="19" t="str">
        <f>IF(F1842="","", VLOOKUP(F1842,All_LTMN_Lookups!J1842:K3064,2,FALSE))</f>
        <v/>
      </c>
    </row>
    <row r="1843" spans="5:5" ht="14.25" customHeight="1" x14ac:dyDescent="0.2">
      <c r="E1843" s="19" t="str">
        <f>IF(F1843="","", VLOOKUP(F1843,All_LTMN_Lookups!J1843:K3065,2,FALSE))</f>
        <v/>
      </c>
    </row>
    <row r="1844" spans="5:5" ht="14.25" customHeight="1" x14ac:dyDescent="0.2">
      <c r="E1844" s="19" t="str">
        <f>IF(F1844="","", VLOOKUP(F1844,All_LTMN_Lookups!J1844:K3066,2,FALSE))</f>
        <v/>
      </c>
    </row>
    <row r="1845" spans="5:5" ht="14.25" customHeight="1" x14ac:dyDescent="0.2">
      <c r="E1845" s="19" t="str">
        <f>IF(F1845="","", VLOOKUP(F1845,All_LTMN_Lookups!J1845:K3067,2,FALSE))</f>
        <v/>
      </c>
    </row>
    <row r="1846" spans="5:5" ht="14.25" customHeight="1" x14ac:dyDescent="0.2">
      <c r="E1846" s="19" t="str">
        <f>IF(F1846="","", VLOOKUP(F1846,All_LTMN_Lookups!J1846:K3068,2,FALSE))</f>
        <v/>
      </c>
    </row>
    <row r="1847" spans="5:5" ht="14.25" customHeight="1" x14ac:dyDescent="0.2">
      <c r="E1847" s="19" t="str">
        <f>IF(F1847="","", VLOOKUP(F1847,All_LTMN_Lookups!J1847:K3069,2,FALSE))</f>
        <v/>
      </c>
    </row>
    <row r="1848" spans="5:5" ht="14.25" customHeight="1" x14ac:dyDescent="0.2">
      <c r="E1848" s="19" t="str">
        <f>IF(F1848="","", VLOOKUP(F1848,All_LTMN_Lookups!J1848:K3070,2,FALSE))</f>
        <v/>
      </c>
    </row>
    <row r="1849" spans="5:5" ht="14.25" customHeight="1" x14ac:dyDescent="0.2">
      <c r="E1849" s="19" t="str">
        <f>IF(F1849="","", VLOOKUP(F1849,All_LTMN_Lookups!J1849:K3071,2,FALSE))</f>
        <v/>
      </c>
    </row>
    <row r="1850" spans="5:5" ht="14.25" customHeight="1" x14ac:dyDescent="0.2">
      <c r="E1850" s="19" t="str">
        <f>IF(F1850="","", VLOOKUP(F1850,All_LTMN_Lookups!J1850:K3072,2,FALSE))</f>
        <v/>
      </c>
    </row>
    <row r="1851" spans="5:5" ht="14.25" customHeight="1" x14ac:dyDescent="0.2">
      <c r="E1851" s="19" t="str">
        <f>IF(F1851="","", VLOOKUP(F1851,All_LTMN_Lookups!J1851:K3073,2,FALSE))</f>
        <v/>
      </c>
    </row>
    <row r="1852" spans="5:5" ht="14.25" customHeight="1" x14ac:dyDescent="0.2">
      <c r="E1852" s="19" t="str">
        <f>IF(F1852="","", VLOOKUP(F1852,All_LTMN_Lookups!J1852:K3074,2,FALSE))</f>
        <v/>
      </c>
    </row>
    <row r="1853" spans="5:5" ht="14.25" customHeight="1" x14ac:dyDescent="0.2">
      <c r="E1853" s="19" t="str">
        <f>IF(F1853="","", VLOOKUP(F1853,All_LTMN_Lookups!J1853:K3075,2,FALSE))</f>
        <v/>
      </c>
    </row>
    <row r="1854" spans="5:5" ht="14.25" customHeight="1" x14ac:dyDescent="0.2">
      <c r="E1854" s="19" t="str">
        <f>IF(F1854="","", VLOOKUP(F1854,All_LTMN_Lookups!J1854:K3076,2,FALSE))</f>
        <v/>
      </c>
    </row>
    <row r="1855" spans="5:5" ht="14.25" customHeight="1" x14ac:dyDescent="0.2">
      <c r="E1855" s="19" t="str">
        <f>IF(F1855="","", VLOOKUP(F1855,All_LTMN_Lookups!J1855:K3077,2,FALSE))</f>
        <v/>
      </c>
    </row>
    <row r="1856" spans="5:5" ht="14.25" customHeight="1" x14ac:dyDescent="0.2">
      <c r="E1856" s="19" t="str">
        <f>IF(F1856="","", VLOOKUP(F1856,All_LTMN_Lookups!J1856:K3078,2,FALSE))</f>
        <v/>
      </c>
    </row>
    <row r="1857" spans="5:5" ht="14.25" customHeight="1" x14ac:dyDescent="0.2">
      <c r="E1857" s="19" t="str">
        <f>IF(F1857="","", VLOOKUP(F1857,All_LTMN_Lookups!J1857:K3079,2,FALSE))</f>
        <v/>
      </c>
    </row>
    <row r="1858" spans="5:5" ht="14.25" customHeight="1" x14ac:dyDescent="0.2">
      <c r="E1858" s="19" t="str">
        <f>IF(F1858="","", VLOOKUP(F1858,All_LTMN_Lookups!J1858:K3080,2,FALSE))</f>
        <v/>
      </c>
    </row>
    <row r="1859" spans="5:5" ht="14.25" customHeight="1" x14ac:dyDescent="0.2">
      <c r="E1859" s="19" t="str">
        <f>IF(F1859="","", VLOOKUP(F1859,All_LTMN_Lookups!J1859:K3081,2,FALSE))</f>
        <v/>
      </c>
    </row>
    <row r="1860" spans="5:5" ht="14.25" customHeight="1" x14ac:dyDescent="0.2">
      <c r="E1860" s="19" t="str">
        <f>IF(F1860="","", VLOOKUP(F1860,All_LTMN_Lookups!J1860:K3082,2,FALSE))</f>
        <v/>
      </c>
    </row>
    <row r="1861" spans="5:5" ht="14.25" customHeight="1" x14ac:dyDescent="0.2">
      <c r="E1861" s="19" t="str">
        <f>IF(F1861="","", VLOOKUP(F1861,All_LTMN_Lookups!J1861:K3083,2,FALSE))</f>
        <v/>
      </c>
    </row>
    <row r="1862" spans="5:5" ht="14.25" customHeight="1" x14ac:dyDescent="0.2">
      <c r="E1862" s="19" t="str">
        <f>IF(F1862="","", VLOOKUP(F1862,All_LTMN_Lookups!J1862:K3084,2,FALSE))</f>
        <v/>
      </c>
    </row>
    <row r="1863" spans="5:5" ht="14.25" customHeight="1" x14ac:dyDescent="0.2">
      <c r="E1863" s="19" t="str">
        <f>IF(F1863="","", VLOOKUP(F1863,All_LTMN_Lookups!J1863:K3085,2,FALSE))</f>
        <v/>
      </c>
    </row>
    <row r="1864" spans="5:5" ht="14.25" customHeight="1" x14ac:dyDescent="0.2">
      <c r="E1864" s="19" t="str">
        <f>IF(F1864="","", VLOOKUP(F1864,All_LTMN_Lookups!J1864:K3086,2,FALSE))</f>
        <v/>
      </c>
    </row>
    <row r="1865" spans="5:5" ht="14.25" customHeight="1" x14ac:dyDescent="0.2">
      <c r="E1865" s="19" t="str">
        <f>IF(F1865="","", VLOOKUP(F1865,All_LTMN_Lookups!J1865:K3087,2,FALSE))</f>
        <v/>
      </c>
    </row>
    <row r="1866" spans="5:5" ht="14.25" customHeight="1" x14ac:dyDescent="0.2">
      <c r="E1866" s="19" t="str">
        <f>IF(F1866="","", VLOOKUP(F1866,All_LTMN_Lookups!J1866:K3088,2,FALSE))</f>
        <v/>
      </c>
    </row>
    <row r="1867" spans="5:5" ht="14.25" customHeight="1" x14ac:dyDescent="0.2">
      <c r="E1867" s="19" t="str">
        <f>IF(F1867="","", VLOOKUP(F1867,All_LTMN_Lookups!J1867:K3089,2,FALSE))</f>
        <v/>
      </c>
    </row>
    <row r="1868" spans="5:5" ht="14.25" customHeight="1" x14ac:dyDescent="0.2">
      <c r="E1868" s="19" t="str">
        <f>IF(F1868="","", VLOOKUP(F1868,All_LTMN_Lookups!J1868:K3090,2,FALSE))</f>
        <v/>
      </c>
    </row>
    <row r="1869" spans="5:5" ht="14.25" customHeight="1" x14ac:dyDescent="0.2">
      <c r="E1869" s="19" t="str">
        <f>IF(F1869="","", VLOOKUP(F1869,All_LTMN_Lookups!J1869:K3091,2,FALSE))</f>
        <v/>
      </c>
    </row>
    <row r="1870" spans="5:5" ht="14.25" customHeight="1" x14ac:dyDescent="0.2">
      <c r="E1870" s="19" t="str">
        <f>IF(F1870="","", VLOOKUP(F1870,All_LTMN_Lookups!J1870:K3092,2,FALSE))</f>
        <v/>
      </c>
    </row>
    <row r="1871" spans="5:5" ht="14.25" customHeight="1" x14ac:dyDescent="0.2">
      <c r="E1871" s="19" t="str">
        <f>IF(F1871="","", VLOOKUP(F1871,All_LTMN_Lookups!J1871:K3093,2,FALSE))</f>
        <v/>
      </c>
    </row>
    <row r="1872" spans="5:5" ht="14.25" customHeight="1" x14ac:dyDescent="0.2">
      <c r="E1872" s="19" t="str">
        <f>IF(F1872="","", VLOOKUP(F1872,All_LTMN_Lookups!J1872:K3094,2,FALSE))</f>
        <v/>
      </c>
    </row>
    <row r="1873" spans="5:5" ht="14.25" customHeight="1" x14ac:dyDescent="0.2">
      <c r="E1873" s="19" t="str">
        <f>IF(F1873="","", VLOOKUP(F1873,All_LTMN_Lookups!J1873:K3095,2,FALSE))</f>
        <v/>
      </c>
    </row>
    <row r="1874" spans="5:5" ht="14.25" customHeight="1" x14ac:dyDescent="0.2">
      <c r="E1874" s="19" t="str">
        <f>IF(F1874="","", VLOOKUP(F1874,All_LTMN_Lookups!J1874:K3096,2,FALSE))</f>
        <v/>
      </c>
    </row>
    <row r="1875" spans="5:5" ht="14.25" customHeight="1" x14ac:dyDescent="0.2">
      <c r="E1875" s="19" t="str">
        <f>IF(F1875="","", VLOOKUP(F1875,All_LTMN_Lookups!J1875:K3097,2,FALSE))</f>
        <v/>
      </c>
    </row>
    <row r="1876" spans="5:5" ht="14.25" customHeight="1" x14ac:dyDescent="0.2">
      <c r="E1876" s="19" t="str">
        <f>IF(F1876="","", VLOOKUP(F1876,All_LTMN_Lookups!J1876:K3098,2,FALSE))</f>
        <v/>
      </c>
    </row>
    <row r="1877" spans="5:5" ht="14.25" customHeight="1" x14ac:dyDescent="0.2">
      <c r="E1877" s="19" t="str">
        <f>IF(F1877="","", VLOOKUP(F1877,All_LTMN_Lookups!J1877:K3099,2,FALSE))</f>
        <v/>
      </c>
    </row>
    <row r="1878" spans="5:5" ht="14.25" customHeight="1" x14ac:dyDescent="0.2">
      <c r="E1878" s="19" t="str">
        <f>IF(F1878="","", VLOOKUP(F1878,All_LTMN_Lookups!J1878:K3100,2,FALSE))</f>
        <v/>
      </c>
    </row>
    <row r="1879" spans="5:5" ht="14.25" customHeight="1" x14ac:dyDescent="0.2">
      <c r="E1879" s="19" t="str">
        <f>IF(F1879="","", VLOOKUP(F1879,All_LTMN_Lookups!J1879:K3101,2,FALSE))</f>
        <v/>
      </c>
    </row>
    <row r="1880" spans="5:5" ht="14.25" customHeight="1" x14ac:dyDescent="0.2">
      <c r="E1880" s="19" t="str">
        <f>IF(F1880="","", VLOOKUP(F1880,All_LTMN_Lookups!J1880:K3102,2,FALSE))</f>
        <v/>
      </c>
    </row>
    <row r="1881" spans="5:5" ht="14.25" customHeight="1" x14ac:dyDescent="0.2">
      <c r="E1881" s="19" t="str">
        <f>IF(F1881="","", VLOOKUP(F1881,All_LTMN_Lookups!J1881:K3103,2,FALSE))</f>
        <v/>
      </c>
    </row>
    <row r="1882" spans="5:5" ht="14.25" customHeight="1" x14ac:dyDescent="0.2">
      <c r="E1882" s="19" t="str">
        <f>IF(F1882="","", VLOOKUP(F1882,All_LTMN_Lookups!J1882:K3104,2,FALSE))</f>
        <v/>
      </c>
    </row>
    <row r="1883" spans="5:5" ht="14.25" customHeight="1" x14ac:dyDescent="0.2">
      <c r="E1883" s="19" t="str">
        <f>IF(F1883="","", VLOOKUP(F1883,All_LTMN_Lookups!J1883:K3105,2,FALSE))</f>
        <v/>
      </c>
    </row>
    <row r="1884" spans="5:5" ht="14.25" customHeight="1" x14ac:dyDescent="0.2">
      <c r="E1884" s="19" t="str">
        <f>IF(F1884="","", VLOOKUP(F1884,All_LTMN_Lookups!J1884:K3106,2,FALSE))</f>
        <v/>
      </c>
    </row>
    <row r="1885" spans="5:5" ht="14.25" customHeight="1" x14ac:dyDescent="0.2">
      <c r="E1885" s="19" t="str">
        <f>IF(F1885="","", VLOOKUP(F1885,All_LTMN_Lookups!J1885:K3107,2,FALSE))</f>
        <v/>
      </c>
    </row>
    <row r="1886" spans="5:5" ht="14.25" customHeight="1" x14ac:dyDescent="0.2">
      <c r="E1886" s="19" t="str">
        <f>IF(F1886="","", VLOOKUP(F1886,All_LTMN_Lookups!J1886:K3108,2,FALSE))</f>
        <v/>
      </c>
    </row>
    <row r="1887" spans="5:5" ht="14.25" customHeight="1" x14ac:dyDescent="0.2">
      <c r="E1887" s="19" t="str">
        <f>IF(F1887="","", VLOOKUP(F1887,All_LTMN_Lookups!J1887:K3109,2,FALSE))</f>
        <v/>
      </c>
    </row>
    <row r="1888" spans="5:5" ht="14.25" customHeight="1" x14ac:dyDescent="0.2">
      <c r="E1888" s="19" t="str">
        <f>IF(F1888="","", VLOOKUP(F1888,All_LTMN_Lookups!J1888:K3110,2,FALSE))</f>
        <v/>
      </c>
    </row>
    <row r="1889" spans="5:5" ht="14.25" customHeight="1" x14ac:dyDescent="0.2">
      <c r="E1889" s="19" t="str">
        <f>IF(F1889="","", VLOOKUP(F1889,All_LTMN_Lookups!J1889:K3111,2,FALSE))</f>
        <v/>
      </c>
    </row>
    <row r="1890" spans="5:5" ht="14.25" customHeight="1" x14ac:dyDescent="0.2">
      <c r="E1890" s="19" t="str">
        <f>IF(F1890="","", VLOOKUP(F1890,All_LTMN_Lookups!J1890:K3112,2,FALSE))</f>
        <v/>
      </c>
    </row>
    <row r="1891" spans="5:5" ht="14.25" customHeight="1" x14ac:dyDescent="0.2">
      <c r="E1891" s="19" t="str">
        <f>IF(F1891="","", VLOOKUP(F1891,All_LTMN_Lookups!J1891:K3113,2,FALSE))</f>
        <v/>
      </c>
    </row>
    <row r="1892" spans="5:5" ht="14.25" customHeight="1" x14ac:dyDescent="0.2">
      <c r="E1892" s="19" t="str">
        <f>IF(F1892="","", VLOOKUP(F1892,All_LTMN_Lookups!J1892:K3114,2,FALSE))</f>
        <v/>
      </c>
    </row>
    <row r="1893" spans="5:5" ht="14.25" customHeight="1" x14ac:dyDescent="0.2">
      <c r="E1893" s="19" t="str">
        <f>IF(F1893="","", VLOOKUP(F1893,All_LTMN_Lookups!J1893:K3115,2,FALSE))</f>
        <v/>
      </c>
    </row>
    <row r="1894" spans="5:5" ht="14.25" customHeight="1" x14ac:dyDescent="0.2">
      <c r="E1894" s="19" t="str">
        <f>IF(F1894="","", VLOOKUP(F1894,All_LTMN_Lookups!J1894:K3116,2,FALSE))</f>
        <v/>
      </c>
    </row>
    <row r="1895" spans="5:5" ht="14.25" customHeight="1" x14ac:dyDescent="0.2">
      <c r="E1895" s="19" t="str">
        <f>IF(F1895="","", VLOOKUP(F1895,All_LTMN_Lookups!J1895:K3117,2,FALSE))</f>
        <v/>
      </c>
    </row>
    <row r="1896" spans="5:5" ht="14.25" customHeight="1" x14ac:dyDescent="0.2">
      <c r="E1896" s="19" t="str">
        <f>IF(F1896="","", VLOOKUP(F1896,All_LTMN_Lookups!J1896:K3118,2,FALSE))</f>
        <v/>
      </c>
    </row>
    <row r="1897" spans="5:5" ht="14.25" customHeight="1" x14ac:dyDescent="0.2">
      <c r="E1897" s="19" t="str">
        <f>IF(F1897="","", VLOOKUP(F1897,All_LTMN_Lookups!J1897:K3119,2,FALSE))</f>
        <v/>
      </c>
    </row>
    <row r="1898" spans="5:5" ht="14.25" customHeight="1" x14ac:dyDescent="0.2">
      <c r="E1898" s="19" t="str">
        <f>IF(F1898="","", VLOOKUP(F1898,All_LTMN_Lookups!J1898:K3120,2,FALSE))</f>
        <v/>
      </c>
    </row>
    <row r="1899" spans="5:5" ht="14.25" customHeight="1" x14ac:dyDescent="0.2">
      <c r="E1899" s="19" t="str">
        <f>IF(F1899="","", VLOOKUP(F1899,All_LTMN_Lookups!J1899:K3121,2,FALSE))</f>
        <v/>
      </c>
    </row>
    <row r="1900" spans="5:5" ht="14.25" customHeight="1" x14ac:dyDescent="0.2">
      <c r="E1900" s="19" t="str">
        <f>IF(F1900="","", VLOOKUP(F1900,All_LTMN_Lookups!J1900:K3122,2,FALSE))</f>
        <v/>
      </c>
    </row>
    <row r="1901" spans="5:5" ht="14.25" customHeight="1" x14ac:dyDescent="0.2">
      <c r="E1901" s="19" t="str">
        <f>IF(F1901="","", VLOOKUP(F1901,All_LTMN_Lookups!J1901:K3123,2,FALSE))</f>
        <v/>
      </c>
    </row>
    <row r="1902" spans="5:5" ht="14.25" customHeight="1" x14ac:dyDescent="0.2">
      <c r="E1902" s="19" t="str">
        <f>IF(F1902="","", VLOOKUP(F1902,All_LTMN_Lookups!J1902:K3124,2,FALSE))</f>
        <v/>
      </c>
    </row>
    <row r="1903" spans="5:5" ht="14.25" customHeight="1" x14ac:dyDescent="0.2">
      <c r="E1903" s="19" t="str">
        <f>IF(F1903="","", VLOOKUP(F1903,All_LTMN_Lookups!J1903:K3125,2,FALSE))</f>
        <v/>
      </c>
    </row>
    <row r="1904" spans="5:5" ht="14.25" customHeight="1" x14ac:dyDescent="0.2">
      <c r="E1904" s="19" t="str">
        <f>IF(F1904="","", VLOOKUP(F1904,All_LTMN_Lookups!J1904:K3126,2,FALSE))</f>
        <v/>
      </c>
    </row>
    <row r="1905" spans="5:5" ht="14.25" customHeight="1" x14ac:dyDescent="0.2">
      <c r="E1905" s="19" t="str">
        <f>IF(F1905="","", VLOOKUP(F1905,All_LTMN_Lookups!J1905:K3127,2,FALSE))</f>
        <v/>
      </c>
    </row>
    <row r="1906" spans="5:5" ht="14.25" customHeight="1" x14ac:dyDescent="0.2">
      <c r="E1906" s="19" t="str">
        <f>IF(F1906="","", VLOOKUP(F1906,All_LTMN_Lookups!J1906:K3128,2,FALSE))</f>
        <v/>
      </c>
    </row>
    <row r="1907" spans="5:5" ht="14.25" customHeight="1" x14ac:dyDescent="0.2">
      <c r="E1907" s="19" t="str">
        <f>IF(F1907="","", VLOOKUP(F1907,All_LTMN_Lookups!J1907:K3129,2,FALSE))</f>
        <v/>
      </c>
    </row>
    <row r="1908" spans="5:5" ht="14.25" customHeight="1" x14ac:dyDescent="0.2">
      <c r="E1908" s="19" t="str">
        <f>IF(F1908="","", VLOOKUP(F1908,All_LTMN_Lookups!J1908:K3130,2,FALSE))</f>
        <v/>
      </c>
    </row>
    <row r="1909" spans="5:5" ht="14.25" customHeight="1" x14ac:dyDescent="0.2">
      <c r="E1909" s="19" t="str">
        <f>IF(F1909="","", VLOOKUP(F1909,All_LTMN_Lookups!J1909:K3131,2,FALSE))</f>
        <v/>
      </c>
    </row>
    <row r="1910" spans="5:5" ht="14.25" customHeight="1" x14ac:dyDescent="0.2">
      <c r="E1910" s="19" t="str">
        <f>IF(F1910="","", VLOOKUP(F1910,All_LTMN_Lookups!J1910:K3132,2,FALSE))</f>
        <v/>
      </c>
    </row>
    <row r="1911" spans="5:5" ht="14.25" customHeight="1" x14ac:dyDescent="0.2">
      <c r="E1911" s="19" t="str">
        <f>IF(F1911="","", VLOOKUP(F1911,All_LTMN_Lookups!J1911:K3133,2,FALSE))</f>
        <v/>
      </c>
    </row>
    <row r="1912" spans="5:5" ht="14.25" customHeight="1" x14ac:dyDescent="0.2">
      <c r="E1912" s="19" t="str">
        <f>IF(F1912="","", VLOOKUP(F1912,All_LTMN_Lookups!J1912:K3134,2,FALSE))</f>
        <v/>
      </c>
    </row>
    <row r="1913" spans="5:5" ht="14.25" customHeight="1" x14ac:dyDescent="0.2">
      <c r="E1913" s="19" t="str">
        <f>IF(F1913="","", VLOOKUP(F1913,All_LTMN_Lookups!J1913:K3135,2,FALSE))</f>
        <v/>
      </c>
    </row>
    <row r="1914" spans="5:5" ht="14.25" customHeight="1" x14ac:dyDescent="0.2">
      <c r="E1914" s="19" t="str">
        <f>IF(F1914="","", VLOOKUP(F1914,All_LTMN_Lookups!J1914:K3136,2,FALSE))</f>
        <v/>
      </c>
    </row>
    <row r="1915" spans="5:5" ht="14.25" customHeight="1" x14ac:dyDescent="0.2">
      <c r="E1915" s="19" t="str">
        <f>IF(F1915="","", VLOOKUP(F1915,All_LTMN_Lookups!J1915:K3137,2,FALSE))</f>
        <v/>
      </c>
    </row>
    <row r="1916" spans="5:5" ht="14.25" customHeight="1" x14ac:dyDescent="0.2">
      <c r="E1916" s="19" t="str">
        <f>IF(F1916="","", VLOOKUP(F1916,All_LTMN_Lookups!J1916:K3138,2,FALSE))</f>
        <v/>
      </c>
    </row>
    <row r="1917" spans="5:5" ht="14.25" customHeight="1" x14ac:dyDescent="0.2">
      <c r="E1917" s="19" t="str">
        <f>IF(F1917="","", VLOOKUP(F1917,All_LTMN_Lookups!J1917:K3139,2,FALSE))</f>
        <v/>
      </c>
    </row>
    <row r="1918" spans="5:5" ht="14.25" customHeight="1" x14ac:dyDescent="0.2">
      <c r="E1918" s="19" t="str">
        <f>IF(F1918="","", VLOOKUP(F1918,All_LTMN_Lookups!J1918:K3140,2,FALSE))</f>
        <v/>
      </c>
    </row>
    <row r="1919" spans="5:5" ht="14.25" customHeight="1" x14ac:dyDescent="0.2">
      <c r="E1919" s="19" t="str">
        <f>IF(F1919="","", VLOOKUP(F1919,All_LTMN_Lookups!J1919:K3141,2,FALSE))</f>
        <v/>
      </c>
    </row>
    <row r="1920" spans="5:5" ht="14.25" customHeight="1" x14ac:dyDescent="0.2">
      <c r="E1920" s="19" t="str">
        <f>IF(F1920="","", VLOOKUP(F1920,All_LTMN_Lookups!J1920:K3142,2,FALSE))</f>
        <v/>
      </c>
    </row>
    <row r="1921" spans="5:5" ht="14.25" customHeight="1" x14ac:dyDescent="0.2">
      <c r="E1921" s="19" t="str">
        <f>IF(F1921="","", VLOOKUP(F1921,All_LTMN_Lookups!J1921:K3143,2,FALSE))</f>
        <v/>
      </c>
    </row>
    <row r="1922" spans="5:5" ht="14.25" customHeight="1" x14ac:dyDescent="0.2">
      <c r="E1922" s="19" t="str">
        <f>IF(F1922="","", VLOOKUP(F1922,All_LTMN_Lookups!J1922:K3144,2,FALSE))</f>
        <v/>
      </c>
    </row>
    <row r="1923" spans="5:5" ht="14.25" customHeight="1" x14ac:dyDescent="0.2">
      <c r="E1923" s="19" t="str">
        <f>IF(F1923="","", VLOOKUP(F1923,All_LTMN_Lookups!J1923:K3145,2,FALSE))</f>
        <v/>
      </c>
    </row>
    <row r="1924" spans="5:5" ht="14.25" customHeight="1" x14ac:dyDescent="0.2">
      <c r="E1924" s="19" t="str">
        <f>IF(F1924="","", VLOOKUP(F1924,All_LTMN_Lookups!J1924:K3146,2,FALSE))</f>
        <v/>
      </c>
    </row>
    <row r="1925" spans="5:5" ht="14.25" customHeight="1" x14ac:dyDescent="0.2">
      <c r="E1925" s="19" t="str">
        <f>IF(F1925="","", VLOOKUP(F1925,All_LTMN_Lookups!J1925:K3147,2,FALSE))</f>
        <v/>
      </c>
    </row>
    <row r="1926" spans="5:5" ht="14.25" customHeight="1" x14ac:dyDescent="0.2">
      <c r="E1926" s="19" t="str">
        <f>IF(F1926="","", VLOOKUP(F1926,All_LTMN_Lookups!J1926:K3148,2,FALSE))</f>
        <v/>
      </c>
    </row>
    <row r="1927" spans="5:5" ht="14.25" customHeight="1" x14ac:dyDescent="0.2">
      <c r="E1927" s="19" t="str">
        <f>IF(F1927="","", VLOOKUP(F1927,All_LTMN_Lookups!J1927:K3149,2,FALSE))</f>
        <v/>
      </c>
    </row>
    <row r="1928" spans="5:5" ht="14.25" customHeight="1" x14ac:dyDescent="0.2">
      <c r="E1928" s="19" t="str">
        <f>IF(F1928="","", VLOOKUP(F1928,All_LTMN_Lookups!J1928:K3150,2,FALSE))</f>
        <v/>
      </c>
    </row>
    <row r="1929" spans="5:5" ht="14.25" customHeight="1" x14ac:dyDescent="0.2">
      <c r="E1929" s="19" t="str">
        <f>IF(F1929="","", VLOOKUP(F1929,All_LTMN_Lookups!J1929:K3151,2,FALSE))</f>
        <v/>
      </c>
    </row>
    <row r="1930" spans="5:5" ht="14.25" customHeight="1" x14ac:dyDescent="0.2">
      <c r="E1930" s="19" t="str">
        <f>IF(F1930="","", VLOOKUP(F1930,All_LTMN_Lookups!J1930:K3152,2,FALSE))</f>
        <v/>
      </c>
    </row>
    <row r="1931" spans="5:5" ht="14.25" customHeight="1" x14ac:dyDescent="0.2">
      <c r="E1931" s="19" t="str">
        <f>IF(F1931="","", VLOOKUP(F1931,All_LTMN_Lookups!J1931:K3153,2,FALSE))</f>
        <v/>
      </c>
    </row>
    <row r="1932" spans="5:5" ht="14.25" customHeight="1" x14ac:dyDescent="0.2">
      <c r="E1932" s="19" t="str">
        <f>IF(F1932="","", VLOOKUP(F1932,All_LTMN_Lookups!J1932:K3154,2,FALSE))</f>
        <v/>
      </c>
    </row>
    <row r="1933" spans="5:5" ht="14.25" customHeight="1" x14ac:dyDescent="0.2">
      <c r="E1933" s="19" t="str">
        <f>IF(F1933="","", VLOOKUP(F1933,All_LTMN_Lookups!J1933:K3155,2,FALSE))</f>
        <v/>
      </c>
    </row>
    <row r="1934" spans="5:5" ht="14.25" customHeight="1" x14ac:dyDescent="0.2">
      <c r="E1934" s="19" t="str">
        <f>IF(F1934="","", VLOOKUP(F1934,All_LTMN_Lookups!J1934:K3156,2,FALSE))</f>
        <v/>
      </c>
    </row>
    <row r="1935" spans="5:5" ht="14.25" customHeight="1" x14ac:dyDescent="0.2">
      <c r="E1935" s="19" t="str">
        <f>IF(F1935="","", VLOOKUP(F1935,All_LTMN_Lookups!J1935:K3157,2,FALSE))</f>
        <v/>
      </c>
    </row>
    <row r="1936" spans="5:5" ht="14.25" customHeight="1" x14ac:dyDescent="0.2">
      <c r="E1936" s="19" t="str">
        <f>IF(F1936="","", VLOOKUP(F1936,All_LTMN_Lookups!J1936:K3158,2,FALSE))</f>
        <v/>
      </c>
    </row>
    <row r="1937" spans="5:5" ht="14.25" customHeight="1" x14ac:dyDescent="0.2">
      <c r="E1937" s="19" t="str">
        <f>IF(F1937="","", VLOOKUP(F1937,All_LTMN_Lookups!J1937:K3159,2,FALSE))</f>
        <v/>
      </c>
    </row>
    <row r="1938" spans="5:5" ht="14.25" customHeight="1" x14ac:dyDescent="0.2">
      <c r="E1938" s="19" t="str">
        <f>IF(F1938="","", VLOOKUP(F1938,All_LTMN_Lookups!J1938:K3160,2,FALSE))</f>
        <v/>
      </c>
    </row>
    <row r="1939" spans="5:5" ht="14.25" customHeight="1" x14ac:dyDescent="0.2">
      <c r="E1939" s="19" t="str">
        <f>IF(F1939="","", VLOOKUP(F1939,All_LTMN_Lookups!J1939:K3161,2,FALSE))</f>
        <v/>
      </c>
    </row>
    <row r="1940" spans="5:5" ht="14.25" customHeight="1" x14ac:dyDescent="0.2">
      <c r="E1940" s="19" t="str">
        <f>IF(F1940="","", VLOOKUP(F1940,All_LTMN_Lookups!J1940:K3162,2,FALSE))</f>
        <v/>
      </c>
    </row>
    <row r="1941" spans="5:5" ht="14.25" customHeight="1" x14ac:dyDescent="0.2">
      <c r="E1941" s="19" t="str">
        <f>IF(F1941="","", VLOOKUP(F1941,All_LTMN_Lookups!J1941:K3163,2,FALSE))</f>
        <v/>
      </c>
    </row>
    <row r="1942" spans="5:5" ht="14.25" customHeight="1" x14ac:dyDescent="0.2">
      <c r="E1942" s="19" t="str">
        <f>IF(F1942="","", VLOOKUP(F1942,All_LTMN_Lookups!J1942:K3164,2,FALSE))</f>
        <v/>
      </c>
    </row>
    <row r="1943" spans="5:5" ht="14.25" customHeight="1" x14ac:dyDescent="0.2">
      <c r="E1943" s="19" t="str">
        <f>IF(F1943="","", VLOOKUP(F1943,All_LTMN_Lookups!J1943:K3165,2,FALSE))</f>
        <v/>
      </c>
    </row>
    <row r="1944" spans="5:5" ht="14.25" customHeight="1" x14ac:dyDescent="0.2">
      <c r="E1944" s="19" t="str">
        <f>IF(F1944="","", VLOOKUP(F1944,All_LTMN_Lookups!J1944:K3166,2,FALSE))</f>
        <v/>
      </c>
    </row>
    <row r="1945" spans="5:5" ht="14.25" customHeight="1" x14ac:dyDescent="0.2">
      <c r="E1945" s="19" t="str">
        <f>IF(F1945="","", VLOOKUP(F1945,All_LTMN_Lookups!J1945:K3167,2,FALSE))</f>
        <v/>
      </c>
    </row>
    <row r="1946" spans="5:5" ht="14.25" customHeight="1" x14ac:dyDescent="0.2">
      <c r="E1946" s="19" t="str">
        <f>IF(F1946="","", VLOOKUP(F1946,All_LTMN_Lookups!J1946:K3168,2,FALSE))</f>
        <v/>
      </c>
    </row>
    <row r="1947" spans="5:5" ht="14.25" customHeight="1" x14ac:dyDescent="0.2">
      <c r="E1947" s="19" t="str">
        <f>IF(F1947="","", VLOOKUP(F1947,All_LTMN_Lookups!J1947:K3169,2,FALSE))</f>
        <v/>
      </c>
    </row>
    <row r="1948" spans="5:5" ht="14.25" customHeight="1" x14ac:dyDescent="0.2">
      <c r="E1948" s="19" t="str">
        <f>IF(F1948="","", VLOOKUP(F1948,All_LTMN_Lookups!J1948:K3170,2,FALSE))</f>
        <v/>
      </c>
    </row>
    <row r="1949" spans="5:5" ht="14.25" customHeight="1" x14ac:dyDescent="0.2">
      <c r="E1949" s="19" t="str">
        <f>IF(F1949="","", VLOOKUP(F1949,All_LTMN_Lookups!J1949:K3171,2,FALSE))</f>
        <v/>
      </c>
    </row>
    <row r="1950" spans="5:5" ht="14.25" customHeight="1" x14ac:dyDescent="0.2">
      <c r="E1950" s="19" t="str">
        <f>IF(F1950="","", VLOOKUP(F1950,All_LTMN_Lookups!J1950:K3172,2,FALSE))</f>
        <v/>
      </c>
    </row>
    <row r="1951" spans="5:5" ht="14.25" customHeight="1" x14ac:dyDescent="0.2">
      <c r="E1951" s="19" t="str">
        <f>IF(F1951="","", VLOOKUP(F1951,All_LTMN_Lookups!J1951:K3173,2,FALSE))</f>
        <v/>
      </c>
    </row>
    <row r="1952" spans="5:5" ht="14.25" customHeight="1" x14ac:dyDescent="0.2">
      <c r="E1952" s="19" t="str">
        <f>IF(F1952="","", VLOOKUP(F1952,All_LTMN_Lookups!J1952:K3174,2,FALSE))</f>
        <v/>
      </c>
    </row>
    <row r="1953" spans="5:5" ht="14.25" customHeight="1" x14ac:dyDescent="0.2">
      <c r="E1953" s="19" t="str">
        <f>IF(F1953="","", VLOOKUP(F1953,All_LTMN_Lookups!J1953:K3175,2,FALSE))</f>
        <v/>
      </c>
    </row>
    <row r="1954" spans="5:5" ht="14.25" customHeight="1" x14ac:dyDescent="0.2">
      <c r="E1954" s="19" t="str">
        <f>IF(F1954="","", VLOOKUP(F1954,All_LTMN_Lookups!J1954:K3176,2,FALSE))</f>
        <v/>
      </c>
    </row>
    <row r="1955" spans="5:5" ht="14.25" customHeight="1" x14ac:dyDescent="0.2">
      <c r="E1955" s="19" t="str">
        <f>IF(F1955="","", VLOOKUP(F1955,All_LTMN_Lookups!J1955:K3177,2,FALSE))</f>
        <v/>
      </c>
    </row>
    <row r="1956" spans="5:5" ht="14.25" customHeight="1" x14ac:dyDescent="0.2">
      <c r="E1956" s="19" t="str">
        <f>IF(F1956="","", VLOOKUP(F1956,All_LTMN_Lookups!J1956:K3178,2,FALSE))</f>
        <v/>
      </c>
    </row>
    <row r="1957" spans="5:5" ht="14.25" customHeight="1" x14ac:dyDescent="0.2">
      <c r="E1957" s="19" t="str">
        <f>IF(F1957="","", VLOOKUP(F1957,All_LTMN_Lookups!J1957:K3179,2,FALSE))</f>
        <v/>
      </c>
    </row>
    <row r="1958" spans="5:5" ht="14.25" customHeight="1" x14ac:dyDescent="0.2">
      <c r="E1958" s="19" t="str">
        <f>IF(F1958="","", VLOOKUP(F1958,All_LTMN_Lookups!J1958:K3180,2,FALSE))</f>
        <v/>
      </c>
    </row>
    <row r="1959" spans="5:5" ht="14.25" customHeight="1" x14ac:dyDescent="0.2">
      <c r="E1959" s="19" t="str">
        <f>IF(F1959="","", VLOOKUP(F1959,All_LTMN_Lookups!J1959:K3181,2,FALSE))</f>
        <v/>
      </c>
    </row>
    <row r="1960" spans="5:5" ht="14.25" customHeight="1" x14ac:dyDescent="0.2">
      <c r="E1960" s="19" t="str">
        <f>IF(F1960="","", VLOOKUP(F1960,All_LTMN_Lookups!J1960:K3182,2,FALSE))</f>
        <v/>
      </c>
    </row>
    <row r="1961" spans="5:5" ht="14.25" customHeight="1" x14ac:dyDescent="0.2">
      <c r="E1961" s="19" t="str">
        <f>IF(F1961="","", VLOOKUP(F1961,All_LTMN_Lookups!J1961:K3183,2,FALSE))</f>
        <v/>
      </c>
    </row>
    <row r="1962" spans="5:5" ht="14.25" customHeight="1" x14ac:dyDescent="0.2">
      <c r="E1962" s="19" t="str">
        <f>IF(F1962="","", VLOOKUP(F1962,All_LTMN_Lookups!J1962:K3184,2,FALSE))</f>
        <v/>
      </c>
    </row>
    <row r="1963" spans="5:5" ht="14.25" customHeight="1" x14ac:dyDescent="0.2">
      <c r="E1963" s="19" t="str">
        <f>IF(F1963="","", VLOOKUP(F1963,All_LTMN_Lookups!J1963:K3185,2,FALSE))</f>
        <v/>
      </c>
    </row>
    <row r="1964" spans="5:5" ht="14.25" customHeight="1" x14ac:dyDescent="0.2">
      <c r="E1964" s="19" t="str">
        <f>IF(F1964="","", VLOOKUP(F1964,All_LTMN_Lookups!J1964:K3186,2,FALSE))</f>
        <v/>
      </c>
    </row>
    <row r="1965" spans="5:5" ht="14.25" customHeight="1" x14ac:dyDescent="0.2">
      <c r="E1965" s="19" t="str">
        <f>IF(F1965="","", VLOOKUP(F1965,All_LTMN_Lookups!J1965:K3187,2,FALSE))</f>
        <v/>
      </c>
    </row>
    <row r="1966" spans="5:5" ht="14.25" customHeight="1" x14ac:dyDescent="0.2">
      <c r="E1966" s="19" t="str">
        <f>IF(F1966="","", VLOOKUP(F1966,All_LTMN_Lookups!J1966:K3188,2,FALSE))</f>
        <v/>
      </c>
    </row>
    <row r="1967" spans="5:5" ht="14.25" customHeight="1" x14ac:dyDescent="0.2">
      <c r="E1967" s="19" t="str">
        <f>IF(F1967="","", VLOOKUP(F1967,All_LTMN_Lookups!J1967:K3189,2,FALSE))</f>
        <v/>
      </c>
    </row>
    <row r="1968" spans="5:5" ht="14.25" customHeight="1" x14ac:dyDescent="0.2">
      <c r="E1968" s="19" t="str">
        <f>IF(F1968="","", VLOOKUP(F1968,All_LTMN_Lookups!J1968:K3190,2,FALSE))</f>
        <v/>
      </c>
    </row>
    <row r="1969" spans="5:5" ht="14.25" customHeight="1" x14ac:dyDescent="0.2">
      <c r="E1969" s="19" t="str">
        <f>IF(F1969="","", VLOOKUP(F1969,All_LTMN_Lookups!J1969:K3191,2,FALSE))</f>
        <v/>
      </c>
    </row>
    <row r="1970" spans="5:5" ht="14.25" customHeight="1" x14ac:dyDescent="0.2">
      <c r="E1970" s="19" t="str">
        <f>IF(F1970="","", VLOOKUP(F1970,All_LTMN_Lookups!J1970:K3192,2,FALSE))</f>
        <v/>
      </c>
    </row>
    <row r="1971" spans="5:5" ht="14.25" customHeight="1" x14ac:dyDescent="0.2">
      <c r="E1971" s="19" t="str">
        <f>IF(F1971="","", VLOOKUP(F1971,All_LTMN_Lookups!J1971:K3193,2,FALSE))</f>
        <v/>
      </c>
    </row>
    <row r="1972" spans="5:5" ht="14.25" customHeight="1" x14ac:dyDescent="0.2">
      <c r="E1972" s="19" t="str">
        <f>IF(F1972="","", VLOOKUP(F1972,All_LTMN_Lookups!J1972:K3194,2,FALSE))</f>
        <v/>
      </c>
    </row>
    <row r="1973" spans="5:5" ht="14.25" customHeight="1" x14ac:dyDescent="0.2">
      <c r="E1973" s="19" t="str">
        <f>IF(F1973="","", VLOOKUP(F1973,All_LTMN_Lookups!J1973:K3195,2,FALSE))</f>
        <v/>
      </c>
    </row>
    <row r="1974" spans="5:5" ht="14.25" customHeight="1" x14ac:dyDescent="0.2">
      <c r="E1974" s="19" t="str">
        <f>IF(F1974="","", VLOOKUP(F1974,All_LTMN_Lookups!J1974:K3196,2,FALSE))</f>
        <v/>
      </c>
    </row>
    <row r="1975" spans="5:5" ht="14.25" customHeight="1" x14ac:dyDescent="0.2">
      <c r="E1975" s="19" t="str">
        <f>IF(F1975="","", VLOOKUP(F1975,All_LTMN_Lookups!J1975:K3197,2,FALSE))</f>
        <v/>
      </c>
    </row>
    <row r="1976" spans="5:5" ht="14.25" customHeight="1" x14ac:dyDescent="0.2">
      <c r="E1976" s="19" t="str">
        <f>IF(F1976="","", VLOOKUP(F1976,All_LTMN_Lookups!J1976:K3198,2,FALSE))</f>
        <v/>
      </c>
    </row>
    <row r="1977" spans="5:5" ht="14.25" customHeight="1" x14ac:dyDescent="0.2">
      <c r="E1977" s="19" t="str">
        <f>IF(F1977="","", VLOOKUP(F1977,All_LTMN_Lookups!J1977:K3199,2,FALSE))</f>
        <v/>
      </c>
    </row>
    <row r="1978" spans="5:5" ht="14.25" customHeight="1" x14ac:dyDescent="0.2">
      <c r="E1978" s="19" t="str">
        <f>IF(F1978="","", VLOOKUP(F1978,All_LTMN_Lookups!J1978:K3200,2,FALSE))</f>
        <v/>
      </c>
    </row>
    <row r="1979" spans="5:5" ht="14.25" customHeight="1" x14ac:dyDescent="0.2">
      <c r="E1979" s="19" t="str">
        <f>IF(F1979="","", VLOOKUP(F1979,All_LTMN_Lookups!J1979:K3201,2,FALSE))</f>
        <v/>
      </c>
    </row>
    <row r="1980" spans="5:5" ht="14.25" customHeight="1" x14ac:dyDescent="0.2">
      <c r="E1980" s="19" t="str">
        <f>IF(F1980="","", VLOOKUP(F1980,All_LTMN_Lookups!J1980:K3202,2,FALSE))</f>
        <v/>
      </c>
    </row>
    <row r="1981" spans="5:5" ht="14.25" customHeight="1" x14ac:dyDescent="0.2">
      <c r="E1981" s="19" t="str">
        <f>IF(F1981="","", VLOOKUP(F1981,All_LTMN_Lookups!J1981:K3203,2,FALSE))</f>
        <v/>
      </c>
    </row>
    <row r="1982" spans="5:5" ht="14.25" customHeight="1" x14ac:dyDescent="0.2">
      <c r="E1982" s="19" t="str">
        <f>IF(F1982="","", VLOOKUP(F1982,All_LTMN_Lookups!J1982:K3204,2,FALSE))</f>
        <v/>
      </c>
    </row>
    <row r="1983" spans="5:5" ht="14.25" customHeight="1" x14ac:dyDescent="0.2">
      <c r="E1983" s="19" t="str">
        <f>IF(F1983="","", VLOOKUP(F1983,All_LTMN_Lookups!J1983:K3205,2,FALSE))</f>
        <v/>
      </c>
    </row>
    <row r="1984" spans="5:5" ht="14.25" customHeight="1" x14ac:dyDescent="0.2">
      <c r="E1984" s="19" t="str">
        <f>IF(F1984="","", VLOOKUP(F1984,All_LTMN_Lookups!J1984:K3206,2,FALSE))</f>
        <v/>
      </c>
    </row>
    <row r="1985" spans="5:5" ht="14.25" customHeight="1" x14ac:dyDescent="0.2">
      <c r="E1985" s="19" t="str">
        <f>IF(F1985="","", VLOOKUP(F1985,All_LTMN_Lookups!J1985:K3207,2,FALSE))</f>
        <v/>
      </c>
    </row>
    <row r="1986" spans="5:5" ht="14.25" customHeight="1" x14ac:dyDescent="0.2">
      <c r="E1986" s="19" t="str">
        <f>IF(F1986="","", VLOOKUP(F1986,All_LTMN_Lookups!J1986:K3208,2,FALSE))</f>
        <v/>
      </c>
    </row>
    <row r="1987" spans="5:5" ht="14.25" customHeight="1" x14ac:dyDescent="0.2">
      <c r="E1987" s="19" t="str">
        <f>IF(F1987="","", VLOOKUP(F1987,All_LTMN_Lookups!J1987:K3209,2,FALSE))</f>
        <v/>
      </c>
    </row>
    <row r="1988" spans="5:5" ht="14.25" customHeight="1" x14ac:dyDescent="0.2">
      <c r="E1988" s="19" t="str">
        <f>IF(F1988="","", VLOOKUP(F1988,All_LTMN_Lookups!J1988:K3210,2,FALSE))</f>
        <v/>
      </c>
    </row>
    <row r="1989" spans="5:5" ht="14.25" customHeight="1" x14ac:dyDescent="0.2">
      <c r="E1989" s="19" t="str">
        <f>IF(F1989="","", VLOOKUP(F1989,All_LTMN_Lookups!J1989:K3211,2,FALSE))</f>
        <v/>
      </c>
    </row>
    <row r="1990" spans="5:5" ht="14.25" customHeight="1" x14ac:dyDescent="0.2">
      <c r="E1990" s="19" t="str">
        <f>IF(F1990="","", VLOOKUP(F1990,All_LTMN_Lookups!J1990:K3212,2,FALSE))</f>
        <v/>
      </c>
    </row>
    <row r="1991" spans="5:5" ht="14.25" customHeight="1" x14ac:dyDescent="0.2">
      <c r="E1991" s="19" t="str">
        <f>IF(F1991="","", VLOOKUP(F1991,All_LTMN_Lookups!J1991:K3213,2,FALSE))</f>
        <v/>
      </c>
    </row>
    <row r="1992" spans="5:5" ht="14.25" customHeight="1" x14ac:dyDescent="0.2">
      <c r="E1992" s="19" t="str">
        <f>IF(F1992="","", VLOOKUP(F1992,All_LTMN_Lookups!J1992:K3214,2,FALSE))</f>
        <v/>
      </c>
    </row>
    <row r="1993" spans="5:5" ht="14.25" customHeight="1" x14ac:dyDescent="0.2">
      <c r="E1993" s="19" t="str">
        <f>IF(F1993="","", VLOOKUP(F1993,All_LTMN_Lookups!J1993:K3215,2,FALSE))</f>
        <v/>
      </c>
    </row>
    <row r="1994" spans="5:5" ht="14.25" customHeight="1" x14ac:dyDescent="0.2">
      <c r="E1994" s="19" t="str">
        <f>IF(F1994="","", VLOOKUP(F1994,All_LTMN_Lookups!J1994:K3216,2,FALSE))</f>
        <v/>
      </c>
    </row>
    <row r="1995" spans="5:5" ht="14.25" customHeight="1" x14ac:dyDescent="0.2">
      <c r="E1995" s="19" t="str">
        <f>IF(F1995="","", VLOOKUP(F1995,All_LTMN_Lookups!J1995:K3217,2,FALSE))</f>
        <v/>
      </c>
    </row>
    <row r="1996" spans="5:5" ht="14.25" customHeight="1" x14ac:dyDescent="0.2">
      <c r="E1996" s="19" t="str">
        <f>IF(F1996="","", VLOOKUP(F1996,All_LTMN_Lookups!J1996:K3218,2,FALSE))</f>
        <v/>
      </c>
    </row>
    <row r="1997" spans="5:5" ht="14.25" customHeight="1" x14ac:dyDescent="0.2">
      <c r="E1997" s="19" t="str">
        <f>IF(F1997="","", VLOOKUP(F1997,All_LTMN_Lookups!J1997:K3219,2,FALSE))</f>
        <v/>
      </c>
    </row>
    <row r="1998" spans="5:5" ht="14.25" customHeight="1" x14ac:dyDescent="0.2">
      <c r="E1998" s="19" t="str">
        <f>IF(F1998="","", VLOOKUP(F1998,All_LTMN_Lookups!J1998:K3220,2,FALSE))</f>
        <v/>
      </c>
    </row>
    <row r="1999" spans="5:5" ht="14.25" customHeight="1" x14ac:dyDescent="0.2">
      <c r="E1999" s="19" t="str">
        <f>IF(F1999="","", VLOOKUP(F1999,All_LTMN_Lookups!J1999:K3221,2,FALSE))</f>
        <v/>
      </c>
    </row>
  </sheetData>
  <dataValidations count="4">
    <dataValidation type="list" allowBlank="1" showInputMessage="1" showErrorMessage="1" sqref="A2000:A1048576" xr:uid="{00000000-0002-0000-0700-000000000000}">
      <formula1>#REF!</formula1>
    </dataValidation>
    <dataValidation type="list" allowBlank="1" showInputMessage="1" showErrorMessage="1" sqref="O1021:O1999" xr:uid="{00000000-0002-0000-0700-000001000000}">
      <formula1>$Z$2:$Z$19</formula1>
    </dataValidation>
    <dataValidation type="list" allowBlank="1" showInputMessage="1" showErrorMessage="1" sqref="E2:E1048576" xr:uid="{00000000-0002-0000-0700-000002000000}">
      <formula1>vcode</formula1>
    </dataValidation>
    <dataValidation type="list" allowBlank="1" showInputMessage="1" showErrorMessage="1" sqref="F2:F1048576" xr:uid="{00000000-0002-0000-0700-000003000000}">
      <formula1>Abies_alba</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4000000}">
          <x14:formula1>
            <xm:f>All_LTMN_Lookups!$Y$2:$Y$19</xm:f>
          </x14:formula1>
          <xm:sqref>L1021:N1048576</xm:sqref>
        </x14:dataValidation>
        <x14:dataValidation type="list" allowBlank="1" showInputMessage="1" showErrorMessage="1" xr:uid="{00000000-0002-0000-0700-000005000000}">
          <x14:formula1>
            <xm:f>All_LTMN_Lookups!$Y$13:$Y$15</xm:f>
          </x14:formula1>
          <xm:sqref>O2000:O1048576</xm:sqref>
        </x14:dataValidation>
        <x14:dataValidation type="list" allowBlank="1" showInputMessage="1" showErrorMessage="1" xr:uid="{00000000-0002-0000-0700-000006000000}">
          <x14:formula1>
            <xm:f>All_LTMN_Lookups!$M$2:$M$51</xm:f>
          </x14:formula1>
          <xm:sqref>A2:A1999</xm:sqref>
        </x14:dataValidation>
        <x14:dataValidation type="list" allowBlank="1" showInputMessage="1" showErrorMessage="1" xr:uid="{00000000-0002-0000-0700-000007000000}">
          <x14:formula1>
            <xm:f>All_LTMN_Lookups!$D$2:$D$8</xm:f>
          </x14:formula1>
          <xm:sqref>G2:G1999</xm:sqref>
        </x14:dataValidation>
        <x14:dataValidation type="list" allowBlank="1" showInputMessage="1" showErrorMessage="1" xr:uid="{00000000-0002-0000-0700-000008000000}">
          <x14:formula1>
            <xm:f>All_LTMN_Lookups!$Y$2:$Y$20</xm:f>
          </x14:formula1>
          <xm:sqref>L2:O1020</xm:sqref>
        </x14:dataValidation>
        <x14:dataValidation type="list" allowBlank="1" showInputMessage="1" showErrorMessage="1" xr:uid="{00000000-0002-0000-0700-000009000000}">
          <x14:formula1>
            <xm:f>All_LTMN_Lookups!$U$2:$U$32</xm:f>
          </x14:formula1>
          <xm:sqref>I1110:K1048576</xm:sqref>
        </x14:dataValidation>
        <x14:dataValidation type="list" allowBlank="1" showInputMessage="1" showErrorMessage="1" xr:uid="{00000000-0002-0000-0700-00000A000000}">
          <x14:formula1>
            <xm:f>All_LTMN_Lookups!$U$2:$U$38</xm:f>
          </x14:formula1>
          <xm:sqref>I2:K1109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0"/>
  <sheetViews>
    <sheetView zoomScaleNormal="100" workbookViewId="0"/>
  </sheetViews>
  <sheetFormatPr defaultRowHeight="11.25" x14ac:dyDescent="0.2"/>
  <cols>
    <col min="1" max="1" width="22.5546875" style="15" customWidth="1"/>
    <col min="2" max="2" width="21.109375" style="15" customWidth="1"/>
    <col min="3" max="3" width="22.109375" style="15" customWidth="1"/>
    <col min="4" max="4" width="21.109375" style="15" customWidth="1"/>
    <col min="5" max="5" width="23" style="15" customWidth="1"/>
    <col min="6" max="6" width="20.33203125" style="15" customWidth="1"/>
    <col min="7" max="16384" width="8.88671875" style="15"/>
  </cols>
  <sheetData>
    <row r="1" spans="1:6" s="149" customFormat="1" ht="21.75" customHeight="1" x14ac:dyDescent="0.2">
      <c r="A1" s="161" t="s">
        <v>828</v>
      </c>
      <c r="B1" s="161" t="s">
        <v>1945</v>
      </c>
      <c r="C1" s="161" t="s">
        <v>1827</v>
      </c>
      <c r="D1" s="161" t="s">
        <v>1826</v>
      </c>
      <c r="E1" s="161" t="s">
        <v>1828</v>
      </c>
      <c r="F1" s="161" t="s">
        <v>1943</v>
      </c>
    </row>
    <row r="2" spans="1:6" s="162" customFormat="1" ht="14.25" customHeight="1" x14ac:dyDescent="0.2">
      <c r="A2" s="162" t="s">
        <v>1830</v>
      </c>
      <c r="B2" s="162" t="s">
        <v>1843</v>
      </c>
      <c r="C2" s="162" t="s">
        <v>1829</v>
      </c>
      <c r="D2" s="162" t="s">
        <v>938</v>
      </c>
      <c r="E2" s="162" t="s">
        <v>959</v>
      </c>
      <c r="F2" s="162" t="s">
        <v>223</v>
      </c>
    </row>
    <row r="3" spans="1:6" s="162" customFormat="1" ht="14.25" customHeight="1" x14ac:dyDescent="0.2">
      <c r="A3" s="162" t="s">
        <v>1832</v>
      </c>
      <c r="B3" s="162" t="s">
        <v>1860</v>
      </c>
      <c r="C3" s="162" t="s">
        <v>1833</v>
      </c>
      <c r="D3" s="162" t="s">
        <v>1842</v>
      </c>
      <c r="E3" s="177" t="s">
        <v>1792</v>
      </c>
      <c r="F3" s="162" t="s">
        <v>1771</v>
      </c>
    </row>
    <row r="4" spans="1:6" s="162" customFormat="1" ht="14.25" customHeight="1" x14ac:dyDescent="0.2">
      <c r="A4" s="162" t="s">
        <v>1841</v>
      </c>
      <c r="C4" s="162" t="s">
        <v>1834</v>
      </c>
      <c r="D4" s="162" t="s">
        <v>1770</v>
      </c>
      <c r="E4" s="162" t="s">
        <v>1835</v>
      </c>
      <c r="F4" s="162" t="s">
        <v>1831</v>
      </c>
    </row>
    <row r="5" spans="1:6" s="162" customFormat="1" ht="14.25" customHeight="1" x14ac:dyDescent="0.2">
      <c r="A5" s="162" t="s">
        <v>1848</v>
      </c>
      <c r="C5" s="162" t="s">
        <v>1034</v>
      </c>
      <c r="D5" s="162" t="s">
        <v>1854</v>
      </c>
      <c r="E5" s="162" t="s">
        <v>1836</v>
      </c>
      <c r="F5" s="162" t="s">
        <v>135</v>
      </c>
    </row>
    <row r="6" spans="1:6" s="162" customFormat="1" ht="14.25" customHeight="1" x14ac:dyDescent="0.2">
      <c r="A6" s="162" t="s">
        <v>1849</v>
      </c>
      <c r="C6" s="162" t="s">
        <v>1840</v>
      </c>
      <c r="D6" s="162" t="s">
        <v>1859</v>
      </c>
      <c r="E6" s="162" t="s">
        <v>1837</v>
      </c>
      <c r="F6" s="162" t="s">
        <v>1844</v>
      </c>
    </row>
    <row r="7" spans="1:6" s="162" customFormat="1" ht="14.25" customHeight="1" x14ac:dyDescent="0.2">
      <c r="A7" s="162" t="s">
        <v>1856</v>
      </c>
      <c r="C7" s="162" t="s">
        <v>1846</v>
      </c>
      <c r="E7" s="162" t="s">
        <v>969</v>
      </c>
      <c r="F7" s="162" t="s">
        <v>1845</v>
      </c>
    </row>
    <row r="8" spans="1:6" s="162" customFormat="1" ht="14.25" customHeight="1" x14ac:dyDescent="0.2">
      <c r="A8" s="162" t="s">
        <v>1855</v>
      </c>
      <c r="C8" s="162" t="s">
        <v>1102</v>
      </c>
      <c r="E8" s="162" t="s">
        <v>970</v>
      </c>
      <c r="F8" s="162" t="s">
        <v>213</v>
      </c>
    </row>
    <row r="9" spans="1:6" s="162" customFormat="1" ht="14.25" customHeight="1" x14ac:dyDescent="0.2">
      <c r="A9" s="162" t="s">
        <v>1857</v>
      </c>
      <c r="C9" s="162" t="s">
        <v>1120</v>
      </c>
      <c r="E9" s="162" t="s">
        <v>1838</v>
      </c>
      <c r="F9" s="162" t="s">
        <v>149</v>
      </c>
    </row>
    <row r="10" spans="1:6" s="162" customFormat="1" ht="14.25" customHeight="1" x14ac:dyDescent="0.2">
      <c r="A10" s="162" t="s">
        <v>1858</v>
      </c>
      <c r="C10" s="162" t="s">
        <v>1847</v>
      </c>
      <c r="E10" s="162" t="s">
        <v>973</v>
      </c>
      <c r="F10" s="162" t="s">
        <v>1862</v>
      </c>
    </row>
    <row r="11" spans="1:6" s="162" customFormat="1" ht="14.25" customHeight="1" x14ac:dyDescent="0.2">
      <c r="A11" s="162" t="s">
        <v>1797</v>
      </c>
      <c r="C11" s="162" t="s">
        <v>1850</v>
      </c>
      <c r="E11" s="162" t="s">
        <v>974</v>
      </c>
      <c r="F11" s="162" t="s">
        <v>184</v>
      </c>
    </row>
    <row r="12" spans="1:6" s="162" customFormat="1" ht="14.25" customHeight="1" x14ac:dyDescent="0.2">
      <c r="A12" s="162" t="s">
        <v>1636</v>
      </c>
      <c r="C12" s="162" t="s">
        <v>1851</v>
      </c>
      <c r="E12" s="162" t="s">
        <v>977</v>
      </c>
      <c r="F12" s="162" t="s">
        <v>197</v>
      </c>
    </row>
    <row r="13" spans="1:6" s="162" customFormat="1" ht="14.25" customHeight="1" x14ac:dyDescent="0.2">
      <c r="A13" s="162" t="s">
        <v>1637</v>
      </c>
      <c r="C13" s="162" t="s">
        <v>1852</v>
      </c>
      <c r="E13" s="162" t="s">
        <v>1839</v>
      </c>
      <c r="F13" s="162" t="s">
        <v>1757</v>
      </c>
    </row>
    <row r="14" spans="1:6" s="162" customFormat="1" ht="14.25" customHeight="1" x14ac:dyDescent="0.2">
      <c r="A14" s="162" t="s">
        <v>1863</v>
      </c>
      <c r="C14" s="162" t="s">
        <v>1853</v>
      </c>
      <c r="E14" s="162" t="s">
        <v>1806</v>
      </c>
    </row>
    <row r="15" spans="1:6" s="162" customFormat="1" ht="14.25" customHeight="1" x14ac:dyDescent="0.2">
      <c r="A15" s="162" t="s">
        <v>1864</v>
      </c>
      <c r="C15" s="162" t="s">
        <v>1861</v>
      </c>
      <c r="E15" s="162" t="s">
        <v>988</v>
      </c>
    </row>
    <row r="16" spans="1:6" s="162" customFormat="1" ht="14.25" customHeight="1" x14ac:dyDescent="0.2">
      <c r="A16" s="162" t="s">
        <v>1772</v>
      </c>
      <c r="C16" s="162" t="s">
        <v>1867</v>
      </c>
      <c r="E16" s="162" t="s">
        <v>991</v>
      </c>
    </row>
    <row r="17" spans="1:6" s="162" customFormat="1" ht="14.25" customHeight="1" x14ac:dyDescent="0.2">
      <c r="A17" s="162" t="s">
        <v>1865</v>
      </c>
      <c r="E17" s="162" t="s">
        <v>1769</v>
      </c>
    </row>
    <row r="18" spans="1:6" s="162" customFormat="1" ht="14.25" customHeight="1" x14ac:dyDescent="0.2">
      <c r="A18" s="162" t="s">
        <v>1866</v>
      </c>
      <c r="E18" s="162" t="s">
        <v>1426</v>
      </c>
      <c r="F18" s="15"/>
    </row>
    <row r="19" spans="1:6" s="162" customFormat="1" ht="14.25" customHeight="1" x14ac:dyDescent="0.2">
      <c r="A19" s="15"/>
      <c r="E19" s="15"/>
      <c r="F19" s="15"/>
    </row>
    <row r="20" spans="1:6" ht="14.25" customHeight="1" x14ac:dyDescent="0.2"/>
  </sheetData>
  <sortState xmlns:xlrd2="http://schemas.microsoft.com/office/spreadsheetml/2017/richdata2" ref="F2:F13">
    <sortCondition ref="F2"/>
  </sortStat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2019-04-30T14:41:09Z</dcterms:created>
  <dcterms:modified xsi:type="dcterms:W3CDTF">2021-01-20T09:14:57Z</dcterms:modified>
</cp:coreProperties>
</file>