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202300"/>
  <mc:AlternateContent xmlns:mc="http://schemas.openxmlformats.org/markup-compatibility/2006">
    <mc:Choice Requires="x15">
      <x15ac:absPath xmlns:x15ac="http://schemas.microsoft.com/office/spreadsheetml/2010/11/ac" url="C:\Users\James\Downloads\lb_excel\Excel_Data_Analytics_Course-main\8_Power_Pivot\"/>
    </mc:Choice>
  </mc:AlternateContent>
  <xr:revisionPtr revIDLastSave="0" documentId="13_ncr:1_{2FC125CF-9468-45AD-9D1C-2C35843BEBCA}" xr6:coauthVersionLast="47" xr6:coauthVersionMax="47" xr10:uidLastSave="{00000000-0000-0000-0000-000000000000}"/>
  <bookViews>
    <workbookView xWindow="14865" yWindow="0" windowWidth="13935" windowHeight="16200" firstSheet="1" activeTab="2" xr2:uid="{6F716FE0-A4DF-418B-900B-3408E44BFC15}"/>
  </bookViews>
  <sheets>
    <sheet name="Skill_Job_Analysis" sheetId="16" r:id="rId1"/>
    <sheet name="Salary_Vs_Skills" sheetId="17" r:id="rId2"/>
    <sheet name="Salary_Analysis" sheetId="18" r:id="rId3"/>
  </sheets>
  <definedNames>
    <definedName name="Slicer_job_country">#N/A</definedName>
    <definedName name="Slicer_job_country1">#N/A</definedName>
    <definedName name="Slicer_job_title_short">#N/A</definedName>
  </definedNames>
  <calcPr calcId="191029"/>
  <pivotCaches>
    <pivotCache cacheId="142" r:id="rId4"/>
    <pivotCache cacheId="143" r:id="rId5"/>
    <pivotCache cacheId="150" r:id="rId6"/>
  </pivotCaches>
  <extLst>
    <ext xmlns:x14="http://schemas.microsoft.com/office/spreadsheetml/2009/9/main" uri="{876F7934-8845-4945-9796-88D515C7AA90}">
      <x14:pivotCaches>
        <pivotCache cacheId="112" r:id="rId7"/>
        <pivotCache cacheId="119"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7" l="1" a="1"/>
  <c r="F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<sst xmlns="http://schemas.openxmlformats.org/spreadsheetml/2006/main" count="42" uniqueCount="27">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</sst>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7" formatCode="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168" fontId="0" fillId="0" borderId="0" xfId="0" applyNumberFormat="1"/>
  </cellXfs>
  <cellStyles count="1">
    <cellStyle name="Normal" xfId="0" builtinId="0"/>
  </cellStyles>
  <dxfs count="1">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es more skills equate to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2.2889841158921273E-2"/>
                  <c:y val="6.3872255489021881E-2"/>
                </c:manualLayout>
              </c:layout>
              <c:tx>
                <c:rich>
                  <a:bodyPr/>
                  <a:lstStyle/>
                  <a:p>
                    <a:fld id="{5C35EDDB-9CFC-4D0B-BE51-CB7FCA997309}"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510-4156-BDD2-255108943EB2}"/>
                </c:ext>
              </c:extLst>
            </c:dLbl>
            <c:dLbl>
              <c:idx val="1"/>
              <c:layout>
                <c:manualLayout>
                  <c:x val="-0.15041895618719617"/>
                  <c:y val="-5.1896207584830378E-2"/>
                </c:manualLayout>
              </c:layout>
              <c:tx>
                <c:rich>
                  <a:bodyPr/>
                  <a:lstStyle/>
                  <a:p>
                    <a:fld id="{DB4239F0-F4CA-402B-8536-BFAECF83789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510-4156-BDD2-255108943EB2}"/>
                </c:ext>
              </c:extLst>
            </c:dLbl>
            <c:dLbl>
              <c:idx val="2"/>
              <c:layout>
                <c:manualLayout>
                  <c:x val="4.9049659626258417E-3"/>
                  <c:y val="5.9880239520958084E-2"/>
                </c:manualLayout>
              </c:layout>
              <c:tx>
                <c:rich>
                  <a:bodyPr/>
                  <a:lstStyle/>
                  <a:p>
                    <a:fld id="{5F97A05B-310E-472F-A473-FCFB65F50EB6}"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510-4156-BDD2-255108943EB2}"/>
                </c:ext>
              </c:extLst>
            </c:dLbl>
            <c:dLbl>
              <c:idx val="3"/>
              <c:layout>
                <c:manualLayout>
                  <c:x val="-8.9924375981475901E-2"/>
                  <c:y val="-6.7864271457085831E-2"/>
                </c:manualLayout>
              </c:layout>
              <c:tx>
                <c:rich>
                  <a:bodyPr/>
                  <a:lstStyle/>
                  <a:p>
                    <a:fld id="{73C8CEF1-B255-40AD-907B-7224E8244955}"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510-4156-BDD2-255108943EB2}"/>
                </c:ext>
              </c:extLst>
            </c:dLbl>
            <c:dLbl>
              <c:idx val="4"/>
              <c:layout>
                <c:manualLayout>
                  <c:x val="-1.1444920579460637E-2"/>
                  <c:y val="5.9880239520958084E-2"/>
                </c:manualLayout>
              </c:layout>
              <c:tx>
                <c:rich>
                  <a:bodyPr/>
                  <a:lstStyle/>
                  <a:p>
                    <a:fld id="{69797847-AFF5-4E3E-8342-2EC2E4AEF4EE}"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510-4156-BDD2-255108943EB2}"/>
                </c:ext>
              </c:extLst>
            </c:dLbl>
            <c:dLbl>
              <c:idx val="5"/>
              <c:layout>
                <c:manualLayout>
                  <c:x val="-2.942979577575577E-2"/>
                  <c:y val="-9.5808383233533009E-2"/>
                </c:manualLayout>
              </c:layout>
              <c:tx>
                <c:rich>
                  <a:bodyPr/>
                  <a:lstStyle/>
                  <a:p>
                    <a:fld id="{484252DB-A27B-4A46-A0B0-70E7431C2A1E}"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510-4156-BDD2-255108943EB2}"/>
                </c:ext>
              </c:extLst>
            </c:dLbl>
            <c:dLbl>
              <c:idx val="6"/>
              <c:layout>
                <c:manualLayout>
                  <c:x val="-0.10627426252356253"/>
                  <c:y val="-9.1816367265469129E-2"/>
                </c:manualLayout>
              </c:layout>
              <c:tx>
                <c:rich>
                  <a:bodyPr/>
                  <a:lstStyle/>
                  <a:p>
                    <a:fld id="{1FBCFCE6-F915-41DC-A84E-00CC0C383BB3}"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510-4156-BDD2-255108943EB2}"/>
                </c:ext>
              </c:extLst>
            </c:dLbl>
            <c:dLbl>
              <c:idx val="7"/>
              <c:layout>
                <c:manualLayout>
                  <c:x val="2.1254852504712471E-2"/>
                  <c:y val="1.9960079840319361E-2"/>
                </c:manualLayout>
              </c:layout>
              <c:tx>
                <c:rich>
                  <a:bodyPr/>
                  <a:lstStyle/>
                  <a:p>
                    <a:fld id="{9F254190-5019-4781-8B06-3301DA6B24B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510-4156-BDD2-255108943EB2}"/>
                </c:ext>
              </c:extLst>
            </c:dLbl>
            <c:dLbl>
              <c:idx val="8"/>
              <c:layout>
                <c:manualLayout>
                  <c:x val="-6.3764557514137496E-2"/>
                  <c:y val="-6.3872255489022034E-2"/>
                </c:manualLayout>
              </c:layout>
              <c:tx>
                <c:rich>
                  <a:bodyPr/>
                  <a:lstStyle/>
                  <a:p>
                    <a:fld id="{6DE696B4-9BFB-45DA-AB53-52667B824E6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510-4156-BDD2-255108943EB2}"/>
                </c:ext>
              </c:extLst>
            </c:dLbl>
            <c:dLbl>
              <c:idx val="9"/>
              <c:layout>
                <c:manualLayout>
                  <c:x val="-4.904965962625963E-2"/>
                  <c:y val="-5.9880239520958084E-2"/>
                </c:manualLayout>
              </c:layout>
              <c:tx>
                <c:rich>
                  <a:bodyPr/>
                  <a:lstStyle/>
                  <a:p>
                    <a:fld id="{8A0BFD6D-EC3C-4628-9976-DE082E6C53B0}"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9510-4156-BDD2-255108943EB2}"/>
                </c:ext>
              </c:extLst>
            </c:dLbl>
            <c:dLbl>
              <c:idx val="10"/>
              <c:tx>
                <c:rich>
                  <a:bodyPr/>
                  <a:lstStyle/>
                  <a:p>
                    <a:fld id="{D8F3FD49-9E79-4749-9FE9-715E6A7F8E4E}"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9510-4156-BDD2-255108943E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Salary_Vs_Skills!$G$2:$G$12</c:f>
              <c:numCache>
                <c:formatCode>General</c:formatCode>
                <c:ptCount val="11"/>
                <c:pt idx="0">
                  <c:v>155000</c:v>
                </c:pt>
                <c:pt idx="1">
                  <c:v>147500</c:v>
                </c:pt>
                <c:pt idx="2">
                  <c:v>127500</c:v>
                </c:pt>
                <c:pt idx="3">
                  <c:v>125000</c:v>
                </c:pt>
                <c:pt idx="4">
                  <c:v>111175</c:v>
                </c:pt>
                <c:pt idx="5">
                  <c:v>107550</c:v>
                </c:pt>
                <c:pt idx="6">
                  <c:v>99150</c:v>
                </c:pt>
                <c:pt idx="7">
                  <c:v>90000</c:v>
                </c:pt>
                <c:pt idx="8">
                  <c:v>90000</c:v>
                </c:pt>
                <c:pt idx="9">
                  <c:v>85000</c:v>
                </c:pt>
                <c:pt idx="10">
                  <c:v>115000</c:v>
                </c:pt>
              </c:numCache>
            </c:numRef>
          </c:xVal>
          <c:yVal>
            <c:numRef>
              <c:f>Salary_Vs_Skills!$H$2:$H$12</c:f>
              <c:numCache>
                <c:formatCode>General</c:formatCode>
                <c:ptCount val="11"/>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pt idx="10">
                  <c:v>5.1196743388834474</c:v>
                </c:pt>
              </c:numCache>
            </c:numRef>
          </c:yVal>
          <c:smooth val="0"/>
          <c:extLst>
            <c:ext xmlns:c15="http://schemas.microsoft.com/office/drawing/2012/chart" uri="{02D57815-91ED-43cb-92C2-25804820EDAC}">
              <c15:datalabelsRange>
                <c15:f>Salary_Vs_Skills!$F$2:$F$12</c15:f>
                <c15:dlblRangeCache>
                  <c:ptCount val="11"/>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pt idx="10">
                    <c:v>Grand Total</c:v>
                  </c:pt>
                </c15:dlblRangeCache>
              </c15:datalabelsRange>
            </c:ext>
            <c:ext xmlns:c16="http://schemas.microsoft.com/office/drawing/2014/chart" uri="{C3380CC4-5D6E-409C-BE32-E72D297353CC}">
              <c16:uniqueId val="{00000000-9510-4156-BDD2-255108943EB2}"/>
            </c:ext>
          </c:extLst>
        </c:ser>
        <c:dLbls>
          <c:showLegendKey val="0"/>
          <c:showVal val="0"/>
          <c:showCatName val="0"/>
          <c:showSerName val="0"/>
          <c:showPercent val="0"/>
          <c:showBubbleSize val="0"/>
        </c:dLbls>
        <c:axId val="533660287"/>
        <c:axId val="1909917055"/>
      </c:scatterChart>
      <c:valAx>
        <c:axId val="53366028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17055"/>
        <c:crosses val="autoZero"/>
        <c:crossBetween val="midCat"/>
      </c:valAx>
      <c:valAx>
        <c:axId val="1909917055"/>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Skills</a:t>
                </a:r>
                <a:r>
                  <a:rPr lang="en-GB" baseline="0"/>
                  <a:t> Requested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602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226695</xdr:colOff>
      <xdr:row>18</xdr:row>
      <xdr:rowOff>83820</xdr:rowOff>
    </xdr:from>
    <xdr:to>
      <xdr:col>1</xdr:col>
      <xdr:colOff>885825</xdr:colOff>
      <xdr:row>32</xdr:row>
      <xdr:rowOff>103505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226695" y="3512820"/>
              <a:ext cx="1554480"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53340</xdr:colOff>
      <xdr:row>18</xdr:row>
      <xdr:rowOff>93345</xdr:rowOff>
    </xdr:from>
    <xdr:to>
      <xdr:col>4</xdr:col>
      <xdr:colOff>388620</xdr:colOff>
      <xdr:row>32</xdr:row>
      <xdr:rowOff>113030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2148840" y="3522345"/>
              <a:ext cx="1554480"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1014412</xdr:colOff>
      <xdr:row>13</xdr:row>
      <xdr:rowOff>0</xdr:rowOff>
    </xdr:from>
    <xdr:to>
      <xdr:col>11</xdr:col>
      <xdr:colOff>247650</xdr:colOff>
      <xdr:row>29</xdr:row>
      <xdr:rowOff>133350</xdr:rowOff>
    </xdr:to>
    <xdr:graphicFrame macro="">
      <xdr:nvGraphicFramePr>
        <xdr:cNvPr id="2" name="Chart 1">
          <a:extLst>
            <a:ext uri="{FF2B5EF4-FFF2-40B4-BE49-F238E27FC236}">
              <a16:creationId xmlns:a16="http://schemas.microsoft.com/office/drawing/2014/main" id="{1FF96656-1E94-2CF0-8F77-DCFE65BC3F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123825</xdr:colOff>
      <xdr:row>13</xdr:row>
      <xdr:rowOff>19050</xdr:rowOff>
    </xdr:from>
    <xdr:to>
      <xdr:col>1</xdr:col>
      <xdr:colOff>285750</xdr:colOff>
      <xdr:row>27</xdr:row>
      <xdr:rowOff>19050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787B8129-3F93-2242-A35E-076BFFB9446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23825" y="249555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es" refreshedDate="45761.7791310185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es" refreshedDate="45761.779129513889" backgroundQuery="1" createdVersion="8" refreshedVersion="8" minRefreshableVersion="3" recordCount="0" supportSubquery="1" supportAdvancedDrill="1" xr:uid="{D904FE89-B30E-4B56-8957-A06F9F8DA5F6}">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es" refreshedDate="45761.781330324076" backgroundQuery="1" createdVersion="8" refreshedVersion="8" minRefreshableVersion="3" recordCount="0" supportSubquery="1" supportAdvancedDrill="1" xr:uid="{38BAB363-55BA-4F1D-84E5-B03BB0D58E84}">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es" refreshedDate="45761.779126967594" backgroundQuery="1" createdVersion="3" refreshedVersion="8" minRefreshableVersion="3" recordCount="0" supportSubquery="1" supportAdvancedDrill="1" xr:uid="{7CAB4394-D15C-4FBF-B318-48235DF9B50D}">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1063752"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es" refreshedDate="45761.779130208335" backgroundQuery="1" createdVersion="3" refreshedVersion="8" minRefreshableVersion="3" recordCount="0" supportSubquery="1" supportAdvancedDrill="1" xr:uid="{4ADCF785-74C9-42B1-A9EB-A84B5D485D7F}">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0306500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4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A92A19-53EB-424E-8CF0-352E93BF7CD5}" name="PivotTable1" cacheId="143" applyNumberFormats="0" applyBorderFormats="0" applyFontFormats="0" applyPatternFormats="0" applyAlignmentFormats="0" applyWidthHeightFormats="1" dataCaption="Values" tag="db0e1dbb-39e7-4d45-bdc5-92be4b358b15" updatedVersion="8" minRefreshableVersion="3" useAutoFormatting="1" itemPrintTitles="1" createdVersion="8" indent="0" multipleFieldFilters="0">
  <location ref="A1:C12" firstHeaderRow="0" firstDataRow="1" firstDataCol="1"/>
  <pivotFields count="3">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BFC1FF-B3F6-4AD0-8FDE-C2A7C5232EE1}" name="PivotTable4" cacheId="150" applyNumberFormats="0" applyBorderFormats="0" applyFontFormats="0" applyPatternFormats="0" applyAlignmentFormats="0" applyWidthHeightFormats="1" dataCaption="Values" tag="14f95d37-f9fb-414a-a309-93fc5ad89f35" updatedVersion="8" minRefreshableVersion="3" useAutoFormatting="1" itemPrintTitles="1" createdVersion="8" indent="0" multipleFieldFilters="0">
  <location ref="A1:D12" firstHeaderRow="0" firstDataRow="1" firstDataCol="1"/>
  <pivotFields count="5">
    <pivotField axis="axisRow" allDrilled="1" showAll="0"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 dataField="1" showAll="0"/>
    <pivotField dataField="1" showAl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180306500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180306500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9EE1B0C9-1319-4293-8C6D-B1E30C15F7D1}" sourceName="[data_jobs_salary].[job_country]">
  <pivotTables>
    <pivotTable tabId="18" name="PivotTable4"/>
  </pivotTables>
  <data>
    <olap pivotCacheId="14106375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FF24D18-3C6E-4285-BF11-1D9D98ED7522}" cache="Slicer_job_country1" caption="Country"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H26" sqref="H26"/>
    </sheetView>
  </sheetViews>
  <sheetFormatPr defaultRowHeight="15" x14ac:dyDescent="0.25"/>
  <cols>
    <col min="1" max="1" width="13.42578125" bestFit="1" customWidth="1"/>
    <col min="2" max="2" width="18" bestFit="1" customWidth="1"/>
  </cols>
  <sheetData>
    <row r="3" spans="1:2" x14ac:dyDescent="0.25">
      <c r="A3" s="1" t="s">
        <v>10</v>
      </c>
      <c r="B3" t="s">
        <v>12</v>
      </c>
    </row>
    <row r="4" spans="1:2" x14ac:dyDescent="0.25">
      <c r="A4" s="2" t="s">
        <v>19</v>
      </c>
      <c r="B4" s="3">
        <v>3827</v>
      </c>
    </row>
    <row r="5" spans="1:2" x14ac:dyDescent="0.25">
      <c r="A5" s="2" t="s">
        <v>20</v>
      </c>
      <c r="B5" s="3">
        <v>4760</v>
      </c>
    </row>
    <row r="6" spans="1:2" x14ac:dyDescent="0.25">
      <c r="A6" s="2" t="s">
        <v>18</v>
      </c>
      <c r="B6" s="3">
        <v>4806</v>
      </c>
    </row>
    <row r="7" spans="1:2" x14ac:dyDescent="0.25">
      <c r="A7" s="2" t="s">
        <v>21</v>
      </c>
      <c r="B7" s="3">
        <v>5290</v>
      </c>
    </row>
    <row r="8" spans="1:2" x14ac:dyDescent="0.25">
      <c r="A8" s="2" t="s">
        <v>17</v>
      </c>
      <c r="B8" s="3">
        <v>6260</v>
      </c>
    </row>
    <row r="9" spans="1:2" x14ac:dyDescent="0.25">
      <c r="A9" s="2" t="s">
        <v>22</v>
      </c>
      <c r="B9" s="3">
        <v>6844</v>
      </c>
    </row>
    <row r="10" spans="1:2" x14ac:dyDescent="0.25">
      <c r="A10" s="2" t="s">
        <v>16</v>
      </c>
      <c r="B10" s="3">
        <v>6929</v>
      </c>
    </row>
    <row r="11" spans="1:2" x14ac:dyDescent="0.25">
      <c r="A11" s="2" t="s">
        <v>15</v>
      </c>
      <c r="B11" s="3">
        <v>7043</v>
      </c>
    </row>
    <row r="12" spans="1:2" x14ac:dyDescent="0.25">
      <c r="A12" s="2" t="s">
        <v>14</v>
      </c>
      <c r="B12" s="3">
        <v>17689</v>
      </c>
    </row>
    <row r="13" spans="1:2" x14ac:dyDescent="0.25">
      <c r="A13" s="2" t="s">
        <v>13</v>
      </c>
      <c r="B13" s="3">
        <v>18500</v>
      </c>
    </row>
    <row r="14" spans="1:2" x14ac:dyDescent="0.25">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6D2DC-DF79-4C61-8297-4F317339AF4E}">
  <dimension ref="A1:H12"/>
  <sheetViews>
    <sheetView workbookViewId="0">
      <selection activeCell="F9" sqref="F9"/>
    </sheetView>
  </sheetViews>
  <sheetFormatPr defaultRowHeight="15" x14ac:dyDescent="0.25"/>
  <cols>
    <col min="1" max="1" width="25" bestFit="1" customWidth="1"/>
    <col min="2" max="2" width="13.5703125" bestFit="1" customWidth="1"/>
    <col min="3" max="4" width="12.7109375" bestFit="1" customWidth="1"/>
  </cols>
  <sheetData>
    <row r="1" spans="1:8" x14ac:dyDescent="0.25">
      <c r="A1" s="1" t="s">
        <v>10</v>
      </c>
      <c r="B1" t="s">
        <v>24</v>
      </c>
      <c r="C1" t="s">
        <v>23</v>
      </c>
      <c r="F1" t="str" cm="1">
        <f t="array" ref="F1:H12">A1:C12</f>
        <v>Row Labels</v>
      </c>
      <c r="G1" t="str">
        <v>Median Salary</v>
      </c>
      <c r="H1" t="str">
        <v>Skills Per Job</v>
      </c>
    </row>
    <row r="2" spans="1:8" x14ac:dyDescent="0.25">
      <c r="A2" s="2" t="s">
        <v>0</v>
      </c>
      <c r="B2" s="5">
        <v>155000</v>
      </c>
      <c r="C2" s="4">
        <v>5.2608262817322053</v>
      </c>
      <c r="F2" t="str">
        <v>Senior Data Scientist</v>
      </c>
      <c r="G2">
        <v>155000</v>
      </c>
      <c r="H2">
        <v>5.2608262817322053</v>
      </c>
    </row>
    <row r="3" spans="1:8" x14ac:dyDescent="0.25">
      <c r="A3" s="2" t="s">
        <v>5</v>
      </c>
      <c r="B3" s="5">
        <v>147500</v>
      </c>
      <c r="C3" s="4">
        <v>8.1405163853028792</v>
      </c>
      <c r="F3" t="str">
        <v>Senior Data Engineer</v>
      </c>
      <c r="G3">
        <v>147500</v>
      </c>
      <c r="H3">
        <v>8.1405163853028792</v>
      </c>
    </row>
    <row r="4" spans="1:8" x14ac:dyDescent="0.25">
      <c r="A4" s="2" t="s">
        <v>4</v>
      </c>
      <c r="B4" s="5">
        <v>127500</v>
      </c>
      <c r="C4" s="4">
        <v>4.9271336080047083</v>
      </c>
      <c r="F4" t="str">
        <v>Data Scientist</v>
      </c>
      <c r="G4">
        <v>127500</v>
      </c>
      <c r="H4">
        <v>4.9271336080047083</v>
      </c>
    </row>
    <row r="5" spans="1:8" x14ac:dyDescent="0.25">
      <c r="A5" s="2" t="s">
        <v>1</v>
      </c>
      <c r="B5" s="5">
        <v>125000</v>
      </c>
      <c r="C5" s="4">
        <v>6.961963732861566</v>
      </c>
      <c r="F5" t="str">
        <v>Data Engineer</v>
      </c>
      <c r="G5">
        <v>125000</v>
      </c>
      <c r="H5">
        <v>6.961963732861566</v>
      </c>
    </row>
    <row r="6" spans="1:8" x14ac:dyDescent="0.25">
      <c r="A6" s="2" t="s">
        <v>2</v>
      </c>
      <c r="B6" s="5">
        <v>111175</v>
      </c>
      <c r="C6" s="4">
        <v>4.3544474393531001</v>
      </c>
      <c r="F6" t="str">
        <v>Senior Data Analyst</v>
      </c>
      <c r="G6">
        <v>111175</v>
      </c>
      <c r="H6">
        <v>4.3544474393531001</v>
      </c>
    </row>
    <row r="7" spans="1:8" x14ac:dyDescent="0.25">
      <c r="A7" s="2" t="s">
        <v>3</v>
      </c>
      <c r="B7" s="5">
        <v>107550</v>
      </c>
      <c r="C7" s="4">
        <v>5.2834138486312403</v>
      </c>
      <c r="F7" t="str">
        <v>Machine Learning Engineer</v>
      </c>
      <c r="G7">
        <v>107550</v>
      </c>
      <c r="H7">
        <v>5.2834138486312403</v>
      </c>
    </row>
    <row r="8" spans="1:8" x14ac:dyDescent="0.25">
      <c r="A8" s="2" t="s">
        <v>7</v>
      </c>
      <c r="B8" s="5">
        <v>99150</v>
      </c>
      <c r="C8" s="4">
        <v>5.5445026178010473</v>
      </c>
      <c r="F8" t="str">
        <v>Software Engineer</v>
      </c>
      <c r="G8">
        <v>99150</v>
      </c>
      <c r="H8">
        <v>5.5445026178010473</v>
      </c>
    </row>
    <row r="9" spans="1:8" x14ac:dyDescent="0.25">
      <c r="A9" s="2" t="s">
        <v>6</v>
      </c>
      <c r="B9" s="5">
        <v>90000</v>
      </c>
      <c r="C9" s="4">
        <v>3.600978555069748</v>
      </c>
      <c r="F9" t="str">
        <v>Data Analyst</v>
      </c>
      <c r="G9">
        <v>90000</v>
      </c>
      <c r="H9">
        <v>3.600978555069748</v>
      </c>
    </row>
    <row r="10" spans="1:8" x14ac:dyDescent="0.25">
      <c r="A10" s="2" t="s">
        <v>9</v>
      </c>
      <c r="B10" s="5">
        <v>90000</v>
      </c>
      <c r="C10" s="4">
        <v>4.8023255813953485</v>
      </c>
      <c r="F10" t="str">
        <v>Cloud Engineer</v>
      </c>
      <c r="G10">
        <v>90000</v>
      </c>
      <c r="H10">
        <v>4.8023255813953485</v>
      </c>
    </row>
    <row r="11" spans="1:8" x14ac:dyDescent="0.25">
      <c r="A11" s="2" t="s">
        <v>8</v>
      </c>
      <c r="B11" s="5">
        <v>85000</v>
      </c>
      <c r="C11" s="4">
        <v>3.2997002997002998</v>
      </c>
      <c r="F11" t="str">
        <v>Business Analyst</v>
      </c>
      <c r="G11">
        <v>85000</v>
      </c>
      <c r="H11">
        <v>3.2997002997002998</v>
      </c>
    </row>
    <row r="12" spans="1:8" x14ac:dyDescent="0.25">
      <c r="A12" s="2" t="s">
        <v>11</v>
      </c>
      <c r="B12" s="5">
        <v>115000</v>
      </c>
      <c r="C12" s="4">
        <v>5.1196743388834474</v>
      </c>
      <c r="F12" t="str">
        <v>Grand Total</v>
      </c>
      <c r="G12">
        <v>115000</v>
      </c>
      <c r="H12">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E36E1-9526-4D2E-A6A1-83E7E2838318}">
  <dimension ref="A1:D12"/>
  <sheetViews>
    <sheetView tabSelected="1" workbookViewId="0">
      <selection activeCell="A6" sqref="A6"/>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24</v>
      </c>
      <c r="C1" t="s">
        <v>25</v>
      </c>
      <c r="D1" t="s">
        <v>26</v>
      </c>
    </row>
    <row r="2" spans="1:4" x14ac:dyDescent="0.25">
      <c r="A2" s="2" t="s">
        <v>8</v>
      </c>
      <c r="B2" s="5">
        <v>70000</v>
      </c>
      <c r="C2" s="5">
        <v>90000</v>
      </c>
      <c r="D2" s="5">
        <v>75000</v>
      </c>
    </row>
    <row r="3" spans="1:4" x14ac:dyDescent="0.25">
      <c r="A3" s="2" t="s">
        <v>9</v>
      </c>
      <c r="B3" s="5">
        <v>110000</v>
      </c>
      <c r="C3" s="5">
        <v>115000</v>
      </c>
      <c r="D3" s="5">
        <v>89100</v>
      </c>
    </row>
    <row r="4" spans="1:4" x14ac:dyDescent="0.25">
      <c r="A4" s="2" t="s">
        <v>6</v>
      </c>
      <c r="B4" s="5">
        <v>100500</v>
      </c>
      <c r="C4" s="5">
        <v>90000</v>
      </c>
      <c r="D4" s="5">
        <v>90000</v>
      </c>
    </row>
    <row r="5" spans="1:4" x14ac:dyDescent="0.25">
      <c r="A5" s="2" t="s">
        <v>1</v>
      </c>
      <c r="B5" s="5">
        <v>102425</v>
      </c>
      <c r="C5" s="5">
        <v>125000</v>
      </c>
      <c r="D5" s="5">
        <v>123500</v>
      </c>
    </row>
    <row r="6" spans="1:4" x14ac:dyDescent="0.25">
      <c r="A6" s="2" t="s">
        <v>4</v>
      </c>
      <c r="B6" s="5">
        <v>139216</v>
      </c>
      <c r="C6" s="5">
        <v>130000</v>
      </c>
      <c r="D6" s="5">
        <v>119550</v>
      </c>
    </row>
    <row r="7" spans="1:4" x14ac:dyDescent="0.25">
      <c r="A7" s="2" t="s">
        <v>3</v>
      </c>
      <c r="B7" s="5">
        <v>101029</v>
      </c>
      <c r="C7" s="5">
        <v>150000</v>
      </c>
      <c r="D7" s="5">
        <v>101029</v>
      </c>
    </row>
    <row r="8" spans="1:4" x14ac:dyDescent="0.25">
      <c r="A8" s="2" t="s">
        <v>2</v>
      </c>
      <c r="B8" s="5">
        <v>50640</v>
      </c>
      <c r="C8" s="5">
        <v>110000</v>
      </c>
      <c r="D8" s="5">
        <v>111175</v>
      </c>
    </row>
    <row r="9" spans="1:4" x14ac:dyDescent="0.25">
      <c r="A9" s="2" t="s">
        <v>5</v>
      </c>
      <c r="B9" s="5">
        <v>147500</v>
      </c>
      <c r="C9" s="5">
        <v>150000</v>
      </c>
      <c r="D9" s="5">
        <v>147500</v>
      </c>
    </row>
    <row r="10" spans="1:4" x14ac:dyDescent="0.25">
      <c r="A10" s="2" t="s">
        <v>0</v>
      </c>
      <c r="B10" s="5">
        <v>157500</v>
      </c>
      <c r="C10" s="5">
        <v>155000</v>
      </c>
      <c r="D10" s="5">
        <v>155000</v>
      </c>
    </row>
    <row r="11" spans="1:4" x14ac:dyDescent="0.25">
      <c r="A11" s="2" t="s">
        <v>7</v>
      </c>
      <c r="B11" s="5">
        <v>157500</v>
      </c>
      <c r="C11" s="5">
        <v>125000</v>
      </c>
      <c r="D11" s="5">
        <v>89100</v>
      </c>
    </row>
    <row r="12" spans="1:4" x14ac:dyDescent="0.25">
      <c r="A12" s="2" t="s">
        <v>11</v>
      </c>
      <c r="B12" s="5">
        <v>118500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B59DA792-0D60-4311-9BFB-9BE005B2BE54}">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D24F1E95-E2EC-4E53-9E37-D7FF866A5525}">
  <ds:schemaRefs/>
</ds:datastoreItem>
</file>

<file path=customXml/itemProps6.xml><?xml version="1.0" encoding="utf-8"?>
<ds:datastoreItem xmlns:ds="http://schemas.openxmlformats.org/officeDocument/2006/customXml" ds:itemID="{ADA2C7E1-6806-454B-AADC-A8DF130EA498}">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251882AE-68BB-44B4-8C75-BF5C13B276E7}">
  <ds:schemaRefs/>
</ds:datastoreItem>
</file>

<file path=customXml/itemProps9.xml><?xml version="1.0" encoding="utf-8"?>
<ds:datastoreItem xmlns:ds="http://schemas.openxmlformats.org/officeDocument/2006/customXml" ds:itemID="{7642B243-8DDC-4581-9FEA-8E0432D9F660}">
  <ds:schemaRefs/>
</ds:datastoreItem>
</file>

<file path=customXml/itemProps10.xml><?xml version="1.0" encoding="utf-8"?>
<ds:datastoreItem xmlns:ds="http://schemas.openxmlformats.org/officeDocument/2006/customXml" ds:itemID="{54EBDA10-54FE-41B5-A6E8-A93F2532175D}">
  <ds:schemaRefs/>
</ds:datastoreItem>
</file>

<file path=customXml/itemProps11.xml><?xml version="1.0" encoding="utf-8"?>
<ds:datastoreItem xmlns:ds="http://schemas.openxmlformats.org/officeDocument/2006/customXml" ds:itemID="{B4224699-315B-4574-9A8A-FD8D7423F83B}">
  <ds:schemaRefs/>
</ds:datastoreItem>
</file>

<file path=customXml/itemProps12.xml><?xml version="1.0" encoding="utf-8"?>
<ds:datastoreItem xmlns:ds="http://schemas.openxmlformats.org/officeDocument/2006/customXml" ds:itemID="{6A81B8BA-9DC9-4D0E-9A6B-6EA731E8025C}">
  <ds:schemaRefs/>
</ds:datastoreItem>
</file>

<file path=customXml/itemProps13.xml><?xml version="1.0" encoding="utf-8"?>
<ds:datastoreItem xmlns:ds="http://schemas.openxmlformats.org/officeDocument/2006/customXml" ds:itemID="{07DC4AF4-4D02-466A-B181-EE1007F8597F}">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B1CC90CA-7207-4224-9FC6-CB7C66547EE2}">
  <ds:schemaRefs/>
</ds:datastoreItem>
</file>

<file path=customXml/itemProps16.xml><?xml version="1.0" encoding="utf-8"?>
<ds:datastoreItem xmlns:ds="http://schemas.openxmlformats.org/officeDocument/2006/customXml" ds:itemID="{5D4F1810-049B-42E0-9A36-1FEA2010EF6C}">
  <ds:schemaRefs/>
</ds:datastoreItem>
</file>

<file path=customXml/itemProps17.xml><?xml version="1.0" encoding="utf-8"?>
<ds:datastoreItem xmlns:ds="http://schemas.openxmlformats.org/officeDocument/2006/customXml" ds:itemID="{646FC1F3-C188-4D9E-9944-625300BE95C1}">
  <ds:schemaRefs/>
</ds:datastoreItem>
</file>

<file path=customXml/itemProps18.xml><?xml version="1.0" encoding="utf-8"?>
<ds:datastoreItem xmlns:ds="http://schemas.openxmlformats.org/officeDocument/2006/customXml" ds:itemID="{E03F480C-ED1D-4946-8C28-74972B082193}">
  <ds:schemaRefs/>
</ds:datastoreItem>
</file>

<file path=customXml/itemProps19.xml><?xml version="1.0" encoding="utf-8"?>
<ds:datastoreItem xmlns:ds="http://schemas.openxmlformats.org/officeDocument/2006/customXml" ds:itemID="{E29D3B2D-DC62-4343-A581-3E8D088DF4F3}">
  <ds:schemaRefs/>
</ds:datastoreItem>
</file>

<file path=customXml/itemProps20.xml><?xml version="1.0" encoding="utf-8"?>
<ds:datastoreItem xmlns:ds="http://schemas.openxmlformats.org/officeDocument/2006/customXml" ds:itemID="{535C1CCD-0486-4B7E-8946-BE5B04B34FC7}">
  <ds:schemaRefs/>
</ds:datastoreItem>
</file>

<file path=customXml/itemProps21.xml><?xml version="1.0" encoding="utf-8"?>
<ds:datastoreItem xmlns:ds="http://schemas.openxmlformats.org/officeDocument/2006/customXml" ds:itemID="{45AB96CF-0EF4-4556-96F5-E23247191A4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James</cp:lastModifiedBy>
  <dcterms:created xsi:type="dcterms:W3CDTF">2024-08-10T22:21:34Z</dcterms:created>
  <dcterms:modified xsi:type="dcterms:W3CDTF">2025-04-14T17:47:56Z</dcterms:modified>
</cp:coreProperties>
</file>