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hidePivotFieldList="1" defaultThemeVersion="202300"/>
  <mc:AlternateContent xmlns:mc="http://schemas.openxmlformats.org/markup-compatibility/2006">
    <mc:Choice Requires="x15">
      <x15ac:absPath xmlns:x15ac="http://schemas.microsoft.com/office/spreadsheetml/2010/11/ac" url="C:\Users\James\Downloads\lb_excel\Excel_Data_Analytics_Course-main\8_Power_Pivot\"/>
    </mc:Choice>
  </mc:AlternateContent>
  <xr:revisionPtr revIDLastSave="0" documentId="13_ncr:1_{8CA4E6BD-F348-419E-A634-1FC9BEBFCDB3}" xr6:coauthVersionLast="47" xr6:coauthVersionMax="47" xr10:uidLastSave="{00000000-0000-0000-0000-000000000000}"/>
  <bookViews>
    <workbookView xWindow="14865" yWindow="0" windowWidth="13935" windowHeight="16200" tabRatio="763" xr2:uid="{6F716FE0-A4DF-418B-900B-3408E44BFC15}"/>
  </bookViews>
  <sheets>
    <sheet name="Skill_Job_Analysis" sheetId="16" r:id="rId1"/>
    <sheet name="Salary_Vs_Skills" sheetId="15" r:id="rId2"/>
    <sheet name="Salary_Analysis" sheetId="17"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21" r:id="rId5"/>
    <pivotCache cacheId="36" r:id="rId6"/>
    <pivotCache cacheId="44" r:id="rId7"/>
    <pivotCache cacheId="59"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84effb1-152a-464d-ac1f-dc05bcaa32f0"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<sst xmlns="http://schemas.openxmlformats.org/spreadsheetml/2006/main" count="56" uniqueCount="32">
  <si>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</si>
  <si>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</si>
  <si>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</si>
  <si>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</si>
  <si>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</si>
  <si>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</si>
  <si>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</si>
  <si>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</si>
  <si>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</si>
  <si>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</si>
  <si>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</si>
  <si>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</si>
  <si>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</si>
  <si>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</si>
  <si>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</si>
  <si>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</si>
  <si>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</si>
  <si>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</si>
  <si>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Java</t>
  </si>
  <si>
    <t>Azure</t>
  </si>
  <si>
    <t>Spark</t>
  </si>
  <si>
    <t>AWS</t>
  </si>
  <si>
    <t>Skills Per Job</t>
  </si>
  <si>
    <t>Median Salary</t>
  </si>
  <si>
    <t>Median Salary US</t>
  </si>
  <si>
    <t>Median Salary Non-US</t>
  </si>
  <si>
    <t>Median Salary - Skills</t>
  </si>
  <si>
    <t>Skill Likelihood</t>
  </si>
  <si>
    <t>Oracle</t>
  </si>
  <si>
    <t>Power BI</t>
  </si>
  <si>
    <t>Powerpoint</t>
  </si>
  <si>
    <t>Word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</si>
</sst>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_(* #,##0.0_);_(* \(#,##0.0\);_(* &quot;-&quot;??_);_(@_)"/>
    <numFmt numFmtId="166" formatCode="\$#,##0;\(\$#,##0\);\$#,##0"/>
    <numFmt numFmtId="167"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167" fontId="0" fillId="0" borderId="0" xfId="0" applyNumberFormat="1"/>
    <xf numFmtId="9" fontId="0" fillId="0" borderId="0" xfId="0" applyNumberFormat="1"/>
  </cellXfs>
  <cellStyles count="1">
    <cellStyle name="Normal" xfId="0" builtinId="0"/>
  </cellStyles>
  <dxfs count="27">
    <dxf>
      <numFmt numFmtId="13" formatCode="0%"/>
    </dxf>
    <dxf>
      <numFmt numFmtId="169" formatCode="0.0%"/>
    </dxf>
    <dxf>
      <numFmt numFmtId="13" formatCode="0%"/>
    </dxf>
    <dxf>
      <numFmt numFmtId="169" formatCode="0.0%"/>
    </dxf>
    <dxf>
      <numFmt numFmtId="14" formatCode="0.00%"/>
    </dxf>
    <dxf>
      <numFmt numFmtId="14" formatCode="0.0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3" formatCode="0%"/>
    </dxf>
    <dxf>
      <numFmt numFmtId="13" formatCode="0%"/>
    </dxf>
    <dxf>
      <numFmt numFmtId="13" formatCode="0%"/>
    </dxf>
    <dxf>
      <numFmt numFmtId="13" formatCode="0%"/>
    </dxf>
    <dxf>
      <numFmt numFmtId="13" formatCode="0%"/>
    </dxf>
    <dxf>
      <numFmt numFmtId="169" formatCode="0.0%"/>
    </dxf>
    <dxf>
      <numFmt numFmtId="13" formatCode="0%"/>
    </dxf>
    <dxf>
      <numFmt numFmtId="169" formatCode="0.0%"/>
    </dxf>
    <dxf>
      <numFmt numFmtId="14" formatCode="0.00%"/>
    </dxf>
    <dxf>
      <numFmt numFmtId="14" formatCode="0.00%"/>
    </dxf>
    <dxf>
      <numFmt numFmtId="165" formatCode="_(* #,##0.0_);_(* \(#,##0.0\);_(* &quot;-&quot;??_);_(@_)"/>
    </dxf>
    <dxf>
      <numFmt numFmtId="167" formatCode="_(&quot;$&quot;* #,##0_);_(&quot;$&quot;* \(#,##0\);_(&quot;$&quot;* &quot;-&quot;??_);_(@_)"/>
    </dxf>
    <dxf>
      <numFmt numFmtId="164" formatCode="_(* #,##0_);_(* \(#,##0\);_(* &quot;-&quot;??_);_(@_)"/>
    </dxf>
    <dxf>
      <numFmt numFmtId="167" formatCode="_(&quot;$&quot;* #,##0_);_(&quot;$&quot;* \(#,##0\);_(&quot;$&quot;* &quot;-&quot;??_);_(@_)"/>
    </dxf>
    <dxf>
      <numFmt numFmtId="165" formatCode="_(* #,##0.0_);_(* \(#,##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4.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tyles" Target="styles.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45" Type="http://schemas.openxmlformats.org/officeDocument/2006/relationships/customXml" Target="../customXml/item25.xml"/><Relationship Id="rId5" Type="http://schemas.openxmlformats.org/officeDocument/2006/relationships/pivotCacheDefinition" Target="pivotCache/pivotCacheDefinition1.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microsoft.com/office/2007/relationships/slicerCache" Target="slicerCaches/slicerCache1.xml"/><Relationship Id="rId19" Type="http://schemas.openxmlformats.org/officeDocument/2006/relationships/powerPivotData" Target="model/item.data"/><Relationship Id="rId31" Type="http://schemas.openxmlformats.org/officeDocument/2006/relationships/customXml" Target="../customXml/item11.xml"/><Relationship Id="rId44"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3.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 Id="rId20" Type="http://schemas.openxmlformats.org/officeDocument/2006/relationships/calcChain" Target="calcChain.xml"/><Relationship Id="rId41"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[3_DAX_Intro.xlsx]Skill_Job_Analysis!PivotTable2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3920497853347854E-2"/>
                  <c:y val="2.1292882692900469E-3"/>
                </c:manualLayout>
              </c:layout>
              <c:tx>
                <c:rich>
                  <a:bodyPr/>
                  <a:lstStyle/>
                  <a:p>
                    <a:fld id="{2BC08B47-37D1-4458-8944-56CAEC56DAC9}"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AD2-4490-8682-1D37D67A4939}"/>
                </c:ext>
              </c:extLst>
            </c:dLbl>
            <c:dLbl>
              <c:idx val="1"/>
              <c:tx>
                <c:rich>
                  <a:bodyPr/>
                  <a:lstStyle/>
                  <a:p>
                    <a:fld id="{0A2966DB-ABFE-4ADA-9AAC-98D616E07FB8}"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layout>
                <c:manualLayout>
                  <c:x val="1.9416703736749686E-2"/>
                  <c:y val="-2.7241344335812382E-2"/>
                </c:manualLayout>
              </c:layout>
              <c:tx>
                <c:rich>
                  <a:bodyPr/>
                  <a:lstStyle/>
                  <a:p>
                    <a:fld id="{8DF1E704-974A-41A2-A9F5-FA5F79CC84E8}"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D2-4490-8682-1D37D67A4939}"/>
                </c:ext>
              </c:extLst>
            </c:dLbl>
            <c:dLbl>
              <c:idx val="3"/>
              <c:tx>
                <c:rich>
                  <a:bodyPr/>
                  <a:lstStyle/>
                  <a:p>
                    <a:fld id="{E22AC182-6B5B-4A99-9EA5-293C500A065B}"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1.7895678558271524E-2"/>
                  <c:y val="3.1063821492629502E-2"/>
                </c:manualLayout>
              </c:layout>
              <c:tx>
                <c:rich>
                  <a:bodyPr/>
                  <a:lstStyle/>
                  <a:p>
                    <a:fld id="{0A97447F-6093-4B4C-A126-A5122EB25830}"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layout>
                <c:manualLayout>
                  <c:x val="-7.8246456245101792E-2"/>
                  <c:y val="-0.12581103747712544"/>
                </c:manualLayout>
              </c:layout>
              <c:tx>
                <c:rich>
                  <a:bodyPr/>
                  <a:lstStyle/>
                  <a:p>
                    <a:fld id="{30E2C8BF-53A3-4068-A359-F5D7B74BC0AD}"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3.3403173540372151E-3"/>
                  <c:y val="4.3651235466244755E-2"/>
                </c:manualLayout>
              </c:layout>
              <c:tx>
                <c:rich>
                  <a:bodyPr/>
                  <a:lstStyle/>
                  <a:p>
                    <a:fld id="{5ADC04AE-A0FE-408D-B2F9-A7A6041D5BAD}"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C878F961-07AE-4138-95B0-2E561D6589D6}"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9977A5E0-0B4B-4CF9-AD0C-022D859B2C75}"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0.18439640434698554"/>
                  <c:y val="-7.8646558961132054E-2"/>
                </c:manualLayout>
              </c:layout>
              <c:tx>
                <c:rich>
                  <a:bodyPr/>
                  <a:lstStyle/>
                  <a:p>
                    <a:fld id="{86CDFF74-00BA-40BC-8AFF-6F1B73ADEA02}"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85000</c:v>
                </c:pt>
                <c:pt idx="1">
                  <c:v>90000</c:v>
                </c:pt>
                <c:pt idx="2">
                  <c:v>90000</c:v>
                </c:pt>
                <c:pt idx="3">
                  <c:v>125000</c:v>
                </c:pt>
                <c:pt idx="4">
                  <c:v>127500</c:v>
                </c:pt>
                <c:pt idx="5">
                  <c:v>107550</c:v>
                </c:pt>
                <c:pt idx="6">
                  <c:v>111175</c:v>
                </c:pt>
                <c:pt idx="7">
                  <c:v>147500</c:v>
                </c:pt>
                <c:pt idx="8">
                  <c:v>155000</c:v>
                </c:pt>
                <c:pt idx="9">
                  <c:v>99150</c:v>
                </c:pt>
              </c:numCache>
            </c:numRef>
          </c:xVal>
          <c:yVal>
            <c:numRef>
              <c:f>Salary_Vs_Skills!$G$2:$G$11</c:f>
              <c:numCache>
                <c:formatCode>General</c:formatCode>
                <c:ptCount val="10"/>
                <c:pt idx="0">
                  <c:v>3.2997002997002998</c:v>
                </c:pt>
                <c:pt idx="1">
                  <c:v>4.8023255813953485</c:v>
                </c:pt>
                <c:pt idx="2">
                  <c:v>3.600978555069748</c:v>
                </c:pt>
                <c:pt idx="3">
                  <c:v>6.961963732861566</c:v>
                </c:pt>
                <c:pt idx="4">
                  <c:v>4.9271336080047083</c:v>
                </c:pt>
                <c:pt idx="5">
                  <c:v>5.2834138486312403</c:v>
                </c:pt>
                <c:pt idx="6">
                  <c:v>4.3544474393531001</c:v>
                </c:pt>
                <c:pt idx="7">
                  <c:v>8.1405163853028792</c:v>
                </c:pt>
                <c:pt idx="8">
                  <c:v>5.2608262817322053</c:v>
                </c:pt>
                <c:pt idx="9">
                  <c:v>5.5445026178010473</c:v>
                </c:pt>
              </c:numCache>
            </c:numRef>
          </c:yVal>
          <c:smooth val="0"/>
          <c:extLst>
            <c:ext xmlns:c15="http://schemas.microsoft.com/office/drawing/2012/chart" uri="{02D57815-91ED-43cb-92C2-25804820EDAC}">
              <c15:datalabelsRange>
                <c15:f>Salary_Vs_Skills!$E$2:$E$11</c15:f>
                <c15:dlblRange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[3_DAX_Intro.xlsx]Skill_Salary_Analysis!PivotTable1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What's the pay</a:t>
            </a:r>
            <a:r>
              <a:rPr lang="en-GB" baseline="0"/>
              <a:t> of the top 10 skills?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C4A9-4670-8C31-321E71ED9263}"/>
            </c:ext>
          </c:extLst>
        </c:ser>
        <c:dLbls>
          <c:showLegendKey val="0"/>
          <c:showVal val="0"/>
          <c:showCatName val="0"/>
          <c:showSerName val="0"/>
          <c:showPercent val="0"/>
          <c:showBubbleSize val="0"/>
        </c:dLbls>
        <c:gapWidth val="219"/>
        <c:axId val="1608699040"/>
        <c:axId val="1608688000"/>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C4A9-4670-8C31-321E71ED9263}"/>
            </c:ext>
          </c:extLst>
        </c:ser>
        <c:dLbls>
          <c:showLegendKey val="0"/>
          <c:showVal val="0"/>
          <c:showCatName val="0"/>
          <c:showSerName val="0"/>
          <c:showPercent val="0"/>
          <c:showBubbleSize val="0"/>
        </c:dLbls>
        <c:marker val="1"/>
        <c:smooth val="0"/>
        <c:axId val="620998303"/>
        <c:axId val="621006943"/>
      </c:lineChart>
      <c:catAx>
        <c:axId val="1608699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8688000"/>
        <c:crosses val="autoZero"/>
        <c:auto val="1"/>
        <c:lblAlgn val="ctr"/>
        <c:lblOffset val="100"/>
        <c:noMultiLvlLbl val="0"/>
      </c:catAx>
      <c:valAx>
        <c:axId val="16086880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8699040"/>
        <c:crosses val="autoZero"/>
        <c:crossBetween val="between"/>
      </c:valAx>
      <c:valAx>
        <c:axId val="62100694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998303"/>
        <c:crosses val="max"/>
        <c:crossBetween val="between"/>
      </c:valAx>
      <c:catAx>
        <c:axId val="620998303"/>
        <c:scaling>
          <c:orientation val="minMax"/>
        </c:scaling>
        <c:delete val="1"/>
        <c:axPos val="b"/>
        <c:numFmt formatCode="General" sourceLinked="1"/>
        <c:majorTickMark val="out"/>
        <c:minorTickMark val="none"/>
        <c:tickLblPos val="nextTo"/>
        <c:crossAx val="621006943"/>
        <c:auto val="1"/>
        <c:lblAlgn val="ctr"/>
        <c:lblOffset val="100"/>
        <c:noMultiLvlLbl val="0"/>
      </c:catAx>
      <c:spPr>
        <a:noFill/>
        <a:ln>
          <a:noFill/>
        </a:ln>
        <a:effectLst/>
      </c:spPr>
    </c:plotArea>
    <c:legend>
      <c:legendPos val="r"/>
      <c:layout>
        <c:manualLayout>
          <c:xMode val="edge"/>
          <c:yMode val="edge"/>
          <c:x val="0.69592891513560806"/>
          <c:y val="9.8374161563137934E-3"/>
          <c:w val="0.16122145500524657"/>
          <c:h val="0.1237972722478279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438150</xdr:colOff>
      <xdr:row>19</xdr:row>
      <xdr:rowOff>0</xdr:rowOff>
    </xdr:from>
    <xdr:to>
      <xdr:col>2</xdr:col>
      <xdr:colOff>381000</xdr:colOff>
      <xdr:row>33</xdr:row>
      <xdr:rowOff>0</xdr:rowOff>
    </xdr:to>
    <mc:AlternateContent xmlns:mc="http://schemas.openxmlformats.org/markup-compatibility/2006">
      <mc:Choice xmlns:a14="http://schemas.microsoft.com/office/drawing/2010/main" Requires="a14">
        <xdr:graphicFrame macro="">
          <xdr:nvGraphicFramePr>
            <xdr:cNvPr id="2" name="job_country 2">
              <a:extLst>
                <a:ext uri="{FF2B5EF4-FFF2-40B4-BE49-F238E27FC236}">
                  <a16:creationId xmlns:a16="http://schemas.microsoft.com/office/drawing/2014/main" id="{5C4EDED8-D706-3F53-D9D9-4AB48BD794D0}"/>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438150" y="3619500"/>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276225</xdr:colOff>
      <xdr:row>18</xdr:row>
      <xdr:rowOff>180975</xdr:rowOff>
    </xdr:from>
    <xdr:to>
      <xdr:col>6</xdr:col>
      <xdr:colOff>276225</xdr:colOff>
      <xdr:row>32</xdr:row>
      <xdr:rowOff>180975</xdr:rowOff>
    </xdr:to>
    <mc:AlternateContent xmlns:mc="http://schemas.openxmlformats.org/markup-compatibility/2006">
      <mc:Choice xmlns:a14="http://schemas.microsoft.com/office/drawing/2010/main" Requires="a14">
        <xdr:graphicFrame macro="">
          <xdr:nvGraphicFramePr>
            <xdr:cNvPr id="3" name="job_title_short 1">
              <a:extLst>
                <a:ext uri="{FF2B5EF4-FFF2-40B4-BE49-F238E27FC236}">
                  <a16:creationId xmlns:a16="http://schemas.microsoft.com/office/drawing/2014/main" id="{C385BC38-6498-9CC8-843A-607B0377E08C}"/>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3152775" y="3609975"/>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523875</xdr:colOff>
      <xdr:row>1</xdr:row>
      <xdr:rowOff>66675</xdr:rowOff>
    </xdr:from>
    <xdr:to>
      <xdr:col>7</xdr:col>
      <xdr:colOff>447675</xdr:colOff>
      <xdr:row>15</xdr:row>
      <xdr:rowOff>66675</xdr:rowOff>
    </xdr:to>
    <mc:AlternateContent xmlns:mc="http://schemas.openxmlformats.org/markup-compatibility/2006" xmlns:a14="http://schemas.microsoft.com/office/drawing/2010/main">
      <mc:Choice Requires="a14">
        <xdr:graphicFrame macro="">
          <xdr:nvGraphicFramePr>
            <xdr:cNvPr id="2" name="job_country">
              <a:extLst>
                <a:ext uri="{FF2B5EF4-FFF2-40B4-BE49-F238E27FC236}">
                  <a16:creationId xmlns:a16="http://schemas.microsoft.com/office/drawing/2014/main" id="{7E170A5C-DDB1-C004-21A9-83167945FCB2}"/>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5591175" y="257175"/>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257175</xdr:colOff>
      <xdr:row>12</xdr:row>
      <xdr:rowOff>180975</xdr:rowOff>
    </xdr:from>
    <xdr:to>
      <xdr:col>2</xdr:col>
      <xdr:colOff>742950</xdr:colOff>
      <xdr:row>26</xdr:row>
      <xdr:rowOff>180975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ABA80852-3C93-4BCF-A427-680BB08A0C89}"/>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1152525" y="2466975"/>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419100</xdr:colOff>
      <xdr:row>1</xdr:row>
      <xdr:rowOff>76200</xdr:rowOff>
    </xdr:from>
    <xdr:to>
      <xdr:col>8</xdr:col>
      <xdr:colOff>419100</xdr:colOff>
      <xdr:row>15</xdr:row>
      <xdr:rowOff>76200</xdr:rowOff>
    </xdr:to>
    <mc:AlternateContent xmlns:mc="http://schemas.openxmlformats.org/markup-compatibility/2006">
      <mc:Choice xmlns:a14="http://schemas.microsoft.com/office/drawing/2010/main" Requires="a14">
        <xdr:graphicFrame macro="">
          <xdr:nvGraphicFramePr>
            <xdr:cNvPr id="3" name="job_title_short">
              <a:extLst>
                <a:ext uri="{FF2B5EF4-FFF2-40B4-BE49-F238E27FC236}">
                  <a16:creationId xmlns:a16="http://schemas.microsoft.com/office/drawing/2014/main" id="{EB831A5B-1036-2915-9CF8-52CA794C8789}"/>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5629275" y="266700"/>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16</xdr:row>
      <xdr:rowOff>61912</xdr:rowOff>
    </xdr:from>
    <xdr:to>
      <xdr:col>8</xdr:col>
      <xdr:colOff>157164</xdr:colOff>
      <xdr:row>34</xdr:row>
      <xdr:rowOff>95250</xdr:rowOff>
    </xdr:to>
    <xdr:graphicFrame macro="">
      <xdr:nvGraphicFramePr>
        <xdr:cNvPr id="4" name="Chart 3">
          <a:extLst>
            <a:ext uri="{FF2B5EF4-FFF2-40B4-BE49-F238E27FC236}">
              <a16:creationId xmlns:a16="http://schemas.microsoft.com/office/drawing/2014/main" id="{133AA05F-5504-0FBC-90B3-340CB038CF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51.632826388886" backgroundQuery="1" createdVersion="8" refreshedVersion="8" minRefreshableVersion="3" recordCount="0" supportSubquery="1" supportAdvancedDrill="1" xr:uid="{172247AC-A513-4CB7-AA42-C4B341176BC5}">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4" level="32767"/>
    <cacheField name="[Measures].[Median Salary]" caption="Median Salary" numFmtId="0" hierarchy="26"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oneField="1">
      <fieldsUsage count="1">
        <fieldUsage x="1"/>
      </fieldsUsage>
    </cacheHierarchy>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mes" refreshedDate="45762.488314699076" backgroundQuery="1" createdVersion="8" refreshedVersion="8" minRefreshableVersion="3" recordCount="0" supportSubquery="1" supportAdvancedDrill="1" xr:uid="{AE8B75D2-6DD5-45DF-B022-993547DF2DE7}">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mes" refreshedDate="45762.488458796295" backgroundQuery="1" createdVersion="8" refreshedVersion="8" minRefreshableVersion="3" recordCount="0" supportSubquery="1" supportAdvancedDrill="1" xr:uid="{85244D01-2127-4E96-AB0F-6699387B0860}">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29" level="32767"/>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mes" refreshedDate="45762.490955439818" backgroundQuery="1" createdVersion="8" refreshedVersion="8" minRefreshableVersion="3" recordCount="0" supportSubquery="1" supportAdvancedDrill="1" xr:uid="{DA36580E-51BD-4D10-A939-48B935238A4A}">
  <cacheSource type="external" connectionId="3"/>
  <cacheFields count="2">
    <cacheField name="[data_jobs_skills].[job_skills].[job_skills]" caption="job_skills" numFmtId="0" hierarchy="21" level="1">
      <sharedItems count="10">
        <s v="AWS"/>
        <s v="Azure"/>
        <s v="Excel"/>
        <s v="Java"/>
        <s v="Python"/>
        <s v="R"/>
        <s v="SAS"/>
        <s v="Spark"/>
        <s v="SQL"/>
        <s v="Tableau"/>
      </sharedItems>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2"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2" memberValueDatatype="130" unbalanced="0"/>
    <cacheHierarchy uniqueName="[data_jobs_salary].[job_location]" caption="job_location" attribute="1" defaultMemberUniqueName="[data_jobs_salary].[job_location].[All]" allUniqueName="[data_jobs_salary].[job_location].[All]" dimensionUniqueName="[data_jobs_salary]" displayFolder="" count="2" memberValueDatatype="130" unbalanced="0"/>
    <cacheHierarchy uniqueName="[data_jobs_salary].[job_via]" caption="job_via" attribute="1" defaultMemberUniqueName="[data_jobs_salary].[job_via].[All]" allUniqueName="[data_jobs_salary].[job_via].[All]" dimensionUniqueName="[data_jobs_salary]" displayFolder="" count="2"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2"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2"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2"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2"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2"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2"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2"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2"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2"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2"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2"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2" memberValueDatatype="6" unbalanced="0"/>
    <cacheHierarchy uniqueName="[data_jobs_salary].[company_name]" caption="company_name" attribute="1" defaultMemberUniqueName="[data_jobs_salary].[company_name].[All]" allUniqueName="[data_jobs_salary].[company_name].[All]" dimensionUniqueName="[data_jobs_salary]" displayFolder="" count="2" memberValueDatatype="130" unbalanced="0"/>
    <cacheHierarchy uniqueName="[data_jobs_salary].[job_skills]" caption="job_skills" attribute="1" defaultMemberUniqueName="[data_jobs_salary].[job_skills].[All]" allUniqueName="[data_jobs_salary].[job_skills].[All]" dimensionUniqueName="[data_jobs_salary]" displayFolder="" count="2" memberValueDatatype="130" unbalanced="0"/>
    <cacheHierarchy uniqueName="[data_jobs_skills].[job_id]" caption="job_id" attribute="1" defaultMemberUniqueName="[data_jobs_skills].[job_id].[All]" allUniqueName="[data_jobs_skills].[job_id].[All]" dimensionUniqueName="[data_jobs_skills]" displayFolder="" count="2"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mes" refreshedDate="45761.785529976849" backgroundQuery="1" createdVersion="3" refreshedVersion="8" minRefreshableVersion="3" recordCount="0" supportSubquery="1" supportAdvancedDrill="1" xr:uid="{908A7843-6BBD-445C-8C14-4D367CA2853C}">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2515752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59"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1">
    <format dxfId="2">
      <pivotArea outline="0" collapsedLevelsAreSubtotals="1" fieldPosition="0"/>
    </format>
  </formats>
  <chartFormats count="1">
    <chartFormat chart="0" format="4"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21"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numFmtId="167"/>
    <dataField fld="1" subtotal="count" baseField="0" baseItem="0" numFmtId="165"/>
  </dataFields>
  <formats count="2">
    <format dxfId="26">
      <pivotArea outline="0" collapsedLevelsAreSubtotals="1" fieldPosition="0"/>
    </format>
    <format dxfId="25">
      <pivotArea outline="0" collapsedLevelsAreSubtotals="1" fieldPosition="0">
        <references count="1">
          <reference field="4294967294" count="1" selected="0">
            <x v="0"/>
          </reference>
        </references>
      </pivotArea>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36"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BE394C8-FD31-4CB3-8C98-C171886EB393}" name="PivotTable1" cacheId="44" applyNumberFormats="0" applyBorderFormats="0" applyFontFormats="0" applyPatternFormats="0" applyAlignmentFormats="0" applyWidthHeightFormats="1" dataCaption="Values" tag="25d654de-2b16-4fef-8739-b4edf8040b4e" updatedVersion="8" minRefreshableVersion="3" useAutoFormatting="1" itemPrintTitles="1" createdVersion="8" indent="0" multipleFieldFilters="0" chartFormat="7">
  <location ref="A1:C12" firstHeaderRow="0" firstDataRow="1" firstDataCol="1"/>
  <pivotFields count="5">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 allDrilled="1" showAll="0" dataSourceSort="1" defaultAttributeDrillState="1"/>
    <pivotField allDrilled="1" showAll="0" dataSourceSort="1"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18">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0A81AC3B-BC9E-4426-9A97-4D6F5B787536}" sourceName="[data_jobs_salary].[job_country]">
  <pivotTables>
    <pivotTable tabId="17" name="PivotTable1"/>
    <pivotTable tabId="18" name="PivotTable1"/>
  </pivotTables>
  <data>
    <olap pivotCacheId="1125157525">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90911A73-322B-4B06-92C1-3DF72F62FB72}" sourceName="[data_jobs_salary].[job_title_short]">
  <pivotTables>
    <pivotTable tabId="18" name="PivotTable1"/>
  </pivotTables>
  <data>
    <olap pivotCacheId="1125157525">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2D94F27-9E49-4923-BFE0-416FF35FF65A}" sourceName="[data_jobs_salary].[job_country]">
  <pivotTables>
    <pivotTable tabId="16" name="PivotTable2"/>
  </pivotTables>
  <data>
    <olap pivotCacheId="1125157525">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nd="1"/>
              <i n="[data_jobs_salary].[job_country].&amp;[Cameroon]" c="Cameroon" nd="1"/>
              <i n="[data_jobs_salary].[job_country].&amp;[Gambia]" c="Gambia" nd="1"/>
            </range>
          </ranges>
        </level>
      </levels>
      <selections count="1">
        <selection n="[data_jobs_salary].[job_count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8EDC8F97-4128-411E-9EFC-D4DD85EF417F}" sourceName="[data_jobs_salary].[job_title_short]">
  <pivotTables>
    <pivotTable tabId="16" name="PivotTable2"/>
  </pivotTables>
  <data>
    <olap pivotCacheId="1125157525">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84E1D63A-BCCD-4493-B4B5-D4862E003F56}" cache="Slicer_job_country1" caption="Country" level="1" rowHeight="257175"/>
  <slicer name="job_title_short 1" xr10:uid="{10B2F4AB-A6F0-4AF1-B653-4E97172BE98A}" cache="Slicer_job_title_short1" caption="Job Title"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E8259740-3A90-4757-8571-4F65B4F0B10F}" cache="Slicer_job_country" caption="Country"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EDD71-771E-44E5-80C8-E031A39BF66F}" cache="Slicer_job_country" caption="Country" startItem="103" level="1" rowHeight="257175"/>
  <slicer name="job_title_short" xr10:uid="{FF1C959C-B308-4A27-903D-4AED3E57E162}" cache="Slicer_job_title_short" caption="Job Title"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B6" sqref="B6"/>
    </sheetView>
  </sheetViews>
  <sheetFormatPr defaultRowHeight="15" x14ac:dyDescent="0.25"/>
  <cols>
    <col min="1" max="1" width="13.42578125" bestFit="1" customWidth="1"/>
    <col min="2" max="3" width="14.85546875" bestFit="1" customWidth="1"/>
  </cols>
  <sheetData>
    <row r="3" spans="1:2" x14ac:dyDescent="0.25">
      <c r="A3" s="1" t="s">
        <v>10</v>
      </c>
      <c r="B3" t="s">
        <v>27</v>
      </c>
    </row>
    <row r="4" spans="1:2" x14ac:dyDescent="0.25">
      <c r="A4" s="2" t="s">
        <v>18</v>
      </c>
      <c r="B4" s="6">
        <v>0.11713393731635652</v>
      </c>
    </row>
    <row r="5" spans="1:2" x14ac:dyDescent="0.25">
      <c r="A5" s="2" t="s">
        <v>19</v>
      </c>
      <c r="B5" s="6">
        <v>0.14569049951028404</v>
      </c>
    </row>
    <row r="6" spans="1:2" x14ac:dyDescent="0.25">
      <c r="A6" s="2" t="s">
        <v>17</v>
      </c>
      <c r="B6" s="6">
        <v>0.14709843290891284</v>
      </c>
    </row>
    <row r="7" spans="1:2" x14ac:dyDescent="0.25">
      <c r="A7" s="2" t="s">
        <v>20</v>
      </c>
      <c r="B7" s="6">
        <v>0.16191234084231146</v>
      </c>
    </row>
    <row r="8" spans="1:2" x14ac:dyDescent="0.25">
      <c r="A8" s="2" t="s">
        <v>16</v>
      </c>
      <c r="B8" s="6">
        <v>0.19160137120470128</v>
      </c>
    </row>
    <row r="9" spans="1:2" x14ac:dyDescent="0.25">
      <c r="A9" s="2" t="s">
        <v>21</v>
      </c>
      <c r="B9" s="6">
        <v>0.20947600391772772</v>
      </c>
    </row>
    <row r="10" spans="1:2" x14ac:dyDescent="0.25">
      <c r="A10" s="2" t="s">
        <v>15</v>
      </c>
      <c r="B10" s="6">
        <v>0.21207761998041136</v>
      </c>
    </row>
    <row r="11" spans="1:2" x14ac:dyDescent="0.25">
      <c r="A11" s="2" t="s">
        <v>14</v>
      </c>
      <c r="B11" s="6">
        <v>0.21556684622918706</v>
      </c>
    </row>
    <row r="12" spans="1:2" x14ac:dyDescent="0.25">
      <c r="A12" s="2" t="s">
        <v>13</v>
      </c>
      <c r="B12" s="6">
        <v>0.54141160626836438</v>
      </c>
    </row>
    <row r="13" spans="1:2" x14ac:dyDescent="0.25">
      <c r="A13" s="2" t="s">
        <v>12</v>
      </c>
      <c r="B13" s="6">
        <v>0.56623408423114596</v>
      </c>
    </row>
    <row r="14" spans="1:2" x14ac:dyDescent="0.25">
      <c r="A14" s="2" t="s">
        <v>11</v>
      </c>
      <c r="B14" s="6">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B2" sqref="B2"/>
    </sheetView>
  </sheetViews>
  <sheetFormatPr defaultRowHeight="15" x14ac:dyDescent="0.25"/>
  <cols>
    <col min="1" max="1" width="22.5703125" bestFit="1" customWidth="1"/>
    <col min="2" max="2" width="13.140625" bestFit="1" customWidth="1"/>
    <col min="3" max="3" width="12.5703125" bestFit="1" customWidth="1"/>
    <col min="4" max="5" width="11.42578125" bestFit="1" customWidth="1"/>
  </cols>
  <sheetData>
    <row r="1" spans="1:7" x14ac:dyDescent="0.25">
      <c r="A1" s="1" t="s">
        <v>10</v>
      </c>
      <c r="B1" t="s">
        <v>23</v>
      </c>
      <c r="C1" t="s">
        <v>22</v>
      </c>
      <c r="F1" t="str" cm="1">
        <f t="array" ref="F1:G1">B1:C1</f>
        <v>Median Salary</v>
      </c>
      <c r="G1" t="str">
        <v>Skills Per Job</v>
      </c>
    </row>
    <row r="2" spans="1:7" x14ac:dyDescent="0.25">
      <c r="A2" s="2" t="s">
        <v>8</v>
      </c>
      <c r="B2" s="5">
        <v>85000</v>
      </c>
      <c r="C2" s="3">
        <v>3.2997002997002998</v>
      </c>
      <c r="E2" t="str" cm="1">
        <f t="array" ref="E2:G11">A2:C11</f>
        <v>Business Analyst</v>
      </c>
      <c r="F2">
        <v>85000</v>
      </c>
      <c r="G2">
        <v>3.2997002997002998</v>
      </c>
    </row>
    <row r="3" spans="1:7" x14ac:dyDescent="0.25">
      <c r="A3" s="2" t="s">
        <v>9</v>
      </c>
      <c r="B3" s="5">
        <v>90000</v>
      </c>
      <c r="C3" s="3">
        <v>4.8023255813953485</v>
      </c>
      <c r="E3" t="str">
        <v>Cloud Engineer</v>
      </c>
      <c r="F3">
        <v>90000</v>
      </c>
      <c r="G3">
        <v>4.8023255813953485</v>
      </c>
    </row>
    <row r="4" spans="1:7" x14ac:dyDescent="0.25">
      <c r="A4" s="2" t="s">
        <v>6</v>
      </c>
      <c r="B4" s="5">
        <v>90000</v>
      </c>
      <c r="C4" s="3">
        <v>3.600978555069748</v>
      </c>
      <c r="E4" t="str">
        <v>Data Analyst</v>
      </c>
      <c r="F4">
        <v>90000</v>
      </c>
      <c r="G4">
        <v>3.600978555069748</v>
      </c>
    </row>
    <row r="5" spans="1:7" x14ac:dyDescent="0.25">
      <c r="A5" s="2" t="s">
        <v>1</v>
      </c>
      <c r="B5" s="5">
        <v>125000</v>
      </c>
      <c r="C5" s="3">
        <v>6.961963732861566</v>
      </c>
      <c r="E5" t="str">
        <v>Data Engineer</v>
      </c>
      <c r="F5">
        <v>125000</v>
      </c>
      <c r="G5">
        <v>6.961963732861566</v>
      </c>
    </row>
    <row r="6" spans="1:7" x14ac:dyDescent="0.25">
      <c r="A6" s="2" t="s">
        <v>4</v>
      </c>
      <c r="B6" s="5">
        <v>127500</v>
      </c>
      <c r="C6" s="3">
        <v>4.9271336080047083</v>
      </c>
      <c r="E6" t="str">
        <v>Data Scientist</v>
      </c>
      <c r="F6">
        <v>127500</v>
      </c>
      <c r="G6">
        <v>4.9271336080047083</v>
      </c>
    </row>
    <row r="7" spans="1:7" x14ac:dyDescent="0.25">
      <c r="A7" s="2" t="s">
        <v>3</v>
      </c>
      <c r="B7" s="5">
        <v>107550</v>
      </c>
      <c r="C7" s="3">
        <v>5.2834138486312403</v>
      </c>
      <c r="E7" t="str">
        <v>Machine Learning Engineer</v>
      </c>
      <c r="F7">
        <v>107550</v>
      </c>
      <c r="G7">
        <v>5.2834138486312403</v>
      </c>
    </row>
    <row r="8" spans="1:7" x14ac:dyDescent="0.25">
      <c r="A8" s="2" t="s">
        <v>2</v>
      </c>
      <c r="B8" s="5">
        <v>111175</v>
      </c>
      <c r="C8" s="3">
        <v>4.3544474393531001</v>
      </c>
      <c r="E8" t="str">
        <v>Senior Data Analyst</v>
      </c>
      <c r="F8">
        <v>111175</v>
      </c>
      <c r="G8">
        <v>4.3544474393531001</v>
      </c>
    </row>
    <row r="9" spans="1:7" x14ac:dyDescent="0.25">
      <c r="A9" s="2" t="s">
        <v>5</v>
      </c>
      <c r="B9" s="5">
        <v>147500</v>
      </c>
      <c r="C9" s="3">
        <v>8.1405163853028792</v>
      </c>
      <c r="E9" t="str">
        <v>Senior Data Engineer</v>
      </c>
      <c r="F9">
        <v>147500</v>
      </c>
      <c r="G9">
        <v>8.1405163853028792</v>
      </c>
    </row>
    <row r="10" spans="1:7" x14ac:dyDescent="0.25">
      <c r="A10" s="2" t="s">
        <v>0</v>
      </c>
      <c r="B10" s="5">
        <v>155000</v>
      </c>
      <c r="C10" s="3">
        <v>5.2608262817322053</v>
      </c>
      <c r="E10" t="str">
        <v>Senior Data Scientist</v>
      </c>
      <c r="F10">
        <v>155000</v>
      </c>
      <c r="G10">
        <v>5.2608262817322053</v>
      </c>
    </row>
    <row r="11" spans="1:7" x14ac:dyDescent="0.25">
      <c r="A11" s="2" t="s">
        <v>7</v>
      </c>
      <c r="B11" s="5">
        <v>99150</v>
      </c>
      <c r="C11" s="3">
        <v>5.5445026178010473</v>
      </c>
      <c r="E11" t="str">
        <v>Software Engineer</v>
      </c>
      <c r="F11">
        <v>99150</v>
      </c>
      <c r="G11">
        <v>5.5445026178010473</v>
      </c>
    </row>
    <row r="12" spans="1:7" x14ac:dyDescent="0.25">
      <c r="A12" s="2" t="s">
        <v>11</v>
      </c>
      <c r="B12" s="5">
        <v>115000</v>
      </c>
      <c r="C12" s="3">
        <v>5.1196743388834474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workbookViewId="0">
      <selection activeCell="C5" sqref="C5"/>
    </sheetView>
  </sheetViews>
  <sheetFormatPr defaultRowHeight="15" x14ac:dyDescent="0.25"/>
  <cols>
    <col min="1" max="1" width="25" bestFit="1" customWidth="1"/>
    <col min="2" max="2" width="13.5703125" bestFit="1" customWidth="1"/>
    <col min="3" max="3" width="16.42578125" bestFit="1" customWidth="1"/>
    <col min="4" max="4" width="21" bestFit="1" customWidth="1"/>
    <col min="5" max="5" width="10.28515625" bestFit="1" customWidth="1"/>
  </cols>
  <sheetData>
    <row r="1" spans="1:4" x14ac:dyDescent="0.25">
      <c r="A1" s="1" t="s">
        <v>10</v>
      </c>
      <c r="B1" t="s">
        <v>23</v>
      </c>
      <c r="C1" t="s">
        <v>24</v>
      </c>
      <c r="D1" t="s">
        <v>25</v>
      </c>
    </row>
    <row r="2" spans="1:4" x14ac:dyDescent="0.25">
      <c r="A2" s="2" t="s">
        <v>8</v>
      </c>
      <c r="B2" s="4">
        <v>90000</v>
      </c>
      <c r="C2" s="4">
        <v>90000</v>
      </c>
      <c r="D2" s="4">
        <v>75000</v>
      </c>
    </row>
    <row r="3" spans="1:4" x14ac:dyDescent="0.25">
      <c r="A3" s="2" t="s">
        <v>9</v>
      </c>
      <c r="B3" s="4">
        <v>115000</v>
      </c>
      <c r="C3" s="4">
        <v>115000</v>
      </c>
      <c r="D3" s="4">
        <v>89100</v>
      </c>
    </row>
    <row r="4" spans="1:4" x14ac:dyDescent="0.25">
      <c r="A4" s="2" t="s">
        <v>6</v>
      </c>
      <c r="B4" s="4">
        <v>90000</v>
      </c>
      <c r="C4" s="4">
        <v>90000</v>
      </c>
      <c r="D4" s="4">
        <v>90000</v>
      </c>
    </row>
    <row r="5" spans="1:4" x14ac:dyDescent="0.25">
      <c r="A5" s="2" t="s">
        <v>1</v>
      </c>
      <c r="B5" s="4">
        <v>125000</v>
      </c>
      <c r="C5" s="4">
        <v>125000</v>
      </c>
      <c r="D5" s="4">
        <v>123500</v>
      </c>
    </row>
    <row r="6" spans="1:4" x14ac:dyDescent="0.25">
      <c r="A6" s="2" t="s">
        <v>4</v>
      </c>
      <c r="B6" s="4">
        <v>130000</v>
      </c>
      <c r="C6" s="4">
        <v>130000</v>
      </c>
      <c r="D6" s="4">
        <v>119550</v>
      </c>
    </row>
    <row r="7" spans="1:4" x14ac:dyDescent="0.25">
      <c r="A7" s="2" t="s">
        <v>3</v>
      </c>
      <c r="B7" s="4">
        <v>150000</v>
      </c>
      <c r="C7" s="4">
        <v>150000</v>
      </c>
      <c r="D7" s="4">
        <v>101029</v>
      </c>
    </row>
    <row r="8" spans="1:4" x14ac:dyDescent="0.25">
      <c r="A8" s="2" t="s">
        <v>2</v>
      </c>
      <c r="B8" s="4">
        <v>110000</v>
      </c>
      <c r="C8" s="4">
        <v>110000</v>
      </c>
      <c r="D8" s="4">
        <v>111175</v>
      </c>
    </row>
    <row r="9" spans="1:4" x14ac:dyDescent="0.25">
      <c r="A9" s="2" t="s">
        <v>5</v>
      </c>
      <c r="B9" s="4">
        <v>150000</v>
      </c>
      <c r="C9" s="4">
        <v>150000</v>
      </c>
      <c r="D9" s="4">
        <v>147500</v>
      </c>
    </row>
    <row r="10" spans="1:4" x14ac:dyDescent="0.25">
      <c r="A10" s="2" t="s">
        <v>0</v>
      </c>
      <c r="B10" s="4">
        <v>155000</v>
      </c>
      <c r="C10" s="4">
        <v>155000</v>
      </c>
      <c r="D10" s="4">
        <v>155000</v>
      </c>
    </row>
    <row r="11" spans="1:4" x14ac:dyDescent="0.25">
      <c r="A11" s="2" t="s">
        <v>7</v>
      </c>
      <c r="B11" s="4">
        <v>125000</v>
      </c>
      <c r="C11" s="4">
        <v>125000</v>
      </c>
      <c r="D11" s="4">
        <v>89100</v>
      </c>
    </row>
    <row r="12" spans="1:4" x14ac:dyDescent="0.25">
      <c r="A12" s="2" t="s">
        <v>11</v>
      </c>
      <c r="B12" s="4">
        <v>118940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5875F-77B4-478A-8599-5CE26A40DF0B}">
  <dimension ref="A1:C12"/>
  <sheetViews>
    <sheetView workbookViewId="0">
      <selection activeCell="J22" sqref="J22"/>
    </sheetView>
  </sheetViews>
  <sheetFormatPr defaultRowHeight="15" x14ac:dyDescent="0.25"/>
  <cols>
    <col min="1" max="1" width="13.42578125" bestFit="1" customWidth="1"/>
    <col min="2" max="2" width="20.140625" bestFit="1" customWidth="1"/>
    <col min="3" max="5" width="14.85546875" bestFit="1" customWidth="1"/>
  </cols>
  <sheetData>
    <row r="1" spans="1:3" x14ac:dyDescent="0.25">
      <c r="A1" s="1" t="s">
        <v>10</v>
      </c>
      <c r="B1" t="s">
        <v>26</v>
      </c>
      <c r="C1" t="s">
        <v>27</v>
      </c>
    </row>
    <row r="2" spans="1:3" x14ac:dyDescent="0.25">
      <c r="A2" s="2" t="s">
        <v>13</v>
      </c>
      <c r="B2" s="4">
        <v>97086.5</v>
      </c>
      <c r="C2" s="6">
        <v>0.27653195826837751</v>
      </c>
    </row>
    <row r="3" spans="1:3" x14ac:dyDescent="0.25">
      <c r="A3" s="2" t="s">
        <v>28</v>
      </c>
      <c r="B3" s="4">
        <v>96923.75</v>
      </c>
      <c r="C3" s="6">
        <v>6.7873845784866285E-2</v>
      </c>
    </row>
    <row r="4" spans="1:3" x14ac:dyDescent="0.25">
      <c r="A4" s="2" t="s">
        <v>14</v>
      </c>
      <c r="B4" s="4">
        <v>92500</v>
      </c>
      <c r="C4" s="6">
        <v>0.28696486389255305</v>
      </c>
    </row>
    <row r="5" spans="1:3" x14ac:dyDescent="0.25">
      <c r="A5" s="2" t="s">
        <v>29</v>
      </c>
      <c r="B5" s="4">
        <v>90000</v>
      </c>
      <c r="C5" s="6">
        <v>0.1680057560858616</v>
      </c>
    </row>
    <row r="6" spans="1:3" x14ac:dyDescent="0.25">
      <c r="A6" s="2" t="s">
        <v>12</v>
      </c>
      <c r="B6" s="4">
        <v>90000</v>
      </c>
      <c r="C6" s="6">
        <v>0.52500299796138628</v>
      </c>
    </row>
    <row r="7" spans="1:3" x14ac:dyDescent="0.25">
      <c r="A7" s="2" t="s">
        <v>17</v>
      </c>
      <c r="B7" s="4">
        <v>90000</v>
      </c>
      <c r="C7" s="6">
        <v>0.18803213814606068</v>
      </c>
    </row>
    <row r="8" spans="1:3" x14ac:dyDescent="0.25">
      <c r="A8" s="2" t="s">
        <v>15</v>
      </c>
      <c r="B8" s="4">
        <v>90000</v>
      </c>
      <c r="C8" s="6">
        <v>0.16033097493704282</v>
      </c>
    </row>
    <row r="9" spans="1:3" x14ac:dyDescent="0.25">
      <c r="A9" s="2" t="s">
        <v>30</v>
      </c>
      <c r="B9" s="4">
        <v>85000</v>
      </c>
      <c r="C9" s="6">
        <v>9.653435663748651E-2</v>
      </c>
    </row>
    <row r="10" spans="1:3" x14ac:dyDescent="0.25">
      <c r="A10" s="2" t="s">
        <v>16</v>
      </c>
      <c r="B10" s="4">
        <v>84500</v>
      </c>
      <c r="C10" s="6">
        <v>0.41455810049166569</v>
      </c>
    </row>
    <row r="11" spans="1:3" x14ac:dyDescent="0.25">
      <c r="A11" s="2" t="s">
        <v>31</v>
      </c>
      <c r="B11" s="4">
        <v>81682</v>
      </c>
      <c r="C11" s="6">
        <v>0.10420913778630531</v>
      </c>
    </row>
    <row r="12" spans="1:3" x14ac:dyDescent="0.25">
      <c r="A12" s="2" t="s">
        <v>11</v>
      </c>
      <c r="B12" s="4">
        <v>90000</v>
      </c>
      <c r="C12"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83377CA5-602C-4DD3-B1FB-84572B8D9BC6}">
  <ds:schemaRefs/>
</ds:datastoreItem>
</file>

<file path=customXml/itemProps2.xml><?xml version="1.0" encoding="utf-8"?>
<ds:datastoreItem xmlns:ds="http://schemas.openxmlformats.org/officeDocument/2006/customXml" ds:itemID="{EA3FF5DD-3C8C-49C6-8AEA-953F14B085DF}">
  <ds:schemaRefs/>
</ds:datastoreItem>
</file>

<file path=customXml/itemProps3.xml><?xml version="1.0" encoding="utf-8"?>
<ds:datastoreItem xmlns:ds="http://schemas.openxmlformats.org/officeDocument/2006/customXml" ds:itemID="{1FD56725-64FB-4A69-A059-FC00C21AD4E5}">
  <ds:schemaRefs/>
</ds:datastoreItem>
</file>

<file path=customXml/itemProps4.xml><?xml version="1.0" encoding="utf-8"?>
<ds:datastoreItem xmlns:ds="http://schemas.openxmlformats.org/officeDocument/2006/customXml" ds:itemID="{873C1047-C156-4001-9E9A-F5A2FC68308D}">
  <ds:schemaRefs/>
</ds:datastoreItem>
</file>

<file path=customXml/itemProps5.xml><?xml version="1.0" encoding="utf-8"?>
<ds:datastoreItem xmlns:ds="http://schemas.openxmlformats.org/officeDocument/2006/customXml" ds:itemID="{7CD01713-6260-4E7C-93DC-5C5B08520CD5}">
  <ds:schemaRefs/>
</ds:datastoreItem>
</file>

<file path=customXml/itemProps6.xml><?xml version="1.0" encoding="utf-8"?>
<ds:datastoreItem xmlns:ds="http://schemas.openxmlformats.org/officeDocument/2006/customXml" ds:itemID="{AD038328-33AE-44FB-BDEB-9CB5188B52B8}">
  <ds:schemaRefs/>
</ds:datastoreItem>
</file>

<file path=customXml/itemProps7.xml><?xml version="1.0" encoding="utf-8"?>
<ds:datastoreItem xmlns:ds="http://schemas.openxmlformats.org/officeDocument/2006/customXml" ds:itemID="{C2798E58-4C7D-41AD-83FC-69385FE9B7FD}">
  <ds:schemaRefs/>
</ds:datastoreItem>
</file>

<file path=customXml/itemProps8.xml><?xml version="1.0" encoding="utf-8"?>
<ds:datastoreItem xmlns:ds="http://schemas.openxmlformats.org/officeDocument/2006/customXml" ds:itemID="{5DB141DD-1ECE-4503-9FE1-B20E2B083B5F}">
  <ds:schemaRefs/>
</ds:datastoreItem>
</file>

<file path=customXml/itemProps9.xml><?xml version="1.0" encoding="utf-8"?>
<ds:datastoreItem xmlns:ds="http://schemas.openxmlformats.org/officeDocument/2006/customXml" ds:itemID="{AA404C76-76B4-401D-A7D1-C2E8F66893E6}">
  <ds:schemaRefs/>
</ds:datastoreItem>
</file>

<file path=customXml/itemProps10.xml><?xml version="1.0" encoding="utf-8"?>
<ds:datastoreItem xmlns:ds="http://schemas.openxmlformats.org/officeDocument/2006/customXml" ds:itemID="{F405983F-5E1D-4642-81F6-B7E4F873D87E}">
  <ds:schemaRefs/>
</ds:datastoreItem>
</file>

<file path=customXml/itemProps11.xml><?xml version="1.0" encoding="utf-8"?>
<ds:datastoreItem xmlns:ds="http://schemas.openxmlformats.org/officeDocument/2006/customXml" ds:itemID="{509F4D8E-495C-4F9E-AD8B-75863EEB7BE5}">
  <ds:schemaRefs/>
</ds:datastoreItem>
</file>

<file path=customXml/itemProps12.xml><?xml version="1.0" encoding="utf-8"?>
<ds:datastoreItem xmlns:ds="http://schemas.openxmlformats.org/officeDocument/2006/customXml" ds:itemID="{3C0D31B9-03F0-4A6F-896B-69E010325E61}">
  <ds:schemaRefs/>
</ds:datastoreItem>
</file>

<file path=customXml/itemProps13.xml><?xml version="1.0" encoding="utf-8"?>
<ds:datastoreItem xmlns:ds="http://schemas.openxmlformats.org/officeDocument/2006/customXml" ds:itemID="{F8D44FCB-6836-42A4-8871-FA320F1AE377}">
  <ds:schemaRefs/>
</ds:datastoreItem>
</file>

<file path=customXml/itemProps14.xml><?xml version="1.0" encoding="utf-8"?>
<ds:datastoreItem xmlns:ds="http://schemas.openxmlformats.org/officeDocument/2006/customXml" ds:itemID="{44E9ADA3-8ADC-4847-9F58-ADDC4BAF6204}">
  <ds:schemaRefs/>
</ds:datastoreItem>
</file>

<file path=customXml/itemProps15.xml><?xml version="1.0" encoding="utf-8"?>
<ds:datastoreItem xmlns:ds="http://schemas.openxmlformats.org/officeDocument/2006/customXml" ds:itemID="{14649911-567A-485F-94E2-B63F7532B21F}">
  <ds:schemaRefs/>
</ds:datastoreItem>
</file>

<file path=customXml/itemProps16.xml><?xml version="1.0" encoding="utf-8"?>
<ds:datastoreItem xmlns:ds="http://schemas.openxmlformats.org/officeDocument/2006/customXml" ds:itemID="{54EBDA10-54FE-41B5-A6E8-A93F2532175D}">
  <ds:schemaRefs/>
</ds:datastoreItem>
</file>

<file path=customXml/itemProps17.xml><?xml version="1.0" encoding="utf-8"?>
<ds:datastoreItem xmlns:ds="http://schemas.openxmlformats.org/officeDocument/2006/customXml" ds:itemID="{E1F56DA3-980C-4240-BBAC-5934B479A62A}">
  <ds:schemaRefs/>
</ds:datastoreItem>
</file>

<file path=customXml/itemProps18.xml><?xml version="1.0" encoding="utf-8"?>
<ds:datastoreItem xmlns:ds="http://schemas.openxmlformats.org/officeDocument/2006/customXml" ds:itemID="{4687BEA4-2C90-497D-B8D4-CDA43072FAE0}">
  <ds:schemaRefs/>
</ds:datastoreItem>
</file>

<file path=customXml/itemProps19.xml><?xml version="1.0" encoding="utf-8"?>
<ds:datastoreItem xmlns:ds="http://schemas.openxmlformats.org/officeDocument/2006/customXml" ds:itemID="{84E74A9D-A9B1-4472-9D9B-ED1952B8864A}">
  <ds:schemaRefs/>
</ds:datastoreItem>
</file>

<file path=customXml/itemProps20.xml><?xml version="1.0" encoding="utf-8"?>
<ds:datastoreItem xmlns:ds="http://schemas.openxmlformats.org/officeDocument/2006/customXml" ds:itemID="{B93DFA97-91CD-4CB4-9106-B669275FE8F9}">
  <ds:schemaRefs/>
</ds:datastoreItem>
</file>

<file path=customXml/itemProps21.xml><?xml version="1.0" encoding="utf-8"?>
<ds:datastoreItem xmlns:ds="http://schemas.openxmlformats.org/officeDocument/2006/customXml" ds:itemID="{0FD3075D-5498-45E1-B271-06736B23E682}">
  <ds:schemaRefs/>
</ds:datastoreItem>
</file>

<file path=customXml/itemProps22.xml><?xml version="1.0" encoding="utf-8"?>
<ds:datastoreItem xmlns:ds="http://schemas.openxmlformats.org/officeDocument/2006/customXml" ds:itemID="{3C328CA2-81E4-448E-B50E-8FC3161CE84A}">
  <ds:schemaRefs>
    <ds:schemaRef ds:uri="http://schemas.microsoft.com/DataMashup"/>
  </ds:schemaRefs>
</ds:datastoreItem>
</file>

<file path=customXml/itemProps23.xml><?xml version="1.0" encoding="utf-8"?>
<ds:datastoreItem xmlns:ds="http://schemas.openxmlformats.org/officeDocument/2006/customXml" ds:itemID="{23233B2B-8EB4-4BFB-B207-01DEEF4BD39D}">
  <ds:schemaRefs/>
</ds:datastoreItem>
</file>

<file path=customXml/itemProps24.xml><?xml version="1.0" encoding="utf-8"?>
<ds:datastoreItem xmlns:ds="http://schemas.openxmlformats.org/officeDocument/2006/customXml" ds:itemID="{020E6558-240E-4393-9D3F-99F106047C05}">
  <ds:schemaRefs/>
</ds:datastoreItem>
</file>

<file path=customXml/itemProps25.xml><?xml version="1.0" encoding="utf-8"?>
<ds:datastoreItem xmlns:ds="http://schemas.openxmlformats.org/officeDocument/2006/customXml" ds:itemID="{C116D82B-F0AC-4ABC-9926-86B9954FAE7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James</cp:lastModifiedBy>
  <dcterms:created xsi:type="dcterms:W3CDTF">2024-08-10T22:21:34Z</dcterms:created>
  <dcterms:modified xsi:type="dcterms:W3CDTF">2025-04-15T10:49:06Z</dcterms:modified>
</cp:coreProperties>
</file>