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asi/Documents/FOXSI/Data/formatter/foxsi4-commands/"/>
    </mc:Choice>
  </mc:AlternateContent>
  <xr:revisionPtr revIDLastSave="0" documentId="13_ncr:1_{DF405E61-DB25-C14F-BB43-5B6815C6B26C}" xr6:coauthVersionLast="47" xr6:coauthVersionMax="47" xr10:uidLastSave="{00000000-0000-0000-0000-000000000000}"/>
  <bookViews>
    <workbookView xWindow="0" yWindow="760" windowWidth="30240" windowHeight="17920" xr2:uid="{1DE950B2-129E-5A4D-8896-FB78BBCF4CAC}"/>
  </bookViews>
  <sheets>
    <sheet name="all_sys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30" i="1"/>
  <c r="E8" i="1"/>
  <c r="E7" i="1"/>
  <c r="E6" i="1"/>
  <c r="E29" i="1"/>
  <c r="E28" i="1"/>
  <c r="E27" i="1"/>
  <c r="E24" i="1"/>
  <c r="E25" i="1"/>
  <c r="E26" i="1"/>
  <c r="E36" i="1"/>
  <c r="E37" i="1"/>
  <c r="E35" i="1"/>
  <c r="E18" i="1"/>
  <c r="E20" i="1"/>
  <c r="E21" i="1"/>
  <c r="E22" i="1"/>
  <c r="E23" i="1"/>
  <c r="E32" i="1"/>
  <c r="E33" i="1"/>
  <c r="E34" i="1"/>
  <c r="E3" i="1"/>
  <c r="E4" i="1"/>
  <c r="E5" i="1"/>
</calcChain>
</file>

<file path=xl/sharedStrings.xml><?xml version="1.0" encoding="utf-8"?>
<sst xmlns="http://schemas.openxmlformats.org/spreadsheetml/2006/main" count="507" uniqueCount="140">
  <si>
    <t>R=1/W=0</t>
  </si>
  <si>
    <t>bitstring</t>
  </si>
  <si>
    <t>command</t>
  </si>
  <si>
    <t>hex</t>
  </si>
  <si>
    <t>arg1</t>
  </si>
  <si>
    <t>arg2</t>
  </si>
  <si>
    <t>name</t>
  </si>
  <si>
    <t>Formatter</t>
  </si>
  <si>
    <t>GSE</t>
  </si>
  <si>
    <t>EVTM</t>
  </si>
  <si>
    <t>Timepix</t>
  </si>
  <si>
    <t>trigger</t>
  </si>
  <si>
    <t>example</t>
  </si>
  <si>
    <t>description</t>
  </si>
  <si>
    <t>ping</t>
  </si>
  <si>
    <t>reply</t>
  </si>
  <si>
    <t>pingback</t>
  </si>
  <si>
    <t>—</t>
  </si>
  <si>
    <t>length [B]</t>
  </si>
  <si>
    <t>read_word</t>
  </si>
  <si>
    <t>read_block</t>
  </si>
  <si>
    <t>addr</t>
  </si>
  <si>
    <t>len</t>
  </si>
  <si>
    <t>word</t>
  </si>
  <si>
    <t>block</t>
  </si>
  <si>
    <t>read_err_flag</t>
  </si>
  <si>
    <t>off</t>
  </si>
  <si>
    <t>on</t>
  </si>
  <si>
    <t>ground_off</t>
  </si>
  <si>
    <t>ground_on</t>
  </si>
  <si>
    <t>notify_prelaunch</t>
  </si>
  <si>
    <t>notify_launch_hold</t>
  </si>
  <si>
    <t>notify_shutter_open</t>
  </si>
  <si>
    <t>notify_shutter_close</t>
  </si>
  <si>
    <t>notify_attenuator_in</t>
  </si>
  <si>
    <t>notify_power_off</t>
  </si>
  <si>
    <t>status</t>
  </si>
  <si>
    <t>CdTe select</t>
  </si>
  <si>
    <t>mask</t>
  </si>
  <si>
    <t>instruction</t>
  </si>
  <si>
    <t>address</t>
  </si>
  <si>
    <t>0x00</t>
  </si>
  <si>
    <t>lookup entries</t>
  </si>
  <si>
    <t>applicability</t>
  </si>
  <si>
    <t>control power output with Formatter local SPI bus</t>
  </si>
  <si>
    <t>errors</t>
  </si>
  <si>
    <t>CdTeDE</t>
  </si>
  <si>
    <t>Housekeeping</t>
  </si>
  <si>
    <t>CdTe4</t>
  </si>
  <si>
    <t>CdTe1</t>
  </si>
  <si>
    <t>CdTe2</t>
  </si>
  <si>
    <t>CdTe3</t>
  </si>
  <si>
    <t>CMOS2</t>
  </si>
  <si>
    <t>CMOS1</t>
  </si>
  <si>
    <t>0000 0000</t>
  </si>
  <si>
    <t>test communication with system</t>
  </si>
  <si>
    <t>read a block of memory at address</t>
  </si>
  <si>
    <t>read one word from memory at address</t>
  </si>
  <si>
    <t>read error status flags from system</t>
  </si>
  <si>
    <t>turn systems off (to power distribution system)</t>
  </si>
  <si>
    <t>turn systems on (to power distribution system)</t>
  </si>
  <si>
    <t>notify system that launch will occur soon</t>
  </si>
  <si>
    <t>notify system that launch has been put on hold</t>
  </si>
  <si>
    <t>notify system that the rocket shutter door has opened</t>
  </si>
  <si>
    <t>notify system that the rocket shutter door has closed</t>
  </si>
  <si>
    <t>notify system that the attenuator ring has been inserted</t>
  </si>
  <si>
    <t>notify system that power will be cut soon</t>
  </si>
  <si>
    <t>?</t>
  </si>
  <si>
    <t>todo</t>
  </si>
  <si>
    <t>0x0c</t>
  </si>
  <si>
    <t>0x04</t>
  </si>
  <si>
    <t>write_value</t>
  </si>
  <si>
    <t>0x4d</t>
  </si>
  <si>
    <t>0x7d</t>
  </si>
  <si>
    <t>0x3c3c0100000000003c3c3c3c</t>
  </si>
  <si>
    <t>0x3c3c0100010101013c3c3c3c</t>
  </si>
  <si>
    <t>0x3c3c0100020202023c3c3c3c</t>
  </si>
  <si>
    <t>0x3c3c0100030303033c3c3c3c</t>
  </si>
  <si>
    <t>0x3c3c0100040404043c3c3c3c</t>
  </si>
  <si>
    <t>NOT YET IMPLEMENTED</t>
  </si>
  <si>
    <t>flags</t>
  </si>
  <si>
    <t>0xd8</t>
  </si>
  <si>
    <t>params</t>
  </si>
  <si>
    <t>0x200</t>
  </si>
  <si>
    <t>0x08</t>
  </si>
  <si>
    <t>mode</t>
  </si>
  <si>
    <t>frame</t>
  </si>
  <si>
    <t>read canister data acquisition parameter settings</t>
  </si>
  <si>
    <t>read canister ASIC flags</t>
  </si>
  <si>
    <t>read canister ASIC parameter list</t>
  </si>
  <si>
    <t>read canister event data ring buffer write address</t>
  </si>
  <si>
    <t>read canister event data ring buffer write address, mod ring buffer size</t>
  </si>
  <si>
    <t>read canister event data frame counter</t>
  </si>
  <si>
    <t>read canister event data ring buffer write address (reserved for Formatter)</t>
  </si>
  <si>
    <t>read canister event data ring buffer write address, mod ring buffer size (reserved for Formatter)</t>
  </si>
  <si>
    <t>read canister event data frame counter (reserved for Formatter)</t>
  </si>
  <si>
    <t>0x3c3c0100030300003c3c3c3c</t>
  </si>
  <si>
    <t>0x3c3c0100030301013c3c3c3c</t>
  </si>
  <si>
    <t>0x3c3c0100030302023c3c3c3c</t>
  </si>
  <si>
    <t>0x21</t>
  </si>
  <si>
    <t>read_can2_ring_wr_frame_fmtr</t>
  </si>
  <si>
    <t>read_can2_ring_wr_addr_fmtr</t>
  </si>
  <si>
    <t>read_can2_ring_sum_wr_addr_fmtr</t>
  </si>
  <si>
    <t>read_can2_ring_wr_frame</t>
  </si>
  <si>
    <t>read_can2_ring_wr_addr</t>
  </si>
  <si>
    <t>read_can2_ring_sum_wr_addr</t>
  </si>
  <si>
    <t>read_can2_obs_mode</t>
  </si>
  <si>
    <t>read_can2_parameter_list</t>
  </si>
  <si>
    <t>read_can2_asic_change_flag</t>
  </si>
  <si>
    <t>read_can2_daq_param_list</t>
  </si>
  <si>
    <t>read_can2_daq_param_flag</t>
  </si>
  <si>
    <t>read_can2_status</t>
  </si>
  <si>
    <t>set_can2_idle</t>
  </si>
  <si>
    <t>set_can2_start</t>
  </si>
  <si>
    <t>set_can2_stop</t>
  </si>
  <si>
    <t>set_can2_hv0v</t>
  </si>
  <si>
    <t>set_can2_hv60v</t>
  </si>
  <si>
    <t>set_can2_hv100v</t>
  </si>
  <si>
    <t>set_can2_hv200v</t>
  </si>
  <si>
    <t>set_can2_terminal_out</t>
  </si>
  <si>
    <t>canister 2 default state</t>
  </si>
  <si>
    <t>canister 2 start observation, if DE in observation mode</t>
  </si>
  <si>
    <t>canister 2 get 0V high voltage applied</t>
  </si>
  <si>
    <t>canister 2 get 100V high voltage applied</t>
  </si>
  <si>
    <t>canister 2 get 60V high voltage applied</t>
  </si>
  <si>
    <t>canister 2 stop observation. ALL canisters will enter idle state</t>
  </si>
  <si>
    <t>canister 2 will show status in DE terminal (for debug)</t>
  </si>
  <si>
    <t>read canister control register</t>
  </si>
  <si>
    <t>0x041b0000</t>
  </si>
  <si>
    <t>0x041b000c</t>
  </si>
  <si>
    <t>0x041b0018</t>
  </si>
  <si>
    <t>0x041b00f0</t>
  </si>
  <si>
    <t>0x041b00fc</t>
  </si>
  <si>
    <t>0x041b0300</t>
  </si>
  <si>
    <t>0x041b030c</t>
  </si>
  <si>
    <t>0x041b0314</t>
  </si>
  <si>
    <t>0x041b0318</t>
  </si>
  <si>
    <t>0x041b031c</t>
  </si>
  <si>
    <t>0x041b0324</t>
  </si>
  <si>
    <t>0x041b0328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</si>
</sst>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\ 0000"/>
    <numFmt numFmtId="165" formatCode="00\ 0000\ 00"/>
    <numFmt numFmtId="166" formatCode="0000\ ####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8"/>
      <name val="Calibri"/>
      <family val="2"/>
      <scheme val="minor"/>
    </font>
    <font>
      <b/>
      <sz val="10"/>
      <color theme="1"/>
      <name val="Courier New"/>
      <family val="1"/>
    </font>
    <font>
      <sz val="12"/>
      <color theme="1"/>
      <name val="Courier New"/>
      <family val="1"/>
    </font>
    <font>
      <sz val="10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2" fillId="0" borderId="0" xfId="0" applyNumberFormat="1" applyFont="1"/>
    <xf numFmtId="164" fontId="2" fillId="2" borderId="0" xfId="0" applyNumberFormat="1" applyFont="1" applyFill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165" fontId="2" fillId="0" borderId="0" xfId="0" applyNumberFormat="1" applyFont="1"/>
    <xf numFmtId="0" fontId="2" fillId="0" borderId="1" xfId="0" applyFont="1" applyBorder="1"/>
    <xf numFmtId="0" fontId="2" fillId="2" borderId="1" xfId="0" applyFont="1" applyFill="1" applyBorder="1"/>
    <xf numFmtId="0" fontId="6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008E-2DBD-E446-BC2F-AA0D9FF4122A}">
  <dimension ref="A1:AC37"/>
  <sheetViews>
    <sheetView tabSelected="1" workbookViewId="0">
      <pane xSplit="1" ySplit="2" topLeftCell="U3" activePane="bottomRight" state="frozen"/>
      <selection pane="topRight" activeCell="B1" sqref="B1"/>
      <selection pane="bottomLeft" activeCell="A3" sqref="A3"/>
      <selection pane="bottomRight" activeCell="AA25" sqref="AA25"/>
    </sheetView>
  </sheetViews>
  <sheetFormatPr baseColWidth="10" defaultRowHeight="17" x14ac:dyDescent="0.25"/>
  <cols>
    <col min="1" max="1" width="32.83203125" bestFit="1" customWidth="1"/>
    <col min="2" max="2" width="10.5" bestFit="1" customWidth="1"/>
    <col min="3" max="3" width="9" customWidth="1"/>
    <col min="4" max="4" width="10.5" bestFit="1" customWidth="1"/>
    <col min="5" max="5" width="5" bestFit="1" customWidth="1"/>
    <col min="6" max="6" width="7.1640625" bestFit="1" customWidth="1"/>
    <col min="7" max="7" width="9.33203125" bestFit="1" customWidth="1"/>
    <col min="8" max="8" width="7.1640625" bestFit="1" customWidth="1"/>
    <col min="9" max="9" width="9.33203125" style="13" bestFit="1" customWidth="1"/>
    <col min="10" max="10" width="10.1640625" bestFit="1" customWidth="1"/>
    <col min="11" max="11" width="9.83203125" style="13" bestFit="1" customWidth="1"/>
    <col min="12" max="22" width="9.33203125" customWidth="1"/>
    <col min="23" max="23" width="9.33203125" style="13" customWidth="1"/>
    <col min="24" max="24" width="10.83203125" style="13"/>
    <col min="25" max="25" width="12.83203125" style="20" bestFit="1" customWidth="1"/>
    <col min="26" max="26" width="11.1640625" style="20" customWidth="1"/>
    <col min="27" max="27" width="27.6640625" style="21" bestFit="1" customWidth="1"/>
    <col min="28" max="28" width="19.1640625" customWidth="1"/>
    <col min="29" max="29" width="82" bestFit="1" customWidth="1"/>
  </cols>
  <sheetData>
    <row r="1" spans="1:29" s="1" customFormat="1" ht="16" x14ac:dyDescent="0.2">
      <c r="C1" s="27" t="s">
        <v>2</v>
      </c>
      <c r="D1" s="27"/>
      <c r="E1" s="27"/>
      <c r="F1" s="27" t="s">
        <v>4</v>
      </c>
      <c r="G1" s="27"/>
      <c r="H1" s="27" t="s">
        <v>5</v>
      </c>
      <c r="I1" s="27"/>
      <c r="J1" s="27" t="s">
        <v>15</v>
      </c>
      <c r="K1" s="27"/>
      <c r="L1" s="27" t="s">
        <v>43</v>
      </c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12"/>
      <c r="Y1" s="26" t="s">
        <v>42</v>
      </c>
      <c r="Z1" s="27"/>
      <c r="AA1" s="28"/>
    </row>
    <row r="2" spans="1:29" s="1" customFormat="1" ht="16" x14ac:dyDescent="0.2">
      <c r="A2" s="1" t="s">
        <v>6</v>
      </c>
      <c r="B2" s="1" t="s">
        <v>37</v>
      </c>
      <c r="C2" s="4" t="s">
        <v>0</v>
      </c>
      <c r="D2" s="5" t="s">
        <v>1</v>
      </c>
      <c r="E2" s="1" t="s">
        <v>3</v>
      </c>
      <c r="F2" s="1" t="s">
        <v>6</v>
      </c>
      <c r="G2" s="1" t="s">
        <v>18</v>
      </c>
      <c r="H2" s="1" t="s">
        <v>6</v>
      </c>
      <c r="I2" s="12" t="s">
        <v>18</v>
      </c>
      <c r="J2" s="1" t="s">
        <v>6</v>
      </c>
      <c r="K2" s="12" t="s">
        <v>18</v>
      </c>
      <c r="L2" s="2" t="s">
        <v>7</v>
      </c>
      <c r="M2" s="2" t="s">
        <v>47</v>
      </c>
      <c r="N2" s="2" t="s">
        <v>8</v>
      </c>
      <c r="O2" s="2" t="s">
        <v>9</v>
      </c>
      <c r="P2" s="2" t="s">
        <v>49</v>
      </c>
      <c r="Q2" s="2" t="s">
        <v>50</v>
      </c>
      <c r="R2" s="2" t="s">
        <v>51</v>
      </c>
      <c r="S2" s="2" t="s">
        <v>48</v>
      </c>
      <c r="T2" s="2" t="s">
        <v>46</v>
      </c>
      <c r="U2" s="2" t="s">
        <v>53</v>
      </c>
      <c r="V2" s="2" t="s">
        <v>52</v>
      </c>
      <c r="W2" s="15" t="s">
        <v>10</v>
      </c>
      <c r="X2" s="12" t="s">
        <v>11</v>
      </c>
      <c r="Y2" s="1" t="s">
        <v>39</v>
      </c>
      <c r="Z2" s="1" t="s">
        <v>40</v>
      </c>
      <c r="AA2" s="12" t="s">
        <v>71</v>
      </c>
      <c r="AB2" s="1" t="s">
        <v>12</v>
      </c>
      <c r="AC2" s="1" t="s">
        <v>13</v>
      </c>
    </row>
    <row r="3" spans="1:29" ht="16" x14ac:dyDescent="0.2">
      <c r="A3" s="3" t="s">
        <v>14</v>
      </c>
      <c r="B3" s="18" t="s">
        <v>54</v>
      </c>
      <c r="C3" s="3">
        <v>1</v>
      </c>
      <c r="D3" s="10">
        <v>0</v>
      </c>
      <c r="E3" s="3" t="str">
        <f t="shared" ref="E3:E18" si="0">_xlfn.CONCAT("0x", DEC2HEX(_xlfn.BITLSHIFT($C3,7) + BIN2DEC($D3)))</f>
        <v>0x80</v>
      </c>
      <c r="F3" s="3" t="s">
        <v>17</v>
      </c>
      <c r="G3" t="s">
        <v>17</v>
      </c>
      <c r="H3" s="3" t="s">
        <v>17</v>
      </c>
      <c r="I3" s="13" t="s">
        <v>17</v>
      </c>
      <c r="J3" s="3" t="s">
        <v>16</v>
      </c>
      <c r="K3" s="23" t="s">
        <v>70</v>
      </c>
      <c r="L3" s="6">
        <v>0</v>
      </c>
      <c r="M3" s="6">
        <v>1</v>
      </c>
      <c r="N3" s="6">
        <v>1</v>
      </c>
      <c r="O3" s="6">
        <v>0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16">
        <v>1</v>
      </c>
      <c r="X3" s="13" t="s">
        <v>67</v>
      </c>
      <c r="Y3" s="22" t="s">
        <v>72</v>
      </c>
      <c r="Z3" s="3" t="s">
        <v>41</v>
      </c>
      <c r="AA3" s="25" t="s">
        <v>41</v>
      </c>
      <c r="AB3" t="s">
        <v>68</v>
      </c>
      <c r="AC3" t="s">
        <v>55</v>
      </c>
    </row>
    <row r="4" spans="1:29" ht="16" x14ac:dyDescent="0.2">
      <c r="A4" s="3" t="s">
        <v>19</v>
      </c>
      <c r="B4" s="18" t="s">
        <v>54</v>
      </c>
      <c r="C4" s="3">
        <v>1</v>
      </c>
      <c r="D4" s="10">
        <v>1</v>
      </c>
      <c r="E4" s="3" t="str">
        <f t="shared" si="0"/>
        <v>0x81</v>
      </c>
      <c r="F4" s="3" t="s">
        <v>21</v>
      </c>
      <c r="G4">
        <v>4</v>
      </c>
      <c r="H4" s="3" t="s">
        <v>17</v>
      </c>
      <c r="I4" s="13" t="s">
        <v>17</v>
      </c>
      <c r="J4" s="3" t="s">
        <v>23</v>
      </c>
      <c r="K4" s="23" t="s">
        <v>70</v>
      </c>
      <c r="L4" s="6">
        <v>0</v>
      </c>
      <c r="M4" s="6">
        <v>0</v>
      </c>
      <c r="N4" s="6">
        <v>0</v>
      </c>
      <c r="O4" s="6">
        <v>0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16">
        <v>0</v>
      </c>
      <c r="X4" s="13" t="s">
        <v>67</v>
      </c>
      <c r="Y4" s="22" t="s">
        <v>72</v>
      </c>
      <c r="Z4" s="3" t="s">
        <v>41</v>
      </c>
      <c r="AA4" s="25" t="s">
        <v>41</v>
      </c>
      <c r="AB4" t="s">
        <v>68</v>
      </c>
      <c r="AC4" t="s">
        <v>57</v>
      </c>
    </row>
    <row r="5" spans="1:29" ht="16" x14ac:dyDescent="0.2">
      <c r="A5" s="3" t="s">
        <v>20</v>
      </c>
      <c r="B5" s="18" t="s">
        <v>54</v>
      </c>
      <c r="C5" s="3">
        <v>1</v>
      </c>
      <c r="D5" s="10">
        <v>10</v>
      </c>
      <c r="E5" s="3" t="str">
        <f t="shared" si="0"/>
        <v>0x82</v>
      </c>
      <c r="F5" s="3" t="s">
        <v>21</v>
      </c>
      <c r="G5">
        <v>4</v>
      </c>
      <c r="H5" s="3" t="s">
        <v>22</v>
      </c>
      <c r="I5" s="13">
        <v>4</v>
      </c>
      <c r="J5" s="3" t="s">
        <v>24</v>
      </c>
      <c r="K5" s="23" t="s">
        <v>41</v>
      </c>
      <c r="L5" s="6">
        <v>0</v>
      </c>
      <c r="M5" s="6">
        <v>0</v>
      </c>
      <c r="N5" s="6">
        <v>0</v>
      </c>
      <c r="O5" s="6">
        <v>0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16">
        <v>0</v>
      </c>
      <c r="X5" s="13" t="s">
        <v>67</v>
      </c>
      <c r="Y5" s="22" t="s">
        <v>72</v>
      </c>
      <c r="Z5" s="3" t="s">
        <v>41</v>
      </c>
      <c r="AA5" s="25" t="s">
        <v>41</v>
      </c>
      <c r="AB5" t="s">
        <v>68</v>
      </c>
      <c r="AC5" t="s">
        <v>56</v>
      </c>
    </row>
    <row r="6" spans="1:29" ht="16" x14ac:dyDescent="0.2">
      <c r="A6" s="19" t="s">
        <v>111</v>
      </c>
      <c r="B6" s="18" t="s">
        <v>54</v>
      </c>
      <c r="C6" s="3">
        <v>1</v>
      </c>
      <c r="D6" s="10">
        <v>100000</v>
      </c>
      <c r="E6" s="3" t="str">
        <f t="shared" ref="E6:E17" si="1">_xlfn.CONCAT("0x", DEC2HEX(_xlfn.BITLSHIFT($C6,7) + BIN2DEC($D6)))</f>
        <v>0xA0</v>
      </c>
      <c r="F6" s="3" t="s">
        <v>17</v>
      </c>
      <c r="G6" t="s">
        <v>17</v>
      </c>
      <c r="H6" s="3" t="s">
        <v>17</v>
      </c>
      <c r="I6" s="13" t="s">
        <v>17</v>
      </c>
      <c r="J6" s="3" t="s">
        <v>36</v>
      </c>
      <c r="K6" s="23" t="s">
        <v>69</v>
      </c>
      <c r="L6" s="6">
        <v>0</v>
      </c>
      <c r="M6" s="6">
        <v>0</v>
      </c>
      <c r="N6" s="6">
        <v>0</v>
      </c>
      <c r="O6" s="6">
        <v>0</v>
      </c>
      <c r="P6" s="6">
        <v>1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16">
        <v>0</v>
      </c>
      <c r="X6" s="13" t="s">
        <v>67</v>
      </c>
      <c r="Y6" s="22" t="s">
        <v>72</v>
      </c>
      <c r="Z6" s="3" t="s">
        <v>128</v>
      </c>
      <c r="AA6" s="25" t="s">
        <v>41</v>
      </c>
      <c r="AB6" t="s">
        <v>68</v>
      </c>
      <c r="AC6" t="s">
        <v>127</v>
      </c>
    </row>
    <row r="7" spans="1:29" ht="16" x14ac:dyDescent="0.2">
      <c r="A7" s="19" t="s">
        <v>110</v>
      </c>
      <c r="B7" s="18" t="s">
        <v>54</v>
      </c>
      <c r="C7" s="3">
        <v>1</v>
      </c>
      <c r="D7" s="10">
        <v>100010</v>
      </c>
      <c r="E7" s="3" t="str">
        <f t="shared" si="1"/>
        <v>0xA2</v>
      </c>
      <c r="F7" s="3" t="s">
        <v>17</v>
      </c>
      <c r="G7" t="s">
        <v>17</v>
      </c>
      <c r="H7" s="3" t="s">
        <v>17</v>
      </c>
      <c r="I7" s="13" t="s">
        <v>17</v>
      </c>
      <c r="J7" s="3" t="s">
        <v>80</v>
      </c>
      <c r="K7" s="23" t="s">
        <v>69</v>
      </c>
      <c r="L7" s="6">
        <v>0</v>
      </c>
      <c r="M7" s="6">
        <v>0</v>
      </c>
      <c r="N7" s="6">
        <v>0</v>
      </c>
      <c r="O7" s="6">
        <v>0</v>
      </c>
      <c r="P7" s="6">
        <v>1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16">
        <v>0</v>
      </c>
      <c r="X7" s="13" t="s">
        <v>67</v>
      </c>
      <c r="Y7" s="22" t="s">
        <v>72</v>
      </c>
      <c r="Z7" s="3" t="s">
        <v>129</v>
      </c>
      <c r="AA7" s="25" t="s">
        <v>41</v>
      </c>
      <c r="AB7" t="s">
        <v>68</v>
      </c>
      <c r="AC7" t="s">
        <v>79</v>
      </c>
    </row>
    <row r="8" spans="1:29" ht="16" x14ac:dyDescent="0.2">
      <c r="A8" s="19" t="s">
        <v>109</v>
      </c>
      <c r="B8" s="18" t="s">
        <v>54</v>
      </c>
      <c r="C8" s="3">
        <v>1</v>
      </c>
      <c r="D8" s="10">
        <v>100011</v>
      </c>
      <c r="E8" s="3" t="str">
        <f t="shared" si="1"/>
        <v>0xA3</v>
      </c>
      <c r="F8" s="3" t="s">
        <v>17</v>
      </c>
      <c r="G8" t="s">
        <v>17</v>
      </c>
      <c r="H8" s="3" t="s">
        <v>17</v>
      </c>
      <c r="I8" s="13" t="s">
        <v>17</v>
      </c>
      <c r="J8" s="3" t="s">
        <v>82</v>
      </c>
      <c r="K8" s="23" t="s">
        <v>81</v>
      </c>
      <c r="L8" s="6">
        <v>0</v>
      </c>
      <c r="M8" s="6">
        <v>0</v>
      </c>
      <c r="N8" s="6">
        <v>0</v>
      </c>
      <c r="O8" s="6">
        <v>0</v>
      </c>
      <c r="P8" s="6">
        <v>1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16">
        <v>0</v>
      </c>
      <c r="X8" s="13" t="s">
        <v>67</v>
      </c>
      <c r="Y8" s="22" t="s">
        <v>72</v>
      </c>
      <c r="Z8" s="3" t="s">
        <v>130</v>
      </c>
      <c r="AA8" s="25" t="s">
        <v>41</v>
      </c>
      <c r="AB8" t="s">
        <v>68</v>
      </c>
      <c r="AC8" t="s">
        <v>87</v>
      </c>
    </row>
    <row r="9" spans="1:29" ht="16" x14ac:dyDescent="0.2">
      <c r="A9" s="19" t="s">
        <v>108</v>
      </c>
      <c r="B9" s="18" t="s">
        <v>54</v>
      </c>
      <c r="C9" s="3">
        <v>1</v>
      </c>
      <c r="D9" s="10">
        <v>100100</v>
      </c>
      <c r="E9" s="3" t="str">
        <f t="shared" si="1"/>
        <v>0xA4</v>
      </c>
      <c r="F9" s="3" t="s">
        <v>17</v>
      </c>
      <c r="G9" t="s">
        <v>17</v>
      </c>
      <c r="H9" s="3" t="s">
        <v>17</v>
      </c>
      <c r="I9" s="13" t="s">
        <v>17</v>
      </c>
      <c r="J9" s="3" t="s">
        <v>80</v>
      </c>
      <c r="K9" s="23" t="s">
        <v>69</v>
      </c>
      <c r="L9" s="6">
        <v>0</v>
      </c>
      <c r="M9" s="6">
        <v>0</v>
      </c>
      <c r="N9" s="6">
        <v>0</v>
      </c>
      <c r="O9" s="6">
        <v>0</v>
      </c>
      <c r="P9" s="6">
        <v>1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16">
        <v>0</v>
      </c>
      <c r="X9" s="13" t="s">
        <v>67</v>
      </c>
      <c r="Y9" s="22" t="s">
        <v>72</v>
      </c>
      <c r="Z9" s="3" t="s">
        <v>131</v>
      </c>
      <c r="AA9" s="25" t="s">
        <v>41</v>
      </c>
      <c r="AB9" t="s">
        <v>68</v>
      </c>
      <c r="AC9" t="s">
        <v>88</v>
      </c>
    </row>
    <row r="10" spans="1:29" ht="16" x14ac:dyDescent="0.2">
      <c r="A10" s="19" t="s">
        <v>107</v>
      </c>
      <c r="B10" s="18" t="s">
        <v>54</v>
      </c>
      <c r="C10" s="3">
        <v>1</v>
      </c>
      <c r="D10" s="10">
        <v>100101</v>
      </c>
      <c r="E10" s="3" t="str">
        <f t="shared" si="1"/>
        <v>0xA5</v>
      </c>
      <c r="F10" s="3" t="s">
        <v>17</v>
      </c>
      <c r="G10" t="s">
        <v>17</v>
      </c>
      <c r="H10" s="3" t="s">
        <v>17</v>
      </c>
      <c r="I10" s="13" t="s">
        <v>17</v>
      </c>
      <c r="J10" s="3" t="s">
        <v>82</v>
      </c>
      <c r="K10" s="23" t="s">
        <v>83</v>
      </c>
      <c r="L10" s="6">
        <v>0</v>
      </c>
      <c r="M10" s="6">
        <v>0</v>
      </c>
      <c r="N10" s="6">
        <v>0</v>
      </c>
      <c r="O10" s="6">
        <v>0</v>
      </c>
      <c r="P10" s="6">
        <v>1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16">
        <v>0</v>
      </c>
      <c r="X10" s="13" t="s">
        <v>67</v>
      </c>
      <c r="Y10" s="22" t="s">
        <v>72</v>
      </c>
      <c r="Z10" s="3" t="s">
        <v>132</v>
      </c>
      <c r="AA10" s="25" t="s">
        <v>41</v>
      </c>
      <c r="AB10" t="s">
        <v>68</v>
      </c>
      <c r="AC10" t="s">
        <v>89</v>
      </c>
    </row>
    <row r="11" spans="1:29" ht="16" x14ac:dyDescent="0.2">
      <c r="A11" s="19" t="s">
        <v>106</v>
      </c>
      <c r="B11" s="18" t="s">
        <v>54</v>
      </c>
      <c r="C11" s="3">
        <v>1</v>
      </c>
      <c r="D11" s="10">
        <v>100110</v>
      </c>
      <c r="E11" s="3" t="str">
        <f t="shared" si="1"/>
        <v>0xA6</v>
      </c>
      <c r="F11" s="3" t="s">
        <v>17</v>
      </c>
      <c r="G11" t="s">
        <v>17</v>
      </c>
      <c r="H11" s="3" t="s">
        <v>17</v>
      </c>
      <c r="I11" s="13" t="s">
        <v>17</v>
      </c>
      <c r="J11" s="3" t="s">
        <v>85</v>
      </c>
      <c r="K11" s="23" t="s">
        <v>69</v>
      </c>
      <c r="L11" s="6">
        <v>0</v>
      </c>
      <c r="M11" s="6">
        <v>0</v>
      </c>
      <c r="N11" s="6">
        <v>0</v>
      </c>
      <c r="O11" s="6">
        <v>0</v>
      </c>
      <c r="P11" s="6">
        <v>1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16">
        <v>0</v>
      </c>
      <c r="X11" s="13" t="s">
        <v>67</v>
      </c>
      <c r="Y11" s="22" t="s">
        <v>72</v>
      </c>
      <c r="Z11" s="3" t="s">
        <v>133</v>
      </c>
      <c r="AA11" s="25" t="s">
        <v>41</v>
      </c>
      <c r="AB11" t="s">
        <v>68</v>
      </c>
      <c r="AC11" t="s">
        <v>79</v>
      </c>
    </row>
    <row r="12" spans="1:29" ht="16" x14ac:dyDescent="0.2">
      <c r="A12" s="19" t="s">
        <v>105</v>
      </c>
      <c r="B12" s="18" t="s">
        <v>54</v>
      </c>
      <c r="C12" s="3">
        <v>1</v>
      </c>
      <c r="D12" s="10">
        <v>110000</v>
      </c>
      <c r="E12" s="3" t="str">
        <f t="shared" si="1"/>
        <v>0xB0</v>
      </c>
      <c r="F12" s="3" t="s">
        <v>17</v>
      </c>
      <c r="G12" t="s">
        <v>17</v>
      </c>
      <c r="H12" s="3" t="s">
        <v>17</v>
      </c>
      <c r="I12" s="13" t="s">
        <v>17</v>
      </c>
      <c r="J12" s="3" t="s">
        <v>21</v>
      </c>
      <c r="K12" s="23" t="s">
        <v>84</v>
      </c>
      <c r="L12" s="6">
        <v>0</v>
      </c>
      <c r="M12" s="6">
        <v>0</v>
      </c>
      <c r="N12" s="6">
        <v>0</v>
      </c>
      <c r="O12" s="6">
        <v>0</v>
      </c>
      <c r="P12" s="6">
        <v>1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16">
        <v>0</v>
      </c>
      <c r="X12" s="13" t="s">
        <v>67</v>
      </c>
      <c r="Y12" s="22" t="s">
        <v>72</v>
      </c>
      <c r="Z12" s="3" t="s">
        <v>134</v>
      </c>
      <c r="AA12" s="25" t="s">
        <v>41</v>
      </c>
      <c r="AB12" t="s">
        <v>68</v>
      </c>
      <c r="AC12" t="s">
        <v>90</v>
      </c>
    </row>
    <row r="13" spans="1:29" ht="16" x14ac:dyDescent="0.2">
      <c r="A13" s="19" t="s">
        <v>104</v>
      </c>
      <c r="B13" s="18" t="s">
        <v>54</v>
      </c>
      <c r="C13" s="3">
        <v>1</v>
      </c>
      <c r="D13" s="10">
        <v>110001</v>
      </c>
      <c r="E13" s="3" t="str">
        <f t="shared" si="1"/>
        <v>0xB1</v>
      </c>
      <c r="F13" s="3" t="s">
        <v>17</v>
      </c>
      <c r="G13" t="s">
        <v>17</v>
      </c>
      <c r="H13" s="3" t="s">
        <v>17</v>
      </c>
      <c r="I13" s="13" t="s">
        <v>17</v>
      </c>
      <c r="J13" s="3" t="s">
        <v>21</v>
      </c>
      <c r="K13" s="23" t="s">
        <v>70</v>
      </c>
      <c r="L13" s="6">
        <v>0</v>
      </c>
      <c r="M13" s="6">
        <v>0</v>
      </c>
      <c r="N13" s="6">
        <v>0</v>
      </c>
      <c r="O13" s="6">
        <v>0</v>
      </c>
      <c r="P13" s="6">
        <v>1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16">
        <v>0</v>
      </c>
      <c r="X13" s="13" t="s">
        <v>67</v>
      </c>
      <c r="Y13" s="22" t="s">
        <v>72</v>
      </c>
      <c r="Z13" s="3" t="s">
        <v>135</v>
      </c>
      <c r="AA13" s="25" t="s">
        <v>41</v>
      </c>
      <c r="AB13" t="s">
        <v>68</v>
      </c>
      <c r="AC13" t="s">
        <v>91</v>
      </c>
    </row>
    <row r="14" spans="1:29" ht="16" x14ac:dyDescent="0.2">
      <c r="A14" s="19" t="s">
        <v>103</v>
      </c>
      <c r="B14" s="18" t="s">
        <v>54</v>
      </c>
      <c r="C14" s="3">
        <v>1</v>
      </c>
      <c r="D14" s="10">
        <v>110010</v>
      </c>
      <c r="E14" s="3" t="str">
        <f t="shared" si="1"/>
        <v>0xB2</v>
      </c>
      <c r="F14" s="3" t="s">
        <v>17</v>
      </c>
      <c r="G14" t="s">
        <v>17</v>
      </c>
      <c r="H14" s="3" t="s">
        <v>17</v>
      </c>
      <c r="I14" s="13" t="s">
        <v>17</v>
      </c>
      <c r="J14" s="3" t="s">
        <v>86</v>
      </c>
      <c r="K14" s="23" t="s">
        <v>70</v>
      </c>
      <c r="L14" s="6">
        <v>0</v>
      </c>
      <c r="M14" s="6">
        <v>0</v>
      </c>
      <c r="N14" s="6">
        <v>0</v>
      </c>
      <c r="O14" s="6">
        <v>0</v>
      </c>
      <c r="P14" s="6">
        <v>1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16">
        <v>0</v>
      </c>
      <c r="X14" s="13" t="s">
        <v>67</v>
      </c>
      <c r="Y14" s="22" t="s">
        <v>72</v>
      </c>
      <c r="Z14" s="3" t="s">
        <v>136</v>
      </c>
      <c r="AA14" s="25" t="s">
        <v>41</v>
      </c>
      <c r="AB14" t="s">
        <v>68</v>
      </c>
      <c r="AC14" t="s">
        <v>92</v>
      </c>
    </row>
    <row r="15" spans="1:29" ht="16" x14ac:dyDescent="0.2">
      <c r="A15" s="19" t="s">
        <v>102</v>
      </c>
      <c r="B15" s="18" t="s">
        <v>54</v>
      </c>
      <c r="C15" s="3">
        <v>1</v>
      </c>
      <c r="D15" s="10">
        <v>110100</v>
      </c>
      <c r="E15" s="3" t="str">
        <f t="shared" si="1"/>
        <v>0xB4</v>
      </c>
      <c r="F15" s="3" t="s">
        <v>17</v>
      </c>
      <c r="G15" t="s">
        <v>17</v>
      </c>
      <c r="H15" s="3" t="s">
        <v>17</v>
      </c>
      <c r="I15" s="13" t="s">
        <v>17</v>
      </c>
      <c r="J15" s="3" t="s">
        <v>21</v>
      </c>
      <c r="K15" s="23" t="s">
        <v>84</v>
      </c>
      <c r="L15" s="6">
        <v>0</v>
      </c>
      <c r="M15" s="6">
        <v>0</v>
      </c>
      <c r="N15" s="6">
        <v>0</v>
      </c>
      <c r="O15" s="6">
        <v>0</v>
      </c>
      <c r="P15" s="6">
        <v>1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16">
        <v>0</v>
      </c>
      <c r="X15" s="13" t="s">
        <v>67</v>
      </c>
      <c r="Y15" s="22" t="s">
        <v>72</v>
      </c>
      <c r="Z15" s="3" t="s">
        <v>137</v>
      </c>
      <c r="AA15" s="25" t="s">
        <v>41</v>
      </c>
      <c r="AB15" t="s">
        <v>68</v>
      </c>
      <c r="AC15" t="s">
        <v>93</v>
      </c>
    </row>
    <row r="16" spans="1:29" ht="16" x14ac:dyDescent="0.2">
      <c r="A16" s="19" t="s">
        <v>101</v>
      </c>
      <c r="B16" s="18" t="s">
        <v>54</v>
      </c>
      <c r="C16" s="3">
        <v>1</v>
      </c>
      <c r="D16" s="10">
        <v>110101</v>
      </c>
      <c r="E16" s="3" t="str">
        <f t="shared" si="1"/>
        <v>0xB5</v>
      </c>
      <c r="F16" s="3" t="s">
        <v>17</v>
      </c>
      <c r="G16" t="s">
        <v>17</v>
      </c>
      <c r="H16" s="3" t="s">
        <v>17</v>
      </c>
      <c r="I16" s="13" t="s">
        <v>17</v>
      </c>
      <c r="J16" s="3" t="s">
        <v>21</v>
      </c>
      <c r="K16" s="23" t="s">
        <v>70</v>
      </c>
      <c r="L16" s="6">
        <v>0</v>
      </c>
      <c r="M16" s="6">
        <v>0</v>
      </c>
      <c r="N16" s="6">
        <v>0</v>
      </c>
      <c r="O16" s="6">
        <v>0</v>
      </c>
      <c r="P16" s="6">
        <v>1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16">
        <v>0</v>
      </c>
      <c r="X16" s="13" t="s">
        <v>67</v>
      </c>
      <c r="Y16" s="22" t="s">
        <v>72</v>
      </c>
      <c r="Z16" s="3" t="s">
        <v>138</v>
      </c>
      <c r="AA16" s="25" t="s">
        <v>41</v>
      </c>
      <c r="AB16" t="s">
        <v>68</v>
      </c>
      <c r="AC16" t="s">
        <v>94</v>
      </c>
    </row>
    <row r="17" spans="1:29" ht="16" x14ac:dyDescent="0.2">
      <c r="A17" s="19" t="s">
        <v>100</v>
      </c>
      <c r="B17" s="18" t="s">
        <v>54</v>
      </c>
      <c r="C17" s="3">
        <v>1</v>
      </c>
      <c r="D17" s="10">
        <v>110110</v>
      </c>
      <c r="E17" s="3" t="str">
        <f t="shared" si="1"/>
        <v>0xB6</v>
      </c>
      <c r="F17" s="3" t="s">
        <v>17</v>
      </c>
      <c r="G17" t="s">
        <v>17</v>
      </c>
      <c r="H17" s="3" t="s">
        <v>17</v>
      </c>
      <c r="I17" s="13" t="s">
        <v>17</v>
      </c>
      <c r="J17" s="3" t="s">
        <v>86</v>
      </c>
      <c r="K17" s="23" t="s">
        <v>70</v>
      </c>
      <c r="L17" s="6">
        <v>0</v>
      </c>
      <c r="M17" s="6">
        <v>0</v>
      </c>
      <c r="N17" s="6">
        <v>0</v>
      </c>
      <c r="O17" s="6">
        <v>0</v>
      </c>
      <c r="P17" s="6">
        <v>1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16">
        <v>0</v>
      </c>
      <c r="X17" s="13" t="s">
        <v>67</v>
      </c>
      <c r="Y17" s="22" t="s">
        <v>72</v>
      </c>
      <c r="Z17" s="3" t="s">
        <v>139</v>
      </c>
      <c r="AA17" s="25" t="s">
        <v>41</v>
      </c>
      <c r="AB17" t="s">
        <v>68</v>
      </c>
      <c r="AC17" t="s">
        <v>95</v>
      </c>
    </row>
    <row r="18" spans="1:29" ht="16" x14ac:dyDescent="0.2">
      <c r="A18" s="3" t="s">
        <v>25</v>
      </c>
      <c r="B18" s="18" t="s">
        <v>54</v>
      </c>
      <c r="C18" s="3">
        <v>1</v>
      </c>
      <c r="D18" s="10">
        <v>1111</v>
      </c>
      <c r="E18" s="3" t="str">
        <f t="shared" si="0"/>
        <v>0x8F</v>
      </c>
      <c r="F18" s="3" t="s">
        <v>17</v>
      </c>
      <c r="G18" t="s">
        <v>17</v>
      </c>
      <c r="H18" s="3" t="s">
        <v>17</v>
      </c>
      <c r="I18" s="13" t="s">
        <v>17</v>
      </c>
      <c r="J18" s="3" t="s">
        <v>45</v>
      </c>
      <c r="K18" s="23" t="s">
        <v>41</v>
      </c>
      <c r="L18" s="6">
        <v>1</v>
      </c>
      <c r="M18" s="6">
        <v>1</v>
      </c>
      <c r="N18" s="6">
        <v>0</v>
      </c>
      <c r="O18" s="6">
        <v>0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16">
        <v>1</v>
      </c>
      <c r="X18" s="13" t="s">
        <v>67</v>
      </c>
      <c r="Y18" s="22" t="s">
        <v>72</v>
      </c>
      <c r="Z18" s="3" t="s">
        <v>41</v>
      </c>
      <c r="AA18" s="25" t="s">
        <v>41</v>
      </c>
      <c r="AB18" t="s">
        <v>68</v>
      </c>
      <c r="AC18" t="s">
        <v>58</v>
      </c>
    </row>
    <row r="19" spans="1:29" s="8" customFormat="1" ht="5" customHeight="1" x14ac:dyDescent="0.2">
      <c r="A19" s="7"/>
      <c r="B19" s="7"/>
      <c r="C19" s="7"/>
      <c r="D19" s="11"/>
      <c r="E19" s="7"/>
      <c r="F19" s="7"/>
      <c r="H19" s="7"/>
      <c r="I19" s="14"/>
      <c r="J19" s="7"/>
      <c r="K19" s="14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7"/>
      <c r="X19" s="14"/>
      <c r="Y19" s="24"/>
      <c r="Z19" s="7"/>
      <c r="AA19" s="24"/>
    </row>
    <row r="20" spans="1:29" ht="16" x14ac:dyDescent="0.2">
      <c r="A20" s="3" t="s">
        <v>26</v>
      </c>
      <c r="B20" s="18" t="s">
        <v>54</v>
      </c>
      <c r="C20" s="3">
        <v>0</v>
      </c>
      <c r="D20" s="10">
        <v>1000000</v>
      </c>
      <c r="E20" s="3" t="str">
        <f t="shared" ref="E20:E35" si="2">_xlfn.CONCAT("0x", DEC2HEX(_xlfn.BITLSHIFT($C20,7) + BIN2DEC($D20)))</f>
        <v>0x40</v>
      </c>
      <c r="F20" s="3" t="s">
        <v>38</v>
      </c>
      <c r="G20">
        <v>2</v>
      </c>
      <c r="H20" s="3" t="s">
        <v>17</v>
      </c>
      <c r="I20" s="13" t="s">
        <v>17</v>
      </c>
      <c r="J20" s="3" t="s">
        <v>17</v>
      </c>
      <c r="K20" s="23" t="s">
        <v>41</v>
      </c>
      <c r="L20" s="6">
        <v>0</v>
      </c>
      <c r="M20" s="6">
        <v>1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16">
        <v>0</v>
      </c>
      <c r="X20" s="13" t="s">
        <v>67</v>
      </c>
      <c r="Y20" s="22" t="s">
        <v>73</v>
      </c>
      <c r="Z20" s="3" t="s">
        <v>41</v>
      </c>
      <c r="AA20" s="23" t="s">
        <v>41</v>
      </c>
      <c r="AB20" t="s">
        <v>68</v>
      </c>
      <c r="AC20" t="s">
        <v>59</v>
      </c>
    </row>
    <row r="21" spans="1:29" ht="16" x14ac:dyDescent="0.2">
      <c r="A21" s="3" t="s">
        <v>27</v>
      </c>
      <c r="B21" s="18" t="s">
        <v>54</v>
      </c>
      <c r="C21" s="3">
        <v>0</v>
      </c>
      <c r="D21" s="10">
        <v>1000010</v>
      </c>
      <c r="E21" s="3" t="str">
        <f t="shared" si="2"/>
        <v>0x42</v>
      </c>
      <c r="F21" s="3" t="s">
        <v>38</v>
      </c>
      <c r="G21">
        <v>2</v>
      </c>
      <c r="H21" s="3" t="s">
        <v>17</v>
      </c>
      <c r="I21" s="13" t="s">
        <v>17</v>
      </c>
      <c r="J21" s="3" t="s">
        <v>17</v>
      </c>
      <c r="K21" s="23" t="s">
        <v>41</v>
      </c>
      <c r="L21" s="6">
        <v>0</v>
      </c>
      <c r="M21" s="6">
        <v>1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16">
        <v>0</v>
      </c>
      <c r="X21" s="13" t="s">
        <v>67</v>
      </c>
      <c r="Y21" s="22" t="s">
        <v>73</v>
      </c>
      <c r="Z21" s="3" t="s">
        <v>41</v>
      </c>
      <c r="AA21" s="23" t="s">
        <v>41</v>
      </c>
      <c r="AB21" t="s">
        <v>68</v>
      </c>
      <c r="AC21" t="s">
        <v>60</v>
      </c>
    </row>
    <row r="22" spans="1:29" ht="16" x14ac:dyDescent="0.2">
      <c r="A22" s="3" t="s">
        <v>28</v>
      </c>
      <c r="B22" s="18" t="s">
        <v>54</v>
      </c>
      <c r="C22" s="3">
        <v>0</v>
      </c>
      <c r="D22" s="10">
        <v>1000100</v>
      </c>
      <c r="E22" s="3" t="str">
        <f t="shared" si="2"/>
        <v>0x44</v>
      </c>
      <c r="F22" s="3" t="s">
        <v>17</v>
      </c>
      <c r="G22" t="s">
        <v>17</v>
      </c>
      <c r="H22" s="3" t="s">
        <v>17</v>
      </c>
      <c r="I22" s="13" t="s">
        <v>17</v>
      </c>
      <c r="J22" s="3" t="s">
        <v>17</v>
      </c>
      <c r="K22" s="23" t="s">
        <v>41</v>
      </c>
      <c r="L22" s="6">
        <v>1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16">
        <v>0</v>
      </c>
      <c r="X22" s="13" t="s">
        <v>67</v>
      </c>
      <c r="Y22" s="22" t="s">
        <v>73</v>
      </c>
      <c r="Z22" s="3" t="s">
        <v>41</v>
      </c>
      <c r="AA22" s="23" t="s">
        <v>41</v>
      </c>
      <c r="AB22" t="s">
        <v>68</v>
      </c>
      <c r="AC22" t="s">
        <v>44</v>
      </c>
    </row>
    <row r="23" spans="1:29" ht="16" x14ac:dyDescent="0.2">
      <c r="A23" s="3" t="s">
        <v>29</v>
      </c>
      <c r="B23" s="18" t="s">
        <v>54</v>
      </c>
      <c r="C23" s="3">
        <v>0</v>
      </c>
      <c r="D23" s="10">
        <v>1000101</v>
      </c>
      <c r="E23" s="3" t="str">
        <f t="shared" si="2"/>
        <v>0x45</v>
      </c>
      <c r="F23" s="3" t="s">
        <v>17</v>
      </c>
      <c r="G23" t="s">
        <v>17</v>
      </c>
      <c r="H23" s="3" t="s">
        <v>17</v>
      </c>
      <c r="I23" s="13" t="s">
        <v>17</v>
      </c>
      <c r="J23" s="3" t="s">
        <v>17</v>
      </c>
      <c r="K23" s="23" t="s">
        <v>41</v>
      </c>
      <c r="L23" s="6">
        <v>1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16">
        <v>0</v>
      </c>
      <c r="X23" s="13" t="s">
        <v>67</v>
      </c>
      <c r="Y23" s="22" t="s">
        <v>73</v>
      </c>
      <c r="Z23" s="3" t="s">
        <v>41</v>
      </c>
      <c r="AA23" s="23" t="s">
        <v>41</v>
      </c>
      <c r="AB23" t="s">
        <v>68</v>
      </c>
      <c r="AC23" t="s">
        <v>44</v>
      </c>
    </row>
    <row r="24" spans="1:29" ht="16" x14ac:dyDescent="0.2">
      <c r="A24" s="19" t="s">
        <v>112</v>
      </c>
      <c r="B24" s="18" t="s">
        <v>54</v>
      </c>
      <c r="C24" s="3">
        <v>0</v>
      </c>
      <c r="D24" s="10">
        <v>10000</v>
      </c>
      <c r="E24" s="3" t="str">
        <f t="shared" si="2"/>
        <v>0x10</v>
      </c>
      <c r="F24" s="3" t="s">
        <v>17</v>
      </c>
      <c r="G24" t="s">
        <v>17</v>
      </c>
      <c r="H24" s="3" t="s">
        <v>17</v>
      </c>
      <c r="I24" s="13" t="s">
        <v>17</v>
      </c>
      <c r="J24" s="3" t="s">
        <v>17</v>
      </c>
      <c r="K24" s="23" t="s">
        <v>41</v>
      </c>
      <c r="L24" s="6">
        <v>0</v>
      </c>
      <c r="M24" s="6">
        <v>0</v>
      </c>
      <c r="N24" s="6">
        <v>0</v>
      </c>
      <c r="O24" s="6">
        <v>0</v>
      </c>
      <c r="P24" s="6">
        <v>1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16">
        <v>0</v>
      </c>
      <c r="X24" s="13" t="s">
        <v>67</v>
      </c>
      <c r="Y24" s="22" t="s">
        <v>73</v>
      </c>
      <c r="Z24" s="3" t="s">
        <v>128</v>
      </c>
      <c r="AA24" s="23" t="s">
        <v>74</v>
      </c>
      <c r="AB24" t="s">
        <v>68</v>
      </c>
      <c r="AC24" t="s">
        <v>120</v>
      </c>
    </row>
    <row r="25" spans="1:29" ht="16" x14ac:dyDescent="0.2">
      <c r="A25" s="19" t="s">
        <v>113</v>
      </c>
      <c r="B25" s="18" t="s">
        <v>54</v>
      </c>
      <c r="C25" s="3">
        <v>0</v>
      </c>
      <c r="D25" s="10">
        <v>10001</v>
      </c>
      <c r="E25" s="3" t="str">
        <f t="shared" si="2"/>
        <v>0x11</v>
      </c>
      <c r="F25" s="3" t="s">
        <v>17</v>
      </c>
      <c r="G25" t="s">
        <v>17</v>
      </c>
      <c r="H25" s="3" t="s">
        <v>17</v>
      </c>
      <c r="I25" s="13" t="s">
        <v>17</v>
      </c>
      <c r="J25" s="3" t="s">
        <v>17</v>
      </c>
      <c r="K25" s="23" t="s">
        <v>41</v>
      </c>
      <c r="L25" s="6">
        <v>0</v>
      </c>
      <c r="M25" s="6">
        <v>0</v>
      </c>
      <c r="N25" s="6">
        <v>0</v>
      </c>
      <c r="O25" s="6">
        <v>0</v>
      </c>
      <c r="P25" s="6">
        <v>1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16">
        <v>0</v>
      </c>
      <c r="X25" s="13" t="s">
        <v>67</v>
      </c>
      <c r="Y25" s="22" t="s">
        <v>73</v>
      </c>
      <c r="Z25" s="3" t="s">
        <v>128</v>
      </c>
      <c r="AA25" s="23" t="s">
        <v>75</v>
      </c>
      <c r="AB25" t="s">
        <v>68</v>
      </c>
      <c r="AC25" t="s">
        <v>121</v>
      </c>
    </row>
    <row r="26" spans="1:29" ht="16" x14ac:dyDescent="0.2">
      <c r="A26" s="19" t="s">
        <v>114</v>
      </c>
      <c r="B26" s="18" t="s">
        <v>54</v>
      </c>
      <c r="C26" s="3">
        <v>0</v>
      </c>
      <c r="D26" s="10">
        <v>10010</v>
      </c>
      <c r="E26" s="3" t="str">
        <f t="shared" si="2"/>
        <v>0x12</v>
      </c>
      <c r="F26" s="3" t="s">
        <v>17</v>
      </c>
      <c r="G26" t="s">
        <v>17</v>
      </c>
      <c r="H26" s="3" t="s">
        <v>17</v>
      </c>
      <c r="I26" s="13" t="s">
        <v>17</v>
      </c>
      <c r="J26" s="3" t="s">
        <v>17</v>
      </c>
      <c r="K26" s="23" t="s">
        <v>41</v>
      </c>
      <c r="L26" s="6">
        <v>0</v>
      </c>
      <c r="M26" s="6">
        <v>0</v>
      </c>
      <c r="N26" s="6">
        <v>0</v>
      </c>
      <c r="O26" s="6">
        <v>0</v>
      </c>
      <c r="P26" s="6">
        <v>1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16">
        <v>0</v>
      </c>
      <c r="X26" s="13" t="s">
        <v>67</v>
      </c>
      <c r="Y26" s="22" t="s">
        <v>73</v>
      </c>
      <c r="Z26" s="3" t="s">
        <v>128</v>
      </c>
      <c r="AA26" s="23" t="s">
        <v>76</v>
      </c>
      <c r="AB26" t="s">
        <v>68</v>
      </c>
      <c r="AC26" t="s">
        <v>125</v>
      </c>
    </row>
    <row r="27" spans="1:29" ht="16" x14ac:dyDescent="0.2">
      <c r="A27" s="19" t="s">
        <v>115</v>
      </c>
      <c r="B27" s="18" t="s">
        <v>54</v>
      </c>
      <c r="C27" s="3">
        <v>0</v>
      </c>
      <c r="D27" s="10">
        <v>10011</v>
      </c>
      <c r="E27" s="3" t="str">
        <f t="shared" si="2"/>
        <v>0x13</v>
      </c>
      <c r="F27" s="3" t="s">
        <v>17</v>
      </c>
      <c r="G27" t="s">
        <v>17</v>
      </c>
      <c r="H27" s="3" t="s">
        <v>17</v>
      </c>
      <c r="I27" s="13" t="s">
        <v>17</v>
      </c>
      <c r="J27" s="3" t="s">
        <v>17</v>
      </c>
      <c r="K27" s="23" t="s">
        <v>41</v>
      </c>
      <c r="L27" s="6">
        <v>0</v>
      </c>
      <c r="M27" s="6">
        <v>0</v>
      </c>
      <c r="N27" s="6">
        <v>0</v>
      </c>
      <c r="O27" s="6">
        <v>0</v>
      </c>
      <c r="P27" s="6">
        <v>1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16">
        <v>0</v>
      </c>
      <c r="X27" s="13" t="s">
        <v>67</v>
      </c>
      <c r="Y27" s="22" t="s">
        <v>73</v>
      </c>
      <c r="Z27" s="3" t="s">
        <v>128</v>
      </c>
      <c r="AA27" s="23" t="s">
        <v>96</v>
      </c>
      <c r="AB27" t="s">
        <v>68</v>
      </c>
      <c r="AC27" t="s">
        <v>122</v>
      </c>
    </row>
    <row r="28" spans="1:29" ht="16" x14ac:dyDescent="0.2">
      <c r="A28" s="19" t="s">
        <v>116</v>
      </c>
      <c r="B28" s="18" t="s">
        <v>54</v>
      </c>
      <c r="C28" s="3">
        <v>0</v>
      </c>
      <c r="D28" s="10">
        <v>10100</v>
      </c>
      <c r="E28" s="3" t="str">
        <f t="shared" si="2"/>
        <v>0x14</v>
      </c>
      <c r="F28" s="3" t="s">
        <v>17</v>
      </c>
      <c r="G28" t="s">
        <v>17</v>
      </c>
      <c r="H28" s="3" t="s">
        <v>17</v>
      </c>
      <c r="I28" s="13" t="s">
        <v>17</v>
      </c>
      <c r="J28" s="3" t="s">
        <v>17</v>
      </c>
      <c r="K28" s="23" t="s">
        <v>41</v>
      </c>
      <c r="L28" s="6">
        <v>0</v>
      </c>
      <c r="M28" s="6">
        <v>0</v>
      </c>
      <c r="N28" s="6">
        <v>0</v>
      </c>
      <c r="O28" s="6">
        <v>0</v>
      </c>
      <c r="P28" s="6">
        <v>1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16">
        <v>0</v>
      </c>
      <c r="X28" s="13" t="s">
        <v>67</v>
      </c>
      <c r="Y28" s="22" t="s">
        <v>73</v>
      </c>
      <c r="Z28" s="3" t="s">
        <v>128</v>
      </c>
      <c r="AA28" s="23" t="s">
        <v>97</v>
      </c>
      <c r="AB28" t="s">
        <v>68</v>
      </c>
      <c r="AC28" t="s">
        <v>124</v>
      </c>
    </row>
    <row r="29" spans="1:29" ht="16" x14ac:dyDescent="0.2">
      <c r="A29" s="19" t="s">
        <v>117</v>
      </c>
      <c r="B29" s="18" t="s">
        <v>54</v>
      </c>
      <c r="C29" s="3">
        <v>0</v>
      </c>
      <c r="D29" s="10">
        <v>10101</v>
      </c>
      <c r="E29" s="3" t="str">
        <f t="shared" si="2"/>
        <v>0x15</v>
      </c>
      <c r="F29" s="3" t="s">
        <v>17</v>
      </c>
      <c r="G29" t="s">
        <v>17</v>
      </c>
      <c r="H29" s="3" t="s">
        <v>17</v>
      </c>
      <c r="I29" s="13" t="s">
        <v>17</v>
      </c>
      <c r="J29" s="3" t="s">
        <v>17</v>
      </c>
      <c r="K29" s="23" t="s">
        <v>41</v>
      </c>
      <c r="L29" s="6">
        <v>0</v>
      </c>
      <c r="M29" s="6">
        <v>0</v>
      </c>
      <c r="N29" s="6">
        <v>0</v>
      </c>
      <c r="O29" s="6">
        <v>0</v>
      </c>
      <c r="P29" s="6">
        <v>1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16">
        <v>0</v>
      </c>
      <c r="X29" s="13" t="s">
        <v>67</v>
      </c>
      <c r="Y29" s="22" t="s">
        <v>73</v>
      </c>
      <c r="Z29" s="3" t="s">
        <v>128</v>
      </c>
      <c r="AA29" s="23" t="s">
        <v>98</v>
      </c>
      <c r="AB29" t="s">
        <v>68</v>
      </c>
      <c r="AC29" t="s">
        <v>123</v>
      </c>
    </row>
    <row r="30" spans="1:29" ht="16" x14ac:dyDescent="0.2">
      <c r="A30" s="19" t="s">
        <v>118</v>
      </c>
      <c r="B30" s="18" t="s">
        <v>54</v>
      </c>
      <c r="C30" s="3">
        <v>0</v>
      </c>
      <c r="D30" s="10">
        <v>10110</v>
      </c>
      <c r="E30" s="3" t="str">
        <f t="shared" si="2"/>
        <v>0x16</v>
      </c>
      <c r="F30" s="3" t="s">
        <v>17</v>
      </c>
      <c r="G30" t="s">
        <v>17</v>
      </c>
      <c r="H30" s="3" t="s">
        <v>17</v>
      </c>
      <c r="I30" s="13" t="s">
        <v>17</v>
      </c>
      <c r="J30" s="3" t="s">
        <v>17</v>
      </c>
      <c r="K30" s="23" t="s">
        <v>41</v>
      </c>
      <c r="L30" s="6">
        <v>0</v>
      </c>
      <c r="M30" s="6">
        <v>0</v>
      </c>
      <c r="N30" s="6">
        <v>0</v>
      </c>
      <c r="O30" s="6">
        <v>0</v>
      </c>
      <c r="P30" s="6">
        <v>1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16">
        <v>0</v>
      </c>
      <c r="X30" s="13" t="s">
        <v>67</v>
      </c>
      <c r="Y30" s="22" t="s">
        <v>73</v>
      </c>
      <c r="Z30" s="3" t="s">
        <v>128</v>
      </c>
      <c r="AA30" s="23" t="s">
        <v>77</v>
      </c>
      <c r="AB30" t="s">
        <v>68</v>
      </c>
      <c r="AC30" t="s">
        <v>123</v>
      </c>
    </row>
    <row r="31" spans="1:29" ht="16" x14ac:dyDescent="0.2">
      <c r="A31" s="19" t="s">
        <v>119</v>
      </c>
      <c r="B31" s="18" t="s">
        <v>54</v>
      </c>
      <c r="C31" s="3">
        <v>0</v>
      </c>
      <c r="D31" s="10">
        <v>100001</v>
      </c>
      <c r="E31" s="3" t="s">
        <v>99</v>
      </c>
      <c r="F31" s="3" t="s">
        <v>17</v>
      </c>
      <c r="G31" t="s">
        <v>17</v>
      </c>
      <c r="H31" s="3" t="s">
        <v>17</v>
      </c>
      <c r="I31" t="s">
        <v>17</v>
      </c>
      <c r="J31" s="3" t="s">
        <v>17</v>
      </c>
      <c r="K31" s="3" t="s">
        <v>41</v>
      </c>
      <c r="L31" s="6">
        <v>0</v>
      </c>
      <c r="M31" s="6">
        <v>0</v>
      </c>
      <c r="N31" s="6">
        <v>0</v>
      </c>
      <c r="O31" s="6">
        <v>0</v>
      </c>
      <c r="P31" s="6">
        <v>1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t="s">
        <v>67</v>
      </c>
      <c r="Y31" s="3" t="s">
        <v>73</v>
      </c>
      <c r="Z31" s="3" t="s">
        <v>128</v>
      </c>
      <c r="AA31" s="3" t="s">
        <v>78</v>
      </c>
      <c r="AB31" t="s">
        <v>68</v>
      </c>
      <c r="AC31" t="s">
        <v>126</v>
      </c>
    </row>
    <row r="32" spans="1:29" ht="16" x14ac:dyDescent="0.2">
      <c r="A32" s="3" t="s">
        <v>30</v>
      </c>
      <c r="B32" s="18" t="s">
        <v>54</v>
      </c>
      <c r="C32" s="3">
        <v>0</v>
      </c>
      <c r="D32" s="10">
        <v>1110000</v>
      </c>
      <c r="E32" s="3" t="str">
        <f t="shared" si="2"/>
        <v>0x70</v>
      </c>
      <c r="F32" s="3" t="s">
        <v>17</v>
      </c>
      <c r="G32" t="s">
        <v>17</v>
      </c>
      <c r="H32" s="3" t="s">
        <v>17</v>
      </c>
      <c r="I32" s="13" t="s">
        <v>17</v>
      </c>
      <c r="J32" s="3" t="s">
        <v>17</v>
      </c>
      <c r="K32" s="23" t="s">
        <v>41</v>
      </c>
      <c r="L32" s="6">
        <v>1</v>
      </c>
      <c r="M32" s="6">
        <v>1</v>
      </c>
      <c r="N32" s="6">
        <v>0</v>
      </c>
      <c r="O32" s="6">
        <v>0</v>
      </c>
      <c r="P32" s="6">
        <v>1</v>
      </c>
      <c r="Q32" s="6">
        <v>1</v>
      </c>
      <c r="R32" s="6">
        <v>1</v>
      </c>
      <c r="S32" s="6">
        <v>1</v>
      </c>
      <c r="T32" s="6">
        <v>1</v>
      </c>
      <c r="U32" s="6">
        <v>1</v>
      </c>
      <c r="V32" s="6">
        <v>1</v>
      </c>
      <c r="W32" s="16">
        <v>1</v>
      </c>
      <c r="X32" s="13" t="s">
        <v>67</v>
      </c>
      <c r="Y32" s="22" t="s">
        <v>73</v>
      </c>
      <c r="Z32" s="3" t="s">
        <v>41</v>
      </c>
      <c r="AA32" s="23" t="s">
        <v>41</v>
      </c>
      <c r="AB32" t="s">
        <v>68</v>
      </c>
      <c r="AC32" t="s">
        <v>61</v>
      </c>
    </row>
    <row r="33" spans="1:29" ht="16" x14ac:dyDescent="0.2">
      <c r="A33" s="3" t="s">
        <v>31</v>
      </c>
      <c r="B33" s="18" t="s">
        <v>54</v>
      </c>
      <c r="C33" s="3">
        <v>0</v>
      </c>
      <c r="D33" s="10">
        <v>1110001</v>
      </c>
      <c r="E33" s="3" t="str">
        <f t="shared" si="2"/>
        <v>0x71</v>
      </c>
      <c r="F33" s="3" t="s">
        <v>17</v>
      </c>
      <c r="G33" t="s">
        <v>17</v>
      </c>
      <c r="H33" s="3" t="s">
        <v>17</v>
      </c>
      <c r="I33" s="13" t="s">
        <v>17</v>
      </c>
      <c r="J33" s="3" t="s">
        <v>17</v>
      </c>
      <c r="K33" s="23" t="s">
        <v>41</v>
      </c>
      <c r="L33" s="6">
        <v>1</v>
      </c>
      <c r="M33" s="6">
        <v>1</v>
      </c>
      <c r="N33" s="6">
        <v>0</v>
      </c>
      <c r="O33" s="6">
        <v>0</v>
      </c>
      <c r="P33" s="6">
        <v>1</v>
      </c>
      <c r="Q33" s="6">
        <v>1</v>
      </c>
      <c r="R33" s="6">
        <v>1</v>
      </c>
      <c r="S33" s="6">
        <v>1</v>
      </c>
      <c r="T33" s="6">
        <v>1</v>
      </c>
      <c r="U33" s="6">
        <v>1</v>
      </c>
      <c r="V33" s="6">
        <v>1</v>
      </c>
      <c r="W33" s="16">
        <v>1</v>
      </c>
      <c r="X33" s="13" t="s">
        <v>67</v>
      </c>
      <c r="Y33" s="22" t="s">
        <v>73</v>
      </c>
      <c r="Z33" s="3" t="s">
        <v>41</v>
      </c>
      <c r="AA33" s="23" t="s">
        <v>41</v>
      </c>
      <c r="AB33" t="s">
        <v>68</v>
      </c>
      <c r="AC33" t="s">
        <v>62</v>
      </c>
    </row>
    <row r="34" spans="1:29" ht="16" x14ac:dyDescent="0.2">
      <c r="A34" s="3" t="s">
        <v>32</v>
      </c>
      <c r="B34" s="18" t="s">
        <v>54</v>
      </c>
      <c r="C34" s="3">
        <v>0</v>
      </c>
      <c r="D34" s="10">
        <v>1110010</v>
      </c>
      <c r="E34" s="3" t="str">
        <f t="shared" si="2"/>
        <v>0x72</v>
      </c>
      <c r="F34" s="3" t="s">
        <v>17</v>
      </c>
      <c r="G34" t="s">
        <v>17</v>
      </c>
      <c r="H34" s="3" t="s">
        <v>17</v>
      </c>
      <c r="I34" s="13" t="s">
        <v>17</v>
      </c>
      <c r="J34" s="3" t="s">
        <v>17</v>
      </c>
      <c r="K34" s="23" t="s">
        <v>41</v>
      </c>
      <c r="L34" s="6">
        <v>1</v>
      </c>
      <c r="M34" s="6">
        <v>1</v>
      </c>
      <c r="N34" s="6">
        <v>0</v>
      </c>
      <c r="O34" s="6">
        <v>0</v>
      </c>
      <c r="P34" s="6">
        <v>1</v>
      </c>
      <c r="Q34" s="6">
        <v>1</v>
      </c>
      <c r="R34" s="6">
        <v>1</v>
      </c>
      <c r="S34" s="6">
        <v>1</v>
      </c>
      <c r="T34" s="6">
        <v>1</v>
      </c>
      <c r="U34" s="6">
        <v>1</v>
      </c>
      <c r="V34" s="6">
        <v>1</v>
      </c>
      <c r="W34" s="16">
        <v>1</v>
      </c>
      <c r="X34" s="13" t="s">
        <v>67</v>
      </c>
      <c r="Y34" s="22" t="s">
        <v>73</v>
      </c>
      <c r="Z34" s="3" t="s">
        <v>41</v>
      </c>
      <c r="AA34" s="23" t="s">
        <v>41</v>
      </c>
      <c r="AB34" t="s">
        <v>68</v>
      </c>
      <c r="AC34" t="s">
        <v>63</v>
      </c>
    </row>
    <row r="35" spans="1:29" ht="16" x14ac:dyDescent="0.2">
      <c r="A35" s="3" t="s">
        <v>33</v>
      </c>
      <c r="B35" s="18" t="s">
        <v>54</v>
      </c>
      <c r="C35" s="3">
        <v>0</v>
      </c>
      <c r="D35" s="10">
        <v>1110011</v>
      </c>
      <c r="E35" s="3" t="str">
        <f t="shared" si="2"/>
        <v>0x73</v>
      </c>
      <c r="F35" s="3" t="s">
        <v>17</v>
      </c>
      <c r="G35" t="s">
        <v>17</v>
      </c>
      <c r="H35" s="3" t="s">
        <v>17</v>
      </c>
      <c r="I35" s="13" t="s">
        <v>17</v>
      </c>
      <c r="J35" s="3" t="s">
        <v>17</v>
      </c>
      <c r="K35" s="23" t="s">
        <v>41</v>
      </c>
      <c r="L35" s="6">
        <v>1</v>
      </c>
      <c r="M35" s="6">
        <v>1</v>
      </c>
      <c r="N35" s="6">
        <v>0</v>
      </c>
      <c r="O35" s="6">
        <v>0</v>
      </c>
      <c r="P35" s="6">
        <v>1</v>
      </c>
      <c r="Q35" s="6">
        <v>1</v>
      </c>
      <c r="R35" s="6">
        <v>1</v>
      </c>
      <c r="S35" s="6">
        <v>1</v>
      </c>
      <c r="T35" s="6">
        <v>1</v>
      </c>
      <c r="U35" s="6">
        <v>1</v>
      </c>
      <c r="V35" s="6">
        <v>1</v>
      </c>
      <c r="W35" s="16">
        <v>1</v>
      </c>
      <c r="X35" s="13" t="s">
        <v>67</v>
      </c>
      <c r="Y35" s="22" t="s">
        <v>73</v>
      </c>
      <c r="Z35" s="3" t="s">
        <v>41</v>
      </c>
      <c r="AA35" s="23" t="s">
        <v>41</v>
      </c>
      <c r="AB35" t="s">
        <v>68</v>
      </c>
      <c r="AC35" t="s">
        <v>64</v>
      </c>
    </row>
    <row r="36" spans="1:29" ht="16" x14ac:dyDescent="0.2">
      <c r="A36" s="3" t="s">
        <v>34</v>
      </c>
      <c r="B36" s="18" t="s">
        <v>54</v>
      </c>
      <c r="C36" s="3">
        <v>0</v>
      </c>
      <c r="D36" s="10">
        <v>1110100</v>
      </c>
      <c r="E36" s="3" t="str">
        <f t="shared" ref="E36:E37" si="3">_xlfn.CONCAT("0x", DEC2HEX(_xlfn.BITLSHIFT($C36,7) + BIN2DEC($D36)))</f>
        <v>0x74</v>
      </c>
      <c r="F36" s="3" t="s">
        <v>17</v>
      </c>
      <c r="G36" t="s">
        <v>17</v>
      </c>
      <c r="H36" s="3" t="s">
        <v>17</v>
      </c>
      <c r="I36" s="13" t="s">
        <v>17</v>
      </c>
      <c r="J36" s="3" t="s">
        <v>17</v>
      </c>
      <c r="K36" s="23" t="s">
        <v>41</v>
      </c>
      <c r="L36" s="6">
        <v>1</v>
      </c>
      <c r="M36" s="6">
        <v>1</v>
      </c>
      <c r="N36" s="6">
        <v>0</v>
      </c>
      <c r="O36" s="6">
        <v>0</v>
      </c>
      <c r="P36" s="6">
        <v>1</v>
      </c>
      <c r="Q36" s="6">
        <v>1</v>
      </c>
      <c r="R36" s="6">
        <v>1</v>
      </c>
      <c r="S36" s="6">
        <v>1</v>
      </c>
      <c r="T36" s="6">
        <v>1</v>
      </c>
      <c r="U36" s="6">
        <v>1</v>
      </c>
      <c r="V36" s="6">
        <v>1</v>
      </c>
      <c r="W36" s="16">
        <v>1</v>
      </c>
      <c r="X36" s="13" t="s">
        <v>67</v>
      </c>
      <c r="Y36" s="22" t="s">
        <v>73</v>
      </c>
      <c r="Z36" s="3" t="s">
        <v>41</v>
      </c>
      <c r="AA36" s="23" t="s">
        <v>41</v>
      </c>
      <c r="AB36" t="s">
        <v>68</v>
      </c>
      <c r="AC36" t="s">
        <v>65</v>
      </c>
    </row>
    <row r="37" spans="1:29" ht="16" x14ac:dyDescent="0.2">
      <c r="A37" s="3" t="s">
        <v>35</v>
      </c>
      <c r="B37" s="18" t="s">
        <v>54</v>
      </c>
      <c r="C37" s="3">
        <v>0</v>
      </c>
      <c r="D37" s="10">
        <v>1111000</v>
      </c>
      <c r="E37" s="3" t="str">
        <f t="shared" si="3"/>
        <v>0x78</v>
      </c>
      <c r="F37" s="3" t="s">
        <v>17</v>
      </c>
      <c r="G37" t="s">
        <v>17</v>
      </c>
      <c r="H37" s="3" t="s">
        <v>17</v>
      </c>
      <c r="I37" s="13" t="s">
        <v>17</v>
      </c>
      <c r="J37" s="3" t="s">
        <v>17</v>
      </c>
      <c r="K37" s="23" t="s">
        <v>41</v>
      </c>
      <c r="L37" s="6">
        <v>1</v>
      </c>
      <c r="M37" s="6">
        <v>1</v>
      </c>
      <c r="N37" s="6">
        <v>0</v>
      </c>
      <c r="O37" s="6">
        <v>0</v>
      </c>
      <c r="P37" s="6">
        <v>1</v>
      </c>
      <c r="Q37" s="6">
        <v>1</v>
      </c>
      <c r="R37" s="6">
        <v>1</v>
      </c>
      <c r="S37" s="6">
        <v>1</v>
      </c>
      <c r="T37" s="6">
        <v>1</v>
      </c>
      <c r="U37" s="6">
        <v>1</v>
      </c>
      <c r="V37" s="6">
        <v>1</v>
      </c>
      <c r="W37" s="16">
        <v>1</v>
      </c>
      <c r="X37" s="13" t="s">
        <v>67</v>
      </c>
      <c r="Y37" s="22" t="s">
        <v>73</v>
      </c>
      <c r="Z37" s="3" t="s">
        <v>41</v>
      </c>
      <c r="AA37" s="23" t="s">
        <v>41</v>
      </c>
      <c r="AB37" t="s">
        <v>68</v>
      </c>
      <c r="AC37" t="s">
        <v>66</v>
      </c>
    </row>
  </sheetData>
  <mergeCells count="6">
    <mergeCell ref="Y1:AA1"/>
    <mergeCell ref="H1:I1"/>
    <mergeCell ref="F1:G1"/>
    <mergeCell ref="C1:E1"/>
    <mergeCell ref="L1:W1"/>
    <mergeCell ref="J1:K1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2023-04-21T14:51:32Z</dcterms:created>
  <dcterms:modified xsi:type="dcterms:W3CDTF">2023-07-19T17:01:32Z</dcterms:modified>
</cp:coreProperties>
</file>