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A55E31E5-1BCB-E943-A77C-85DD67A3C2F8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31" i="1"/>
  <c r="E8" i="1"/>
  <c r="E7" i="1"/>
  <c r="E6" i="1"/>
  <c r="E30" i="1"/>
  <c r="E29" i="1"/>
  <c r="E28" i="1"/>
  <c r="E25" i="1"/>
  <c r="E26" i="1"/>
  <c r="E27" i="1"/>
  <c r="E37" i="1"/>
  <c r="E38" i="1"/>
  <c r="E36" i="1"/>
  <c r="E19" i="1"/>
  <c r="E21" i="1"/>
  <c r="E22" i="1"/>
  <c r="E23" i="1"/>
  <c r="E24" i="1"/>
  <c r="E33" i="1"/>
  <c r="E34" i="1"/>
  <c r="E35" i="1"/>
  <c r="E3" i="1"/>
  <c r="E4" i="1"/>
  <c r="E5" i="1"/>
</calcChain>
</file>

<file path=xl/sharedStrings.xml><?xml version="1.0" encoding="utf-8"?>
<sst xmlns="http://schemas.openxmlformats.org/spreadsheetml/2006/main" count="521" uniqueCount="144">
  <si>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</si>
  <si>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</si>
  <si>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</si>
  <si>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</si>
  <si>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</si>
  <si>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</si>
  <si>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</si>
  <si>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</si>
  <si>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</si>
  <si>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</si>
  <si>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</si>
  <si>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</si>
  <si>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</si>
  <si>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</si>
  <si>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</si>
  <si>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</si>
  <si>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</si>
  <si>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</si>
  <si>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</si>
  <si>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</si>
  <si>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</si>
  <si>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</si>
  <si>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</si>
  <si>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</si>
  <si>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</si>
  <si>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</si>
  <si>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</si>
  <si>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</si>
  <si>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</si>
  <si>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</si>
  <si>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</si>
  <si>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</si>
  <si>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</si>
  <si>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</si>
  <si>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</si>
  <si>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</si>
  <si>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</si>
  <si>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</si>
  <si>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</si>
  <si>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</si>
  <si>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</si>
  <si>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</si>
  <si>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</si>
  <si>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</si>
  <si>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</si>
  <si>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temp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</si>
  <si>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</si>
  <si>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</si>
  <si>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</si>
  <si>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</si>
  <si>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</si>
  <si>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</si>
  <si>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</si>
  <si>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</si>
  <si>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</si>
  <si>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</si>
  <si>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</si>
  <si>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</si>
  <si>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</si>
  <si>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</si>
  <si>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</si>
  <si>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</si>
  <si>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</si>
  <si>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</si>
  <si>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</si>
  <si>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</si>
  <si>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</si>
  <si>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</si>
  <si>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</si>
  <si>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</si>
  <si>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</si>
  <si>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</si>
  <si>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</si>
  <si>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</si>
  <si>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0x7d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</si>
  <si>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</si>
  <si>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</si>
  <si>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</si>
  <si>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</si>
  <si>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</si>
  <si>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read DE status control register</t>
  </si>
  <si>
    <t>set_can1_idle</t>
  </si>
  <si>
    <t>set_can1_start</t>
  </si>
  <si>
    <t>set_can1_stop</t>
  </si>
  <si>
    <t>set_can1_hv0v</t>
  </si>
  <si>
    <t>set_can1_hv60v</t>
  </si>
  <si>
    <t>set_can1_hv100v</t>
  </si>
  <si>
    <t>set_can1_hv200v</t>
  </si>
  <si>
    <t>NOT YET IMPLEMENTED</t>
  </si>
  <si>
    <t>flags</t>
  </si>
  <si>
    <t>0xd8</t>
  </si>
  <si>
    <t>params</t>
  </si>
  <si>
    <t>0x022b0000</t>
  </si>
  <si>
    <t>0x022b000c</t>
  </si>
  <si>
    <t>0x022b0018</t>
  </si>
  <si>
    <t>0x022b00fc</t>
  </si>
  <si>
    <t>0x022b0300</t>
  </si>
  <si>
    <t>0x022b030c</t>
  </si>
  <si>
    <t>0x022b0314</t>
  </si>
  <si>
    <t>0x022b0318</t>
  </si>
  <si>
    <t>0x022b031c</t>
  </si>
  <si>
    <t>0x022b0324</t>
  </si>
  <si>
    <t>0x022b0328</t>
  </si>
  <si>
    <t>0x022b00f0</t>
  </si>
  <si>
    <t>0x200</t>
  </si>
  <si>
    <t>read_can1_obs_mode</t>
  </si>
  <si>
    <t>read_can1_parameter_list</t>
  </si>
  <si>
    <t>read_can1_asic_change_flag</t>
  </si>
  <si>
    <t>read_can1_daq_param_list</t>
  </si>
  <si>
    <t>read_can1_daq_param_flag</t>
  </si>
  <si>
    <t>read_can1_status</t>
  </si>
  <si>
    <t>read_can1_ring_sum_wr_addr</t>
  </si>
  <si>
    <t>read_can1_ring_wr_addr</t>
  </si>
  <si>
    <t>read_can1_ring_wr_frame</t>
  </si>
  <si>
    <t>read_can1_ring_sum_wr_addr_fmtr</t>
  </si>
  <si>
    <t>read_can1_ring_wr_addr_fmtr</t>
  </si>
  <si>
    <t>read_can1_ring_wr_frame_fmtr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</si>
  <si>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</si>
  <si>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</si>
  <si>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</si>
  <si>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</si>
  <si>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</si>
  <si>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</si>
  <si>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</si>
  <si>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</si>
  <si>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</si>
  <si>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</si>
  <si>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</si>
  <si>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</si>
  <si>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</si>
  <si>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</si>
  <si>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</si>
  <si>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</si>
  <si>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set_can1_terminal_out</t>
  </si>
  <si>
    <t>canisters 1 stop observation. ALL canisters will enter idle state</t>
  </si>
  <si>
    <t>canister 1 default state</t>
  </si>
  <si>
    <t>canister 1 start observation, if DE in observation mode</t>
  </si>
  <si>
    <t>canister 1 get 0V high voltage applied</t>
  </si>
  <si>
    <t>canisters 1 get 60V high voltage applied</t>
  </si>
  <si>
    <t>canister 1 get 100V high voltage applied</t>
  </si>
  <si>
    <t>canisters 1 get 100V high voltage applied</t>
  </si>
  <si>
    <t>canister 1 will show status in DE terminal (for debug)</t>
  </si>
  <si>
    <t>read_can1_events</t>
  </si>
  <si>
    <t>read MACRO for event data in ring buffer from canister (see Formatter implementation)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</si>
</sst>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8"/>
  <sheetViews>
    <sheetView tabSelected="1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D18" sqref="AD18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1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73</v>
      </c>
      <c r="Z3" s="3" t="s">
        <v>41</v>
      </c>
      <c r="AA3" s="25" t="s">
        <v>41</v>
      </c>
      <c r="AB3" t="s">
        <v>69</v>
      </c>
      <c r="AC3" t="s">
        <v>56</v>
      </c>
    </row>
    <row r="4" spans="1:29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73</v>
      </c>
      <c r="Z4" s="3" t="s">
        <v>41</v>
      </c>
      <c r="AA4" s="25" t="s">
        <v>41</v>
      </c>
      <c r="AB4" t="s">
        <v>69</v>
      </c>
      <c r="AC4" t="s">
        <v>58</v>
      </c>
    </row>
    <row r="5" spans="1:29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73</v>
      </c>
      <c r="Z5" s="3" t="s">
        <v>41</v>
      </c>
      <c r="AA5" s="25" t="s">
        <v>41</v>
      </c>
      <c r="AB5" t="s">
        <v>69</v>
      </c>
      <c r="AC5" t="s">
        <v>57</v>
      </c>
    </row>
    <row r="6" spans="1:29" ht="16" x14ac:dyDescent="0.2">
      <c r="A6" s="19" t="s">
        <v>110</v>
      </c>
      <c r="B6" s="18" t="s">
        <v>55</v>
      </c>
      <c r="C6" s="3">
        <v>1</v>
      </c>
      <c r="D6" s="10">
        <v>100000</v>
      </c>
      <c r="E6" s="3" t="str">
        <f t="shared" ref="E6:E17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70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68</v>
      </c>
      <c r="Y6" s="22" t="s">
        <v>73</v>
      </c>
      <c r="Z6" s="3" t="s">
        <v>92</v>
      </c>
      <c r="AA6" s="25" t="s">
        <v>41</v>
      </c>
      <c r="AB6" t="s">
        <v>69</v>
      </c>
      <c r="AC6" t="s">
        <v>80</v>
      </c>
    </row>
    <row r="7" spans="1:29" ht="16" x14ac:dyDescent="0.2">
      <c r="A7" s="19" t="s">
        <v>109</v>
      </c>
      <c r="B7" s="18" t="s">
        <v>55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89</v>
      </c>
      <c r="K7" s="23" t="s">
        <v>70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68</v>
      </c>
      <c r="Y7" s="22" t="s">
        <v>73</v>
      </c>
      <c r="Z7" s="3" t="s">
        <v>93</v>
      </c>
      <c r="AA7" s="25" t="s">
        <v>41</v>
      </c>
      <c r="AB7" t="s">
        <v>69</v>
      </c>
      <c r="AC7" t="s">
        <v>88</v>
      </c>
    </row>
    <row r="8" spans="1:29" ht="16" x14ac:dyDescent="0.2">
      <c r="A8" s="19" t="s">
        <v>108</v>
      </c>
      <c r="B8" s="18" t="s">
        <v>55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91</v>
      </c>
      <c r="K8" s="23" t="s">
        <v>90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68</v>
      </c>
      <c r="Y8" s="22" t="s">
        <v>73</v>
      </c>
      <c r="Z8" s="3" t="s">
        <v>94</v>
      </c>
      <c r="AA8" s="25" t="s">
        <v>41</v>
      </c>
      <c r="AB8" t="s">
        <v>69</v>
      </c>
      <c r="AC8" t="s">
        <v>120</v>
      </c>
    </row>
    <row r="9" spans="1:29" ht="16" x14ac:dyDescent="0.2">
      <c r="A9" s="19" t="s">
        <v>107</v>
      </c>
      <c r="B9" s="18" t="s">
        <v>55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89</v>
      </c>
      <c r="K9" s="23" t="s">
        <v>70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68</v>
      </c>
      <c r="Y9" s="22" t="s">
        <v>73</v>
      </c>
      <c r="Z9" s="3" t="s">
        <v>103</v>
      </c>
      <c r="AA9" s="25" t="s">
        <v>41</v>
      </c>
      <c r="AB9" t="s">
        <v>69</v>
      </c>
      <c r="AC9" t="s">
        <v>121</v>
      </c>
    </row>
    <row r="10" spans="1:29" ht="16" x14ac:dyDescent="0.2">
      <c r="A10" s="19" t="s">
        <v>106</v>
      </c>
      <c r="B10" s="18" t="s">
        <v>55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91</v>
      </c>
      <c r="K10" s="23" t="s">
        <v>104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68</v>
      </c>
      <c r="Y10" s="22" t="s">
        <v>73</v>
      </c>
      <c r="Z10" s="3" t="s">
        <v>95</v>
      </c>
      <c r="AA10" s="25" t="s">
        <v>41</v>
      </c>
      <c r="AB10" t="s">
        <v>69</v>
      </c>
      <c r="AC10" t="s">
        <v>122</v>
      </c>
    </row>
    <row r="11" spans="1:29" ht="16" x14ac:dyDescent="0.2">
      <c r="A11" s="19" t="s">
        <v>105</v>
      </c>
      <c r="B11" s="18" t="s">
        <v>55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118</v>
      </c>
      <c r="K11" s="23" t="s">
        <v>70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68</v>
      </c>
      <c r="Y11" s="22" t="s">
        <v>73</v>
      </c>
      <c r="Z11" s="3" t="s">
        <v>96</v>
      </c>
      <c r="AA11" s="25" t="s">
        <v>41</v>
      </c>
      <c r="AB11" t="s">
        <v>69</v>
      </c>
      <c r="AC11" t="s">
        <v>88</v>
      </c>
    </row>
    <row r="12" spans="1:29" ht="16" x14ac:dyDescent="0.2">
      <c r="A12" s="19" t="s">
        <v>111</v>
      </c>
      <c r="B12" s="18" t="s">
        <v>55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117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68</v>
      </c>
      <c r="Y12" s="22" t="s">
        <v>73</v>
      </c>
      <c r="Z12" s="3" t="s">
        <v>97</v>
      </c>
      <c r="AA12" s="25" t="s">
        <v>41</v>
      </c>
      <c r="AB12" t="s">
        <v>69</v>
      </c>
      <c r="AC12" t="s">
        <v>123</v>
      </c>
    </row>
    <row r="13" spans="1:29" ht="16" x14ac:dyDescent="0.2">
      <c r="A13" s="19" t="s">
        <v>112</v>
      </c>
      <c r="B13" s="18" t="s">
        <v>55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68</v>
      </c>
      <c r="Y13" s="22" t="s">
        <v>73</v>
      </c>
      <c r="Z13" s="3" t="s">
        <v>98</v>
      </c>
      <c r="AA13" s="25" t="s">
        <v>41</v>
      </c>
      <c r="AB13" t="s">
        <v>69</v>
      </c>
      <c r="AC13" t="s">
        <v>124</v>
      </c>
    </row>
    <row r="14" spans="1:29" ht="16" x14ac:dyDescent="0.2">
      <c r="A14" s="19" t="s">
        <v>113</v>
      </c>
      <c r="B14" s="18" t="s">
        <v>55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119</v>
      </c>
      <c r="K14" s="23" t="s">
        <v>71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68</v>
      </c>
      <c r="Y14" s="22" t="s">
        <v>73</v>
      </c>
      <c r="Z14" s="3" t="s">
        <v>99</v>
      </c>
      <c r="AA14" s="25" t="s">
        <v>41</v>
      </c>
      <c r="AB14" t="s">
        <v>69</v>
      </c>
      <c r="AC14" t="s">
        <v>125</v>
      </c>
    </row>
    <row r="15" spans="1:29" ht="16" x14ac:dyDescent="0.2">
      <c r="A15" s="19" t="s">
        <v>114</v>
      </c>
      <c r="B15" s="18" t="s">
        <v>55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117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68</v>
      </c>
      <c r="Y15" s="22" t="s">
        <v>73</v>
      </c>
      <c r="Z15" s="3" t="s">
        <v>100</v>
      </c>
      <c r="AA15" s="25" t="s">
        <v>41</v>
      </c>
      <c r="AB15" t="s">
        <v>69</v>
      </c>
      <c r="AC15" t="s">
        <v>126</v>
      </c>
    </row>
    <row r="16" spans="1:29" ht="16" x14ac:dyDescent="0.2">
      <c r="A16" s="19" t="s">
        <v>115</v>
      </c>
      <c r="B16" s="18" t="s">
        <v>55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71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68</v>
      </c>
      <c r="Y16" s="22" t="s">
        <v>73</v>
      </c>
      <c r="Z16" s="3" t="s">
        <v>101</v>
      </c>
      <c r="AA16" s="25" t="s">
        <v>41</v>
      </c>
      <c r="AB16" t="s">
        <v>69</v>
      </c>
      <c r="AC16" t="s">
        <v>127</v>
      </c>
    </row>
    <row r="17" spans="1:29" ht="16" x14ac:dyDescent="0.2">
      <c r="A17" s="19" t="s">
        <v>116</v>
      </c>
      <c r="B17" s="18" t="s">
        <v>55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119</v>
      </c>
      <c r="K17" s="23" t="s">
        <v>71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68</v>
      </c>
      <c r="Y17" s="22" t="s">
        <v>73</v>
      </c>
      <c r="Z17" s="3" t="s">
        <v>102</v>
      </c>
      <c r="AA17" s="25" t="s">
        <v>41</v>
      </c>
      <c r="AB17" t="s">
        <v>69</v>
      </c>
      <c r="AC17" t="s">
        <v>128</v>
      </c>
    </row>
    <row r="18" spans="1:29" ht="16" x14ac:dyDescent="0.2">
      <c r="A18" s="19" t="s">
        <v>142</v>
      </c>
      <c r="B18" s="18" t="s">
        <v>55</v>
      </c>
      <c r="C18" s="3">
        <v>1</v>
      </c>
      <c r="D18" s="10">
        <v>1110</v>
      </c>
      <c r="E18" s="3" t="str">
        <f>_xlfn.CONCAT("0x", DEC2HEX(_xlfn.BITLSHIFT($C18,7) + BIN2DEC($D18)))</f>
        <v>0x8E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45</v>
      </c>
      <c r="K18" s="23" t="s">
        <v>71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68</v>
      </c>
      <c r="Y18" s="22" t="s">
        <v>73</v>
      </c>
      <c r="Z18" s="3" t="s">
        <v>98</v>
      </c>
      <c r="AA18" s="25" t="s">
        <v>41</v>
      </c>
      <c r="AB18" t="s">
        <v>69</v>
      </c>
      <c r="AC18" t="s">
        <v>143</v>
      </c>
    </row>
    <row r="19" spans="1:29" ht="16" x14ac:dyDescent="0.2">
      <c r="A19" s="3" t="s">
        <v>25</v>
      </c>
      <c r="B19" s="18" t="s">
        <v>55</v>
      </c>
      <c r="C19" s="3">
        <v>1</v>
      </c>
      <c r="D19" s="10">
        <v>1111</v>
      </c>
      <c r="E19" s="3" t="str">
        <f t="shared" si="0"/>
        <v>0x8F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46</v>
      </c>
      <c r="K19" s="23" t="s">
        <v>41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16">
        <v>1</v>
      </c>
      <c r="X19" s="13" t="s">
        <v>68</v>
      </c>
      <c r="Y19" s="22" t="s">
        <v>73</v>
      </c>
      <c r="Z19" s="3" t="s">
        <v>41</v>
      </c>
      <c r="AA19" s="25" t="s">
        <v>41</v>
      </c>
      <c r="AB19" t="s">
        <v>69</v>
      </c>
      <c r="AC19" t="s">
        <v>59</v>
      </c>
    </row>
    <row r="20" spans="1:29" s="8" customFormat="1" ht="5" customHeight="1" x14ac:dyDescent="0.2">
      <c r="A20" s="7"/>
      <c r="B20" s="7"/>
      <c r="C20" s="7"/>
      <c r="D20" s="11"/>
      <c r="E20" s="7"/>
      <c r="F20" s="7"/>
      <c r="H20" s="7"/>
      <c r="I20" s="14"/>
      <c r="J20" s="7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7"/>
      <c r="X20" s="14"/>
      <c r="Y20" s="24"/>
      <c r="Z20" s="7"/>
      <c r="AA20" s="24"/>
    </row>
    <row r="21" spans="1:29" ht="16" x14ac:dyDescent="0.2">
      <c r="A21" s="3" t="s">
        <v>26</v>
      </c>
      <c r="B21" s="18" t="s">
        <v>55</v>
      </c>
      <c r="C21" s="3">
        <v>0</v>
      </c>
      <c r="D21" s="10">
        <v>1000000</v>
      </c>
      <c r="E21" s="3" t="str">
        <f t="shared" ref="E21:E36" si="2">_xlfn.CONCAT("0x", DEC2HEX(_xlfn.BITLSHIFT($C21,7) + BIN2DEC($D21)))</f>
        <v>0x40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68</v>
      </c>
      <c r="Y21" s="22" t="s">
        <v>74</v>
      </c>
      <c r="Z21" s="3" t="s">
        <v>41</v>
      </c>
      <c r="AA21" s="23" t="s">
        <v>41</v>
      </c>
      <c r="AB21" t="s">
        <v>69</v>
      </c>
      <c r="AC21" t="s">
        <v>60</v>
      </c>
    </row>
    <row r="22" spans="1:29" ht="16" x14ac:dyDescent="0.2">
      <c r="A22" s="3" t="s">
        <v>27</v>
      </c>
      <c r="B22" s="18" t="s">
        <v>55</v>
      </c>
      <c r="C22" s="3">
        <v>0</v>
      </c>
      <c r="D22" s="10">
        <v>1000010</v>
      </c>
      <c r="E22" s="3" t="str">
        <f t="shared" si="2"/>
        <v>0x42</v>
      </c>
      <c r="F22" s="3" t="s">
        <v>38</v>
      </c>
      <c r="G22">
        <v>2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68</v>
      </c>
      <c r="Y22" s="22" t="s">
        <v>74</v>
      </c>
      <c r="Z22" s="3" t="s">
        <v>41</v>
      </c>
      <c r="AA22" s="23" t="s">
        <v>41</v>
      </c>
      <c r="AB22" t="s">
        <v>69</v>
      </c>
      <c r="AC22" t="s">
        <v>61</v>
      </c>
    </row>
    <row r="23" spans="1:29" ht="16" x14ac:dyDescent="0.2">
      <c r="A23" s="3" t="s">
        <v>28</v>
      </c>
      <c r="B23" s="18" t="s">
        <v>55</v>
      </c>
      <c r="C23" s="3">
        <v>0</v>
      </c>
      <c r="D23" s="10">
        <v>1000100</v>
      </c>
      <c r="E23" s="3" t="str">
        <f t="shared" si="2"/>
        <v>0x44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68</v>
      </c>
      <c r="Y23" s="22" t="s">
        <v>74</v>
      </c>
      <c r="Z23" s="3" t="s">
        <v>41</v>
      </c>
      <c r="AA23" s="23" t="s">
        <v>41</v>
      </c>
      <c r="AB23" t="s">
        <v>69</v>
      </c>
      <c r="AC23" t="s">
        <v>44</v>
      </c>
    </row>
    <row r="24" spans="1:29" ht="16" x14ac:dyDescent="0.2">
      <c r="A24" s="3" t="s">
        <v>29</v>
      </c>
      <c r="B24" s="18" t="s">
        <v>55</v>
      </c>
      <c r="C24" s="3">
        <v>0</v>
      </c>
      <c r="D24" s="10">
        <v>1000101</v>
      </c>
      <c r="E24" s="3" t="str">
        <f t="shared" si="2"/>
        <v>0x45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68</v>
      </c>
      <c r="Y24" s="22" t="s">
        <v>74</v>
      </c>
      <c r="Z24" s="3" t="s">
        <v>41</v>
      </c>
      <c r="AA24" s="23" t="s">
        <v>41</v>
      </c>
      <c r="AB24" t="s">
        <v>69</v>
      </c>
      <c r="AC24" t="s">
        <v>44</v>
      </c>
    </row>
    <row r="25" spans="1:29" ht="16" x14ac:dyDescent="0.2">
      <c r="A25" s="19" t="s">
        <v>81</v>
      </c>
      <c r="B25" s="18" t="s">
        <v>55</v>
      </c>
      <c r="C25" s="3">
        <v>0</v>
      </c>
      <c r="D25" s="10">
        <v>10000</v>
      </c>
      <c r="E25" s="3" t="str">
        <f t="shared" si="2"/>
        <v>0x10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68</v>
      </c>
      <c r="Y25" s="22" t="s">
        <v>74</v>
      </c>
      <c r="Z25" s="3" t="s">
        <v>92</v>
      </c>
      <c r="AA25" s="23" t="s">
        <v>75</v>
      </c>
      <c r="AB25" t="s">
        <v>69</v>
      </c>
      <c r="AC25" t="s">
        <v>135</v>
      </c>
    </row>
    <row r="26" spans="1:29" ht="16" x14ac:dyDescent="0.2">
      <c r="A26" s="19" t="s">
        <v>82</v>
      </c>
      <c r="B26" s="18" t="s">
        <v>55</v>
      </c>
      <c r="C26" s="3">
        <v>0</v>
      </c>
      <c r="D26" s="10">
        <v>10001</v>
      </c>
      <c r="E26" s="3" t="str">
        <f t="shared" si="2"/>
        <v>0x11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68</v>
      </c>
      <c r="Y26" s="22" t="s">
        <v>74</v>
      </c>
      <c r="Z26" s="3" t="s">
        <v>92</v>
      </c>
      <c r="AA26" s="23" t="s">
        <v>76</v>
      </c>
      <c r="AB26" t="s">
        <v>69</v>
      </c>
      <c r="AC26" t="s">
        <v>136</v>
      </c>
    </row>
    <row r="27" spans="1:29" ht="16" x14ac:dyDescent="0.2">
      <c r="A27" s="19" t="s">
        <v>83</v>
      </c>
      <c r="B27" s="18" t="s">
        <v>55</v>
      </c>
      <c r="C27" s="3">
        <v>0</v>
      </c>
      <c r="D27" s="10">
        <v>10010</v>
      </c>
      <c r="E27" s="3" t="str">
        <f t="shared" si="2"/>
        <v>0x12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68</v>
      </c>
      <c r="Y27" s="22" t="s">
        <v>74</v>
      </c>
      <c r="Z27" s="3" t="s">
        <v>92</v>
      </c>
      <c r="AA27" s="23" t="s">
        <v>77</v>
      </c>
      <c r="AB27" t="s">
        <v>69</v>
      </c>
      <c r="AC27" t="s">
        <v>134</v>
      </c>
    </row>
    <row r="28" spans="1:29" ht="16" x14ac:dyDescent="0.2">
      <c r="A28" s="19" t="s">
        <v>84</v>
      </c>
      <c r="B28" s="18" t="s">
        <v>55</v>
      </c>
      <c r="C28" s="3">
        <v>0</v>
      </c>
      <c r="D28" s="10">
        <v>10011</v>
      </c>
      <c r="E28" s="3" t="str">
        <f t="shared" si="2"/>
        <v>0x13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68</v>
      </c>
      <c r="Y28" s="22" t="s">
        <v>74</v>
      </c>
      <c r="Z28" s="3" t="s">
        <v>92</v>
      </c>
      <c r="AA28" s="23" t="s">
        <v>129</v>
      </c>
      <c r="AB28" t="s">
        <v>69</v>
      </c>
      <c r="AC28" t="s">
        <v>137</v>
      </c>
    </row>
    <row r="29" spans="1:29" ht="16" x14ac:dyDescent="0.2">
      <c r="A29" s="19" t="s">
        <v>85</v>
      </c>
      <c r="B29" s="18" t="s">
        <v>55</v>
      </c>
      <c r="C29" s="3">
        <v>0</v>
      </c>
      <c r="D29" s="10">
        <v>10100</v>
      </c>
      <c r="E29" s="3" t="str">
        <f t="shared" si="2"/>
        <v>0x14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68</v>
      </c>
      <c r="Y29" s="22" t="s">
        <v>74</v>
      </c>
      <c r="Z29" s="3" t="s">
        <v>92</v>
      </c>
      <c r="AA29" s="23" t="s">
        <v>130</v>
      </c>
      <c r="AB29" t="s">
        <v>69</v>
      </c>
      <c r="AC29" t="s">
        <v>138</v>
      </c>
    </row>
    <row r="30" spans="1:29" ht="16" x14ac:dyDescent="0.2">
      <c r="A30" s="19" t="s">
        <v>86</v>
      </c>
      <c r="B30" s="18" t="s">
        <v>55</v>
      </c>
      <c r="C30" s="3">
        <v>0</v>
      </c>
      <c r="D30" s="10">
        <v>10101</v>
      </c>
      <c r="E30" s="3" t="str">
        <f t="shared" si="2"/>
        <v>0x15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68</v>
      </c>
      <c r="Y30" s="22" t="s">
        <v>74</v>
      </c>
      <c r="Z30" s="3" t="s">
        <v>92</v>
      </c>
      <c r="AA30" s="23" t="s">
        <v>131</v>
      </c>
      <c r="AB30" t="s">
        <v>69</v>
      </c>
      <c r="AC30" t="s">
        <v>139</v>
      </c>
    </row>
    <row r="31" spans="1:29" ht="16" x14ac:dyDescent="0.2">
      <c r="A31" s="19" t="s">
        <v>87</v>
      </c>
      <c r="B31" s="18" t="s">
        <v>55</v>
      </c>
      <c r="C31" s="3">
        <v>0</v>
      </c>
      <c r="D31" s="10">
        <v>10110</v>
      </c>
      <c r="E31" s="3" t="str">
        <f t="shared" si="2"/>
        <v>0x16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68</v>
      </c>
      <c r="Y31" s="22" t="s">
        <v>74</v>
      </c>
      <c r="Z31" s="3" t="s">
        <v>92</v>
      </c>
      <c r="AA31" s="23" t="s">
        <v>78</v>
      </c>
      <c r="AB31" t="s">
        <v>69</v>
      </c>
      <c r="AC31" t="s">
        <v>140</v>
      </c>
    </row>
    <row r="32" spans="1:29" ht="16" x14ac:dyDescent="0.2">
      <c r="A32" s="19" t="s">
        <v>133</v>
      </c>
      <c r="B32" s="18" t="s">
        <v>55</v>
      </c>
      <c r="C32" s="3">
        <v>0</v>
      </c>
      <c r="D32" s="10">
        <v>100001</v>
      </c>
      <c r="E32" s="3" t="s">
        <v>132</v>
      </c>
      <c r="F32" s="3" t="s">
        <v>17</v>
      </c>
      <c r="G32" t="s">
        <v>17</v>
      </c>
      <c r="H32" s="3" t="s">
        <v>17</v>
      </c>
      <c r="I32" t="s">
        <v>17</v>
      </c>
      <c r="J32" s="3" t="s">
        <v>17</v>
      </c>
      <c r="K32" s="3" t="s">
        <v>41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t="s">
        <v>68</v>
      </c>
      <c r="Y32" s="3" t="s">
        <v>74</v>
      </c>
      <c r="Z32" s="3" t="s">
        <v>92</v>
      </c>
      <c r="AA32" s="3" t="s">
        <v>79</v>
      </c>
      <c r="AB32" t="s">
        <v>69</v>
      </c>
      <c r="AC32" t="s">
        <v>141</v>
      </c>
    </row>
    <row r="33" spans="1:29" ht="16" x14ac:dyDescent="0.2">
      <c r="A33" s="3" t="s">
        <v>30</v>
      </c>
      <c r="B33" s="18" t="s">
        <v>55</v>
      </c>
      <c r="C33" s="3">
        <v>0</v>
      </c>
      <c r="D33" s="10">
        <v>1110000</v>
      </c>
      <c r="E33" s="3" t="str">
        <f t="shared" si="2"/>
        <v>0x70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68</v>
      </c>
      <c r="Y33" s="22" t="s">
        <v>74</v>
      </c>
      <c r="Z33" s="3" t="s">
        <v>41</v>
      </c>
      <c r="AA33" s="23" t="s">
        <v>41</v>
      </c>
      <c r="AB33" t="s">
        <v>69</v>
      </c>
      <c r="AC33" t="s">
        <v>62</v>
      </c>
    </row>
    <row r="34" spans="1:29" ht="16" x14ac:dyDescent="0.2">
      <c r="A34" s="3" t="s">
        <v>31</v>
      </c>
      <c r="B34" s="18" t="s">
        <v>55</v>
      </c>
      <c r="C34" s="3">
        <v>0</v>
      </c>
      <c r="D34" s="10">
        <v>1110001</v>
      </c>
      <c r="E34" s="3" t="str">
        <f t="shared" si="2"/>
        <v>0x71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74</v>
      </c>
      <c r="Z34" s="3" t="s">
        <v>41</v>
      </c>
      <c r="AA34" s="23" t="s">
        <v>41</v>
      </c>
      <c r="AB34" t="s">
        <v>69</v>
      </c>
      <c r="AC34" t="s">
        <v>63</v>
      </c>
    </row>
    <row r="35" spans="1:29" ht="16" x14ac:dyDescent="0.2">
      <c r="A35" s="3" t="s">
        <v>32</v>
      </c>
      <c r="B35" s="18" t="s">
        <v>55</v>
      </c>
      <c r="C35" s="3">
        <v>0</v>
      </c>
      <c r="D35" s="10">
        <v>1110010</v>
      </c>
      <c r="E35" s="3" t="str">
        <f t="shared" si="2"/>
        <v>0x72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74</v>
      </c>
      <c r="Z35" s="3" t="s">
        <v>41</v>
      </c>
      <c r="AA35" s="23" t="s">
        <v>41</v>
      </c>
      <c r="AB35" t="s">
        <v>69</v>
      </c>
      <c r="AC35" t="s">
        <v>64</v>
      </c>
    </row>
    <row r="36" spans="1:29" ht="16" x14ac:dyDescent="0.2">
      <c r="A36" s="3" t="s">
        <v>33</v>
      </c>
      <c r="B36" s="18" t="s">
        <v>55</v>
      </c>
      <c r="C36" s="3">
        <v>0</v>
      </c>
      <c r="D36" s="10">
        <v>1110011</v>
      </c>
      <c r="E36" s="3" t="str">
        <f t="shared" si="2"/>
        <v>0x73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68</v>
      </c>
      <c r="Y36" s="22" t="s">
        <v>74</v>
      </c>
      <c r="Z36" s="3" t="s">
        <v>41</v>
      </c>
      <c r="AA36" s="23" t="s">
        <v>41</v>
      </c>
      <c r="AB36" t="s">
        <v>69</v>
      </c>
      <c r="AC36" t="s">
        <v>65</v>
      </c>
    </row>
    <row r="37" spans="1:29" ht="16" x14ac:dyDescent="0.2">
      <c r="A37" s="3" t="s">
        <v>34</v>
      </c>
      <c r="B37" s="18" t="s">
        <v>55</v>
      </c>
      <c r="C37" s="3">
        <v>0</v>
      </c>
      <c r="D37" s="10">
        <v>1110100</v>
      </c>
      <c r="E37" s="3" t="str">
        <f t="shared" ref="E37:E38" si="3">_xlfn.CONCAT("0x", DEC2HEX(_xlfn.BITLSHIFT($C37,7) + BIN2DEC($D37)))</f>
        <v>0x74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68</v>
      </c>
      <c r="Y37" s="22" t="s">
        <v>74</v>
      </c>
      <c r="Z37" s="3" t="s">
        <v>41</v>
      </c>
      <c r="AA37" s="23" t="s">
        <v>41</v>
      </c>
      <c r="AB37" t="s">
        <v>69</v>
      </c>
      <c r="AC37" t="s">
        <v>66</v>
      </c>
    </row>
    <row r="38" spans="1:29" ht="16" x14ac:dyDescent="0.2">
      <c r="A38" s="3" t="s">
        <v>35</v>
      </c>
      <c r="B38" s="18" t="s">
        <v>55</v>
      </c>
      <c r="C38" s="3">
        <v>0</v>
      </c>
      <c r="D38" s="10">
        <v>1111000</v>
      </c>
      <c r="E38" s="3" t="str">
        <f t="shared" si="3"/>
        <v>0x78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41</v>
      </c>
      <c r="L38" s="6">
        <v>1</v>
      </c>
      <c r="M38" s="6">
        <v>1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16">
        <v>1</v>
      </c>
      <c r="X38" s="13" t="s">
        <v>68</v>
      </c>
      <c r="Y38" s="22" t="s">
        <v>74</v>
      </c>
      <c r="Z38" s="3" t="s">
        <v>41</v>
      </c>
      <c r="AA38" s="23" t="s">
        <v>41</v>
      </c>
      <c r="AB38" t="s">
        <v>69</v>
      </c>
      <c r="AC38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2023-07-19T17:29:41Z</dcterms:modified>
</cp:coreProperties>
</file>