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commands/cdtede/"/>
    </mc:Choice>
  </mc:AlternateContent>
  <xr:revisionPtr revIDLastSave="0" documentId="13_ncr:1_{4ED5F097-69DB-CC41-B2C5-E7B3AB07E29B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36" i="1"/>
  <c r="E33" i="1"/>
  <c r="E32" i="1"/>
  <c r="E31" i="1"/>
  <c r="E30" i="1"/>
  <c r="E25" i="1"/>
  <c r="E26" i="1"/>
  <c r="E27" i="1"/>
  <c r="E28" i="1"/>
  <c r="E29" i="1"/>
  <c r="E41" i="1"/>
  <c r="E42" i="1"/>
  <c r="E21" i="1"/>
  <c r="E24" i="1"/>
  <c r="E11" i="1"/>
  <c r="E12" i="1"/>
  <c r="E13" i="1"/>
  <c r="E14" i="1"/>
  <c r="E15" i="1"/>
  <c r="E40" i="1"/>
  <c r="E7" i="1"/>
  <c r="E9" i="1"/>
  <c r="E8" i="1"/>
  <c r="E10" i="1"/>
  <c r="E17" i="1"/>
  <c r="E18" i="1"/>
  <c r="E19" i="1"/>
  <c r="E20" i="1"/>
  <c r="E22" i="1"/>
  <c r="E23" i="1"/>
  <c r="E37" i="1"/>
  <c r="E38" i="1"/>
  <c r="E39" i="1"/>
  <c r="E3" i="1"/>
  <c r="E4" i="1"/>
  <c r="E5" i="1"/>
</calcChain>
</file>

<file path=xl/sharedStrings.xml><?xml version="1.0" encoding="utf-8"?>
<sst xmlns="http://schemas.openxmlformats.org/spreadsheetml/2006/main" count="577" uniqueCount="153">
  <si>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</si>
  <si>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</si>
  <si>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</si>
  <si>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</si>
  <si>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</si>
  <si>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</si>
  <si>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</si>
  <si>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</si>
  <si>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</si>
  <si>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</si>
  <si>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</si>
  <si>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</si>
  <si>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</si>
  <si>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</si>
  <si>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</si>
  <si>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</si>
  <si>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</si>
  <si>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</si>
  <si>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</si>
  <si>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</si>
  <si>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</si>
  <si>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</si>
  <si>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</si>
  <si>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</si>
  <si>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</si>
  <si>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</si>
  <si>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</si>
  <si>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</si>
  <si>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</si>
  <si>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</si>
  <si>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</si>
  <si>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</si>
  <si>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</si>
  <si>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</si>
  <si>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</si>
  <si>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</si>
  <si>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read_attenuator_insert</t>
  </si>
  <si>
    <t>read_power_output_mask</t>
  </si>
  <si>
    <t>read_current_output</t>
  </si>
  <si>
    <t>read_voltage_output</t>
  </si>
  <si>
    <t>read_flight_status</t>
  </si>
  <si>
    <t>status</t>
  </si>
  <si>
    <t>CdTe select</t>
  </si>
  <si>
    <t>set_power_output_mask</t>
  </si>
  <si>
    <t>mask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</si>
  <si>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</si>
  <si>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</si>
  <si>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</si>
  <si>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</si>
  <si>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</si>
  <si>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</si>
  <si>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temp</t>
  </si>
  <si>
    <t>errors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</si>
  <si>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</si>
  <si>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</si>
  <si>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</si>
  <si>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</si>
  <si>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</si>
  <si>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</si>
  <si>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</si>
  <si>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</si>
  <si>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</si>
  <si>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bitmask provided by Formatter specifying status of prelaunch, shutter, attenuator, etc</t>
  </si>
  <si>
    <t>test communication with system</t>
  </si>
  <si>
    <t>read a block of memory at address</t>
  </si>
  <si>
    <t>read one word from memory at address</t>
  </si>
  <si>
    <t>read error status flags from system</t>
  </si>
  <si>
    <t>get voltage output measurements from power distribution system</t>
  </si>
  <si>
    <t>get current output measurements from power distribution system</t>
  </si>
  <si>
    <t>get power output on/off mask from power distribution system</t>
  </si>
  <si>
    <t>check if attenuator ring has been inserted</t>
  </si>
  <si>
    <t>turn systems off (to power distribution system)</t>
  </si>
  <si>
    <t>turn systems on (to power distribution system)</t>
  </si>
  <si>
    <t>turn systems on or off (to power distribution system)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</si>
  <si>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</si>
  <si>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</si>
  <si>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</si>
  <si>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</si>
  <si>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</si>
  <si>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</si>
  <si>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</si>
  <si>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currents</t>
  </si>
  <si>
    <t>voltages</t>
  </si>
  <si>
    <t>outputs</t>
  </si>
  <si>
    <t>bool</t>
  </si>
  <si>
    <t>todo</t>
  </si>
  <si>
    <t>0x0c</t>
  </si>
  <si>
    <t>0x02</t>
  </si>
  <si>
    <t>0x01</t>
  </si>
  <si>
    <t>0x04</t>
  </si>
  <si>
    <t>write_value</t>
  </si>
  <si>
    <t>0x4d</t>
  </si>
  <si>
    <t>set_de_idle</t>
  </si>
  <si>
    <t>set_de_init</t>
  </si>
  <si>
    <t>set_de_standby</t>
  </si>
  <si>
    <t>set_de_obs</t>
  </si>
  <si>
    <t>set_de_end</t>
  </si>
  <si>
    <t>set_can_broadcast_idle</t>
  </si>
  <si>
    <t>set_can_broadcast_start</t>
  </si>
  <si>
    <t>set_can_broadcast_stop</t>
  </si>
  <si>
    <t>set_can_broadcast_hv0v</t>
  </si>
  <si>
    <t>set_can_broadcast_hv60v</t>
  </si>
  <si>
    <t>set_can_broadcast_hv100v</t>
  </si>
  <si>
    <t>set_can_broadcast_hv200v</t>
  </si>
  <si>
    <t>set_de_terminal_out</t>
  </si>
  <si>
    <t>0x00000000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</si>
  <si>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</si>
  <si>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</si>
  <si>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</si>
  <si>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</si>
  <si>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</si>
  <si>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0x3c3c0101000000003c3c3c3c</t>
  </si>
  <si>
    <t>0x3c3c0101010101013c3c3c3c</t>
  </si>
  <si>
    <t>DE default state, SDRAM initialization, readout check</t>
  </si>
  <si>
    <t>DE initialization step, DAQ parameter set, FPGA setup</t>
  </si>
  <si>
    <t>DE standby of observation, 60V applied to all canisters</t>
  </si>
  <si>
    <t>DE end observation</t>
  </si>
  <si>
    <t>ALL canisters default state</t>
  </si>
  <si>
    <t>DE observation mode—can begin canister observation mode</t>
  </si>
  <si>
    <t>ALL canisters start observation, if DE in observation mode</t>
  </si>
  <si>
    <t>ALL canisters stop observation. ALL canisters will enter idle state</t>
  </si>
  <si>
    <t>0x3c3c0101020202023c3c3c3c</t>
  </si>
  <si>
    <t>0x3c3c0101030300003c3c3c3c</t>
  </si>
  <si>
    <t>0x3c3c0101040404043c3c3c3c</t>
  </si>
  <si>
    <t>DE will show status in terminal (for debug)</t>
  </si>
  <si>
    <t>0x3c3c0101030301013c3c3c3c</t>
  </si>
  <si>
    <t>ALL canisters get 0V high voltage applied</t>
  </si>
  <si>
    <t>ALL canisters get 60V high voltage applied</t>
  </si>
  <si>
    <t>ALL canisters get 100V high voltage applied</t>
  </si>
  <si>
    <t>ALL canisters get 200V high voltage applied</t>
  </si>
  <si>
    <t>0x3c3c0101030302023c3c3c3c</t>
  </si>
  <si>
    <t>0x3c3c0101030303033c3c3c3c</t>
  </si>
  <si>
    <t>read_de_pi_temp</t>
  </si>
  <si>
    <t>0x00000010</t>
  </si>
  <si>
    <t>read_can_ping_status</t>
  </si>
  <si>
    <t>0x0000000c</t>
  </si>
  <si>
    <t>read temperature of Raspberry Pi CPU in ºC</t>
  </si>
  <si>
    <t>read_de_cpu_usage</t>
  </si>
  <si>
    <t>usage</t>
  </si>
  <si>
    <t>0x00000014</t>
  </si>
  <si>
    <t>read_de_status</t>
  </si>
  <si>
    <t>read DE status control register</t>
  </si>
  <si>
    <t>read DE Raspberry Pi CPU usage (percentage)</t>
  </si>
  <si>
    <t>read ping status of each canister</t>
  </si>
  <si>
    <t>0x75</t>
  </si>
  <si>
    <t>set_can_broadcast_sparse_read</t>
  </si>
  <si>
    <t>set_can_broadcast_full_read</t>
  </si>
  <si>
    <t>0x18</t>
  </si>
  <si>
    <t>0x19</t>
  </si>
  <si>
    <t>ALL in sparse readout mode</t>
  </si>
  <si>
    <t>ALL in full readout mode</t>
  </si>
  <si>
    <t>0x3c3c0100060606003c3c3c3c</t>
  </si>
  <si>
    <t>0x3c3c0100060606013c3c3c3c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</si>
</sst>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42"/>
  <sheetViews>
    <sheetView tabSelected="1" workbookViewId="0">
      <pane xSplit="1" ySplit="2" topLeftCell="S17" activePane="bottomRight" state="frozen"/>
      <selection pane="topRight" activeCell="B1" sqref="B1"/>
      <selection pane="bottomLeft" activeCell="A3" sqref="A3"/>
      <selection pane="bottomRight" activeCell="AB34" sqref="AB34"/>
    </sheetView>
  </sheetViews>
  <sheetFormatPr baseColWidth="10" defaultRowHeight="17" x14ac:dyDescent="0.25"/>
  <cols>
    <col min="1" max="1" width="30.664062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8" t="s">
        <v>2</v>
      </c>
      <c r="D1" s="28"/>
      <c r="E1" s="28"/>
      <c r="F1" s="28" t="s">
        <v>4</v>
      </c>
      <c r="G1" s="28"/>
      <c r="H1" s="28" t="s">
        <v>5</v>
      </c>
      <c r="I1" s="28"/>
      <c r="J1" s="28" t="s">
        <v>15</v>
      </c>
      <c r="K1" s="28"/>
      <c r="L1" s="28" t="s">
        <v>49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12"/>
      <c r="Y1" s="27" t="s">
        <v>48</v>
      </c>
      <c r="Z1" s="28"/>
      <c r="AA1" s="29"/>
    </row>
    <row r="2" spans="1:29" s="1" customFormat="1" ht="16" x14ac:dyDescent="0.2">
      <c r="A2" s="1" t="s">
        <v>6</v>
      </c>
      <c r="B2" s="1" t="s">
        <v>42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54</v>
      </c>
      <c r="N2" s="2" t="s">
        <v>8</v>
      </c>
      <c r="O2" s="2" t="s">
        <v>9</v>
      </c>
      <c r="P2" s="2" t="s">
        <v>56</v>
      </c>
      <c r="Q2" s="2" t="s">
        <v>57</v>
      </c>
      <c r="R2" s="2" t="s">
        <v>58</v>
      </c>
      <c r="S2" s="2" t="s">
        <v>55</v>
      </c>
      <c r="T2" s="2" t="s">
        <v>53</v>
      </c>
      <c r="U2" s="2" t="s">
        <v>60</v>
      </c>
      <c r="V2" s="2" t="s">
        <v>59</v>
      </c>
      <c r="W2" s="15" t="s">
        <v>10</v>
      </c>
      <c r="X2" s="12" t="s">
        <v>11</v>
      </c>
      <c r="Y2" s="1" t="s">
        <v>45</v>
      </c>
      <c r="Z2" s="1" t="s">
        <v>46</v>
      </c>
      <c r="AA2" s="12" t="s">
        <v>90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61</v>
      </c>
      <c r="C3" s="3">
        <v>1</v>
      </c>
      <c r="D3" s="10">
        <v>0</v>
      </c>
      <c r="E3" s="3" t="str">
        <f t="shared" ref="E3:E15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89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80</v>
      </c>
      <c r="Y3" s="22" t="s">
        <v>91</v>
      </c>
      <c r="Z3" s="3" t="s">
        <v>47</v>
      </c>
      <c r="AA3" s="25" t="s">
        <v>47</v>
      </c>
      <c r="AB3" t="s">
        <v>85</v>
      </c>
      <c r="AC3" t="s">
        <v>63</v>
      </c>
    </row>
    <row r="4" spans="1:29" ht="16" x14ac:dyDescent="0.2">
      <c r="A4" s="3" t="s">
        <v>19</v>
      </c>
      <c r="B4" s="18" t="s">
        <v>61</v>
      </c>
      <c r="C4" s="3">
        <v>1</v>
      </c>
      <c r="D4" s="10">
        <v>1</v>
      </c>
      <c r="E4" s="3" t="str">
        <f t="shared" si="0"/>
        <v>0x81</v>
      </c>
      <c r="F4" s="3" t="s">
        <v>21</v>
      </c>
      <c r="G4">
        <v>4</v>
      </c>
      <c r="H4" s="3" t="s">
        <v>17</v>
      </c>
      <c r="I4" s="13" t="s">
        <v>17</v>
      </c>
      <c r="J4" s="3" t="s">
        <v>23</v>
      </c>
      <c r="K4" s="23" t="s">
        <v>89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80</v>
      </c>
      <c r="Y4" s="22" t="s">
        <v>91</v>
      </c>
      <c r="Z4" s="3" t="s">
        <v>47</v>
      </c>
      <c r="AA4" s="25" t="s">
        <v>47</v>
      </c>
      <c r="AB4" t="s">
        <v>85</v>
      </c>
      <c r="AC4" t="s">
        <v>65</v>
      </c>
    </row>
    <row r="5" spans="1:29" ht="16" x14ac:dyDescent="0.2">
      <c r="A5" s="3" t="s">
        <v>20</v>
      </c>
      <c r="B5" s="18" t="s">
        <v>61</v>
      </c>
      <c r="C5" s="3">
        <v>1</v>
      </c>
      <c r="D5" s="10">
        <v>10</v>
      </c>
      <c r="E5" s="3" t="str">
        <f t="shared" si="0"/>
        <v>0x82</v>
      </c>
      <c r="F5" s="3" t="s">
        <v>21</v>
      </c>
      <c r="G5">
        <v>4</v>
      </c>
      <c r="H5" s="3" t="s">
        <v>22</v>
      </c>
      <c r="I5" s="13">
        <v>4</v>
      </c>
      <c r="J5" s="3" t="s">
        <v>24</v>
      </c>
      <c r="K5" s="23" t="s">
        <v>47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80</v>
      </c>
      <c r="Y5" s="22" t="s">
        <v>91</v>
      </c>
      <c r="Z5" s="3" t="s">
        <v>47</v>
      </c>
      <c r="AA5" s="25" t="s">
        <v>47</v>
      </c>
      <c r="AB5" t="s">
        <v>85</v>
      </c>
      <c r="AC5" t="s">
        <v>64</v>
      </c>
    </row>
    <row r="6" spans="1:29" ht="16" x14ac:dyDescent="0.2">
      <c r="A6" s="19" t="s">
        <v>140</v>
      </c>
      <c r="B6" s="18" t="s">
        <v>61</v>
      </c>
      <c r="C6" s="3">
        <v>1</v>
      </c>
      <c r="D6" s="10">
        <v>1000</v>
      </c>
      <c r="E6" s="3" t="str">
        <f>_xlfn.CONCAT("0x", DEC2HEX(_xlfn.BITLSHIFT($C6,7) + BIN2DEC($D6)))</f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41</v>
      </c>
      <c r="K6" s="23" t="s">
        <v>86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1</v>
      </c>
      <c r="U6" s="6">
        <v>0</v>
      </c>
      <c r="V6" s="6">
        <v>0</v>
      </c>
      <c r="W6" s="16">
        <v>0</v>
      </c>
      <c r="X6" s="13" t="s">
        <v>80</v>
      </c>
      <c r="Y6" s="22" t="s">
        <v>91</v>
      </c>
      <c r="Z6" s="3" t="s">
        <v>105</v>
      </c>
      <c r="AA6" s="25" t="s">
        <v>47</v>
      </c>
      <c r="AB6" t="s">
        <v>85</v>
      </c>
      <c r="AC6" t="s">
        <v>141</v>
      </c>
    </row>
    <row r="7" spans="1:29" ht="16" x14ac:dyDescent="0.2">
      <c r="A7" s="19" t="s">
        <v>137</v>
      </c>
      <c r="B7" s="18" t="s">
        <v>61</v>
      </c>
      <c r="C7" s="3">
        <v>1</v>
      </c>
      <c r="D7" s="10">
        <v>1001</v>
      </c>
      <c r="E7" s="3" t="str">
        <f t="shared" si="0"/>
        <v>0x89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138</v>
      </c>
      <c r="K7" s="23" t="s">
        <v>89</v>
      </c>
      <c r="L7" s="6">
        <v>1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0</v>
      </c>
      <c r="V7" s="6">
        <v>0</v>
      </c>
      <c r="W7" s="16">
        <v>0</v>
      </c>
      <c r="X7" s="13" t="s">
        <v>80</v>
      </c>
      <c r="Y7" s="22" t="s">
        <v>91</v>
      </c>
      <c r="Z7" s="3" t="s">
        <v>139</v>
      </c>
      <c r="AA7" s="25" t="s">
        <v>47</v>
      </c>
      <c r="AB7" t="s">
        <v>85</v>
      </c>
      <c r="AC7" t="s">
        <v>142</v>
      </c>
    </row>
    <row r="8" spans="1:29" ht="16" x14ac:dyDescent="0.2">
      <c r="A8" s="19" t="s">
        <v>134</v>
      </c>
      <c r="B8" s="18" t="s">
        <v>61</v>
      </c>
      <c r="C8" s="3">
        <v>1</v>
      </c>
      <c r="D8" s="10">
        <v>1010</v>
      </c>
      <c r="E8" s="3" t="str">
        <f>_xlfn.CONCAT("0x", DEC2HEX(_xlfn.BITLSHIFT($C8,7) + BIN2DEC($D8)))</f>
        <v>0x8A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41</v>
      </c>
      <c r="K8" s="23" t="s">
        <v>89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0</v>
      </c>
      <c r="V8" s="6">
        <v>0</v>
      </c>
      <c r="W8" s="16">
        <v>0</v>
      </c>
      <c r="X8" s="13" t="s">
        <v>80</v>
      </c>
      <c r="Y8" s="22" t="s">
        <v>91</v>
      </c>
      <c r="Z8" s="3" t="s">
        <v>135</v>
      </c>
      <c r="AA8" s="25" t="s">
        <v>47</v>
      </c>
      <c r="AB8" t="s">
        <v>85</v>
      </c>
      <c r="AC8" t="s">
        <v>143</v>
      </c>
    </row>
    <row r="9" spans="1:29" ht="16" x14ac:dyDescent="0.2">
      <c r="A9" s="19" t="s">
        <v>132</v>
      </c>
      <c r="B9" s="18" t="s">
        <v>61</v>
      </c>
      <c r="C9" s="3">
        <v>1</v>
      </c>
      <c r="D9" s="10">
        <v>1100</v>
      </c>
      <c r="E9" s="3" t="str">
        <f>_xlfn.CONCAT("0x", DEC2HEX(_xlfn.BITLSHIFT($C9,7) + BIN2DEC($D9)))</f>
        <v>0x8C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51</v>
      </c>
      <c r="K9" s="23" t="s">
        <v>89</v>
      </c>
      <c r="L9" s="6">
        <v>1</v>
      </c>
      <c r="M9" s="6">
        <v>1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1</v>
      </c>
      <c r="U9" s="6">
        <v>0</v>
      </c>
      <c r="V9" s="6">
        <v>0</v>
      </c>
      <c r="W9" s="16">
        <v>0</v>
      </c>
      <c r="X9" s="13" t="s">
        <v>80</v>
      </c>
      <c r="Y9" s="22" t="s">
        <v>91</v>
      </c>
      <c r="Z9" s="3" t="s">
        <v>133</v>
      </c>
      <c r="AA9" s="25" t="s">
        <v>47</v>
      </c>
      <c r="AB9" t="s">
        <v>85</v>
      </c>
      <c r="AC9" t="s">
        <v>136</v>
      </c>
    </row>
    <row r="10" spans="1:29" ht="16" x14ac:dyDescent="0.2">
      <c r="A10" s="3" t="s">
        <v>25</v>
      </c>
      <c r="B10" s="18" t="s">
        <v>61</v>
      </c>
      <c r="C10" s="3">
        <v>1</v>
      </c>
      <c r="D10" s="10">
        <v>1111</v>
      </c>
      <c r="E10" s="3" t="str">
        <f t="shared" si="0"/>
        <v>0x8F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52</v>
      </c>
      <c r="K10" s="23" t="s">
        <v>47</v>
      </c>
      <c r="L10" s="6">
        <v>1</v>
      </c>
      <c r="M10" s="6">
        <v>1</v>
      </c>
      <c r="N10" s="6">
        <v>0</v>
      </c>
      <c r="O10" s="6">
        <v>0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16">
        <v>1</v>
      </c>
      <c r="X10" s="13" t="s">
        <v>80</v>
      </c>
      <c r="Y10" s="22" t="s">
        <v>91</v>
      </c>
      <c r="Z10" s="3" t="s">
        <v>47</v>
      </c>
      <c r="AA10" s="25" t="s">
        <v>47</v>
      </c>
      <c r="AB10" t="s">
        <v>85</v>
      </c>
      <c r="AC10" t="s">
        <v>66</v>
      </c>
    </row>
    <row r="11" spans="1:29" ht="16" x14ac:dyDescent="0.2">
      <c r="A11" s="3" t="s">
        <v>40</v>
      </c>
      <c r="B11" s="18" t="s">
        <v>61</v>
      </c>
      <c r="C11" s="3">
        <v>1</v>
      </c>
      <c r="D11" s="10">
        <v>111000</v>
      </c>
      <c r="E11" s="3" t="str">
        <f t="shared" si="0"/>
        <v>0xB8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41</v>
      </c>
      <c r="K11" s="23" t="s">
        <v>87</v>
      </c>
      <c r="L11" s="6">
        <v>1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80</v>
      </c>
      <c r="Y11" s="22" t="s">
        <v>91</v>
      </c>
      <c r="Z11" s="3" t="s">
        <v>47</v>
      </c>
      <c r="AA11" s="23" t="s">
        <v>47</v>
      </c>
      <c r="AB11" t="s">
        <v>85</v>
      </c>
      <c r="AC11" t="s">
        <v>62</v>
      </c>
    </row>
    <row r="12" spans="1:29" ht="16" x14ac:dyDescent="0.2">
      <c r="A12" s="3" t="s">
        <v>39</v>
      </c>
      <c r="B12" s="18" t="s">
        <v>61</v>
      </c>
      <c r="C12" s="3">
        <v>1</v>
      </c>
      <c r="D12" s="10">
        <v>110101</v>
      </c>
      <c r="E12" s="3" t="str">
        <f t="shared" si="0"/>
        <v>0xB5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82</v>
      </c>
      <c r="K12" s="23" t="s">
        <v>88</v>
      </c>
      <c r="L12" s="6">
        <v>1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80</v>
      </c>
      <c r="Y12" s="22" t="s">
        <v>91</v>
      </c>
      <c r="Z12" s="3" t="s">
        <v>47</v>
      </c>
      <c r="AA12" s="23" t="s">
        <v>47</v>
      </c>
      <c r="AB12" t="s">
        <v>85</v>
      </c>
      <c r="AC12" t="s">
        <v>67</v>
      </c>
    </row>
    <row r="13" spans="1:29" ht="16" x14ac:dyDescent="0.2">
      <c r="A13" s="3" t="s">
        <v>38</v>
      </c>
      <c r="B13" s="18" t="s">
        <v>61</v>
      </c>
      <c r="C13" s="3">
        <v>1</v>
      </c>
      <c r="D13" s="10">
        <v>110110</v>
      </c>
      <c r="E13" s="3" t="str">
        <f t="shared" si="0"/>
        <v>0xB6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81</v>
      </c>
      <c r="K13" s="23" t="s">
        <v>88</v>
      </c>
      <c r="L13" s="6">
        <v>1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80</v>
      </c>
      <c r="Y13" s="22" t="s">
        <v>91</v>
      </c>
      <c r="Z13" s="3" t="s">
        <v>47</v>
      </c>
      <c r="AA13" s="23" t="s">
        <v>47</v>
      </c>
      <c r="AB13" t="s">
        <v>85</v>
      </c>
      <c r="AC13" t="s">
        <v>68</v>
      </c>
    </row>
    <row r="14" spans="1:29" ht="16" x14ac:dyDescent="0.2">
      <c r="A14" s="3" t="s">
        <v>37</v>
      </c>
      <c r="B14" s="18" t="s">
        <v>61</v>
      </c>
      <c r="C14" s="3">
        <v>1</v>
      </c>
      <c r="D14" s="10">
        <v>110111</v>
      </c>
      <c r="E14" s="3" t="str">
        <f t="shared" si="0"/>
        <v>0xB7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83</v>
      </c>
      <c r="K14" s="23" t="s">
        <v>87</v>
      </c>
      <c r="L14" s="6">
        <v>1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80</v>
      </c>
      <c r="Y14" s="22" t="s">
        <v>91</v>
      </c>
      <c r="Z14" s="3" t="s">
        <v>47</v>
      </c>
      <c r="AA14" s="23" t="s">
        <v>47</v>
      </c>
      <c r="AB14" t="s">
        <v>85</v>
      </c>
      <c r="AC14" t="s">
        <v>69</v>
      </c>
    </row>
    <row r="15" spans="1:29" ht="16" x14ac:dyDescent="0.2">
      <c r="A15" s="3" t="s">
        <v>36</v>
      </c>
      <c r="B15" s="18" t="s">
        <v>61</v>
      </c>
      <c r="C15" s="3">
        <v>1</v>
      </c>
      <c r="D15" s="10">
        <v>111001</v>
      </c>
      <c r="E15" s="3" t="str">
        <f t="shared" si="0"/>
        <v>0xB9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84</v>
      </c>
      <c r="K15" s="23" t="s">
        <v>88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80</v>
      </c>
      <c r="Y15" s="22" t="s">
        <v>91</v>
      </c>
      <c r="Z15" s="3" t="s">
        <v>47</v>
      </c>
      <c r="AA15" s="23" t="s">
        <v>47</v>
      </c>
      <c r="AB15" t="s">
        <v>85</v>
      </c>
      <c r="AC15" t="s">
        <v>70</v>
      </c>
    </row>
    <row r="16" spans="1:29" s="8" customFormat="1" ht="5" customHeight="1" x14ac:dyDescent="0.2">
      <c r="A16" s="7"/>
      <c r="B16" s="7"/>
      <c r="C16" s="7"/>
      <c r="D16" s="11"/>
      <c r="E16" s="7"/>
      <c r="F16" s="7"/>
      <c r="H16" s="7"/>
      <c r="I16" s="14"/>
      <c r="J16" s="7"/>
      <c r="K16" s="14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7"/>
      <c r="X16" s="14"/>
      <c r="Y16" s="24"/>
      <c r="Z16" s="7"/>
      <c r="AA16" s="24"/>
    </row>
    <row r="17" spans="1:29" ht="16" x14ac:dyDescent="0.2">
      <c r="A17" s="3" t="s">
        <v>26</v>
      </c>
      <c r="B17" s="18" t="s">
        <v>61</v>
      </c>
      <c r="C17" s="3">
        <v>0</v>
      </c>
      <c r="D17" s="10">
        <v>1000000</v>
      </c>
      <c r="E17" s="3" t="str">
        <f t="shared" ref="E17:E40" si="1">_xlfn.CONCAT("0x", DEC2HEX(_xlfn.BITLSHIFT($C17,7) + BIN2DEC($D17)))</f>
        <v>0x40</v>
      </c>
      <c r="F17" s="3" t="s">
        <v>44</v>
      </c>
      <c r="G17">
        <v>2</v>
      </c>
      <c r="H17" s="3" t="s">
        <v>17</v>
      </c>
      <c r="I17" s="13" t="s">
        <v>17</v>
      </c>
      <c r="J17" s="3" t="s">
        <v>17</v>
      </c>
      <c r="K17" s="23" t="s">
        <v>47</v>
      </c>
      <c r="L17" s="6">
        <v>0</v>
      </c>
      <c r="M17" s="6">
        <v>1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80</v>
      </c>
      <c r="Y17" s="3" t="s">
        <v>144</v>
      </c>
      <c r="Z17" s="3" t="s">
        <v>47</v>
      </c>
      <c r="AA17" s="23" t="s">
        <v>47</v>
      </c>
      <c r="AB17" t="s">
        <v>85</v>
      </c>
      <c r="AC17" t="s">
        <v>71</v>
      </c>
    </row>
    <row r="18" spans="1:29" ht="16" x14ac:dyDescent="0.2">
      <c r="A18" s="3" t="s">
        <v>27</v>
      </c>
      <c r="B18" s="18" t="s">
        <v>61</v>
      </c>
      <c r="C18" s="3">
        <v>0</v>
      </c>
      <c r="D18" s="10">
        <v>1000010</v>
      </c>
      <c r="E18" s="3" t="str">
        <f t="shared" si="1"/>
        <v>0x42</v>
      </c>
      <c r="F18" s="3" t="s">
        <v>44</v>
      </c>
      <c r="G18">
        <v>2</v>
      </c>
      <c r="H18" s="3" t="s">
        <v>17</v>
      </c>
      <c r="I18" s="13" t="s">
        <v>17</v>
      </c>
      <c r="J18" s="3" t="s">
        <v>17</v>
      </c>
      <c r="K18" s="23" t="s">
        <v>47</v>
      </c>
      <c r="L18" s="6">
        <v>0</v>
      </c>
      <c r="M18" s="6">
        <v>1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16">
        <v>0</v>
      </c>
      <c r="X18" s="13" t="s">
        <v>80</v>
      </c>
      <c r="Y18" s="3" t="s">
        <v>144</v>
      </c>
      <c r="Z18" s="3" t="s">
        <v>47</v>
      </c>
      <c r="AA18" s="23" t="s">
        <v>47</v>
      </c>
      <c r="AB18" t="s">
        <v>85</v>
      </c>
      <c r="AC18" t="s">
        <v>72</v>
      </c>
    </row>
    <row r="19" spans="1:29" ht="16" x14ac:dyDescent="0.2">
      <c r="A19" s="3" t="s">
        <v>28</v>
      </c>
      <c r="B19" s="18" t="s">
        <v>61</v>
      </c>
      <c r="C19" s="3">
        <v>0</v>
      </c>
      <c r="D19" s="10">
        <v>1000100</v>
      </c>
      <c r="E19" s="3" t="str">
        <f t="shared" si="1"/>
        <v>0x44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17</v>
      </c>
      <c r="K19" s="23" t="s">
        <v>47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80</v>
      </c>
      <c r="Y19" s="3" t="s">
        <v>144</v>
      </c>
      <c r="Z19" s="3" t="s">
        <v>47</v>
      </c>
      <c r="AA19" s="23" t="s">
        <v>47</v>
      </c>
      <c r="AB19" t="s">
        <v>85</v>
      </c>
      <c r="AC19" t="s">
        <v>50</v>
      </c>
    </row>
    <row r="20" spans="1:29" ht="16" x14ac:dyDescent="0.2">
      <c r="A20" s="3" t="s">
        <v>29</v>
      </c>
      <c r="B20" s="18" t="s">
        <v>61</v>
      </c>
      <c r="C20" s="3">
        <v>0</v>
      </c>
      <c r="D20" s="10">
        <v>1000101</v>
      </c>
      <c r="E20" s="3" t="str">
        <f t="shared" si="1"/>
        <v>0x45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17</v>
      </c>
      <c r="K20" s="23" t="s">
        <v>47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80</v>
      </c>
      <c r="Y20" s="3" t="s">
        <v>144</v>
      </c>
      <c r="Z20" s="3" t="s">
        <v>47</v>
      </c>
      <c r="AA20" s="23" t="s">
        <v>47</v>
      </c>
      <c r="AB20" t="s">
        <v>85</v>
      </c>
      <c r="AC20" t="s">
        <v>50</v>
      </c>
    </row>
    <row r="21" spans="1:29" ht="16" x14ac:dyDescent="0.2">
      <c r="A21" s="3" t="s">
        <v>43</v>
      </c>
      <c r="B21" s="18" t="s">
        <v>61</v>
      </c>
      <c r="C21" s="3">
        <v>0</v>
      </c>
      <c r="D21" s="10">
        <v>1110111</v>
      </c>
      <c r="E21" s="3" t="str">
        <f t="shared" si="1"/>
        <v>0x77</v>
      </c>
      <c r="F21" s="3" t="s">
        <v>44</v>
      </c>
      <c r="G21">
        <v>2</v>
      </c>
      <c r="H21" s="3" t="s">
        <v>17</v>
      </c>
      <c r="I21" s="13" t="s">
        <v>17</v>
      </c>
      <c r="J21" s="3" t="s">
        <v>17</v>
      </c>
      <c r="K21" s="23" t="s">
        <v>47</v>
      </c>
      <c r="L21" s="6">
        <v>1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80</v>
      </c>
      <c r="Y21" s="3" t="s">
        <v>144</v>
      </c>
      <c r="Z21" s="3" t="s">
        <v>47</v>
      </c>
      <c r="AA21" s="23" t="s">
        <v>47</v>
      </c>
      <c r="AB21" t="s">
        <v>85</v>
      </c>
      <c r="AC21" t="s">
        <v>73</v>
      </c>
    </row>
    <row r="22" spans="1:29" ht="16" x14ac:dyDescent="0.2">
      <c r="A22" s="3" t="s">
        <v>92</v>
      </c>
      <c r="B22" s="18" t="s">
        <v>61</v>
      </c>
      <c r="C22" s="3">
        <v>0</v>
      </c>
      <c r="D22" s="10">
        <v>1000</v>
      </c>
      <c r="E22" s="3" t="str">
        <f t="shared" si="1"/>
        <v>0x8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17</v>
      </c>
      <c r="K22" s="23" t="s">
        <v>47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1</v>
      </c>
      <c r="U22" s="6">
        <v>0</v>
      </c>
      <c r="V22" s="6">
        <v>0</v>
      </c>
      <c r="W22" s="16">
        <v>0</v>
      </c>
      <c r="X22" s="13" t="s">
        <v>80</v>
      </c>
      <c r="Y22" s="3" t="s">
        <v>144</v>
      </c>
      <c r="Z22" s="3" t="s">
        <v>105</v>
      </c>
      <c r="AA22" s="23" t="s">
        <v>106</v>
      </c>
      <c r="AB22" t="s">
        <v>85</v>
      </c>
      <c r="AC22" t="s">
        <v>113</v>
      </c>
    </row>
    <row r="23" spans="1:29" ht="16" x14ac:dyDescent="0.2">
      <c r="A23" s="3" t="s">
        <v>93</v>
      </c>
      <c r="B23" s="18" t="s">
        <v>61</v>
      </c>
      <c r="C23" s="3">
        <v>0</v>
      </c>
      <c r="D23" s="10">
        <v>1001</v>
      </c>
      <c r="E23" s="3" t="str">
        <f t="shared" si="1"/>
        <v>0x9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</v>
      </c>
      <c r="K23" s="23" t="s">
        <v>47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1</v>
      </c>
      <c r="U23" s="6">
        <v>0</v>
      </c>
      <c r="V23" s="6">
        <v>0</v>
      </c>
      <c r="W23" s="16">
        <v>0</v>
      </c>
      <c r="X23" s="13" t="s">
        <v>80</v>
      </c>
      <c r="Y23" s="3" t="s">
        <v>144</v>
      </c>
      <c r="Z23" s="3" t="s">
        <v>105</v>
      </c>
      <c r="AA23" s="23" t="s">
        <v>107</v>
      </c>
      <c r="AB23" t="s">
        <v>85</v>
      </c>
      <c r="AC23" t="s">
        <v>114</v>
      </c>
    </row>
    <row r="24" spans="1:29" ht="17" customHeight="1" x14ac:dyDescent="0.2">
      <c r="A24" s="3" t="s">
        <v>94</v>
      </c>
      <c r="B24" s="18" t="s">
        <v>61</v>
      </c>
      <c r="C24" s="3">
        <v>0</v>
      </c>
      <c r="D24" s="10">
        <v>1010</v>
      </c>
      <c r="E24" s="3" t="str">
        <f>_xlfn.CONCAT("0x", DEC2HEX(_xlfn.BITLSHIFT($C24,7) + BIN2DEC($D24)))</f>
        <v>0xA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</v>
      </c>
      <c r="K24" s="23" t="s">
        <v>47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1</v>
      </c>
      <c r="U24" s="6">
        <v>0</v>
      </c>
      <c r="V24" s="6">
        <v>0</v>
      </c>
      <c r="W24" s="16">
        <v>0</v>
      </c>
      <c r="X24" s="13" t="s">
        <v>80</v>
      </c>
      <c r="Y24" s="3" t="s">
        <v>144</v>
      </c>
      <c r="Z24" s="3" t="s">
        <v>105</v>
      </c>
      <c r="AA24" s="23" t="s">
        <v>108</v>
      </c>
      <c r="AB24" t="s">
        <v>85</v>
      </c>
      <c r="AC24" t="s">
        <v>115</v>
      </c>
    </row>
    <row r="25" spans="1:29" ht="16" x14ac:dyDescent="0.2">
      <c r="A25" s="3" t="s">
        <v>95</v>
      </c>
      <c r="B25" s="18" t="s">
        <v>61</v>
      </c>
      <c r="C25" s="3">
        <v>0</v>
      </c>
      <c r="D25" s="10">
        <v>1011</v>
      </c>
      <c r="E25" s="3" t="str">
        <f t="shared" si="1"/>
        <v>0xB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</v>
      </c>
      <c r="K25" s="23" t="s">
        <v>47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1</v>
      </c>
      <c r="U25" s="6">
        <v>0</v>
      </c>
      <c r="V25" s="6">
        <v>0</v>
      </c>
      <c r="W25" s="16">
        <v>0</v>
      </c>
      <c r="X25" s="13" t="s">
        <v>80</v>
      </c>
      <c r="Y25" s="3" t="s">
        <v>144</v>
      </c>
      <c r="Z25" s="3" t="s">
        <v>105</v>
      </c>
      <c r="AA25" s="23" t="s">
        <v>109</v>
      </c>
      <c r="AB25" t="s">
        <v>85</v>
      </c>
      <c r="AC25" t="s">
        <v>118</v>
      </c>
    </row>
    <row r="26" spans="1:29" ht="16" x14ac:dyDescent="0.2">
      <c r="A26" s="3" t="s">
        <v>96</v>
      </c>
      <c r="B26" s="18" t="s">
        <v>61</v>
      </c>
      <c r="C26" s="3">
        <v>0</v>
      </c>
      <c r="D26" s="10">
        <v>1100</v>
      </c>
      <c r="E26" s="3" t="str">
        <f t="shared" si="1"/>
        <v>0xC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</v>
      </c>
      <c r="K26" s="23" t="s">
        <v>47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1</v>
      </c>
      <c r="U26" s="6">
        <v>0</v>
      </c>
      <c r="V26" s="6">
        <v>0</v>
      </c>
      <c r="W26" s="16">
        <v>0</v>
      </c>
      <c r="X26" s="13" t="s">
        <v>80</v>
      </c>
      <c r="Y26" s="3" t="s">
        <v>144</v>
      </c>
      <c r="Z26" s="3" t="s">
        <v>105</v>
      </c>
      <c r="AA26" s="23" t="s">
        <v>110</v>
      </c>
      <c r="AB26" t="s">
        <v>85</v>
      </c>
      <c r="AC26" t="s">
        <v>116</v>
      </c>
    </row>
    <row r="27" spans="1:29" ht="16" x14ac:dyDescent="0.2">
      <c r="A27" s="3" t="s">
        <v>97</v>
      </c>
      <c r="B27" s="18" t="s">
        <v>61</v>
      </c>
      <c r="C27" s="3">
        <v>0</v>
      </c>
      <c r="D27" s="10">
        <v>10000</v>
      </c>
      <c r="E27" s="3" t="str">
        <f t="shared" si="1"/>
        <v>0x10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</v>
      </c>
      <c r="K27" s="23" t="s">
        <v>47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1</v>
      </c>
      <c r="U27" s="6">
        <v>0</v>
      </c>
      <c r="V27" s="6">
        <v>0</v>
      </c>
      <c r="W27" s="16">
        <v>0</v>
      </c>
      <c r="X27" s="13" t="s">
        <v>80</v>
      </c>
      <c r="Y27" s="3" t="s">
        <v>144</v>
      </c>
      <c r="Z27" s="3" t="s">
        <v>105</v>
      </c>
      <c r="AA27" s="23" t="s">
        <v>111</v>
      </c>
      <c r="AB27" t="s">
        <v>85</v>
      </c>
      <c r="AC27" t="s">
        <v>117</v>
      </c>
    </row>
    <row r="28" spans="1:29" ht="16" x14ac:dyDescent="0.2">
      <c r="A28" s="3" t="s">
        <v>98</v>
      </c>
      <c r="B28" s="18" t="s">
        <v>61</v>
      </c>
      <c r="C28" s="3">
        <v>0</v>
      </c>
      <c r="D28" s="10">
        <v>10001</v>
      </c>
      <c r="E28" s="3" t="str">
        <f t="shared" si="1"/>
        <v>0x11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23" t="s">
        <v>47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1</v>
      </c>
      <c r="U28" s="6">
        <v>0</v>
      </c>
      <c r="V28" s="6">
        <v>0</v>
      </c>
      <c r="W28" s="16">
        <v>0</v>
      </c>
      <c r="X28" s="13" t="s">
        <v>80</v>
      </c>
      <c r="Y28" s="3" t="s">
        <v>144</v>
      </c>
      <c r="Z28" s="3" t="s">
        <v>105</v>
      </c>
      <c r="AA28" s="23" t="s">
        <v>112</v>
      </c>
      <c r="AB28" t="s">
        <v>85</v>
      </c>
      <c r="AC28" t="s">
        <v>119</v>
      </c>
    </row>
    <row r="29" spans="1:29" ht="16" x14ac:dyDescent="0.2">
      <c r="A29" s="3" t="s">
        <v>99</v>
      </c>
      <c r="B29" s="18" t="s">
        <v>61</v>
      </c>
      <c r="C29" s="3">
        <v>0</v>
      </c>
      <c r="D29" s="10">
        <v>10010</v>
      </c>
      <c r="E29" s="3" t="str">
        <f t="shared" si="1"/>
        <v>0x12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47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1</v>
      </c>
      <c r="U29" s="6">
        <v>0</v>
      </c>
      <c r="V29" s="6">
        <v>0</v>
      </c>
      <c r="W29" s="16">
        <v>0</v>
      </c>
      <c r="X29" s="13" t="s">
        <v>80</v>
      </c>
      <c r="Y29" s="3" t="s">
        <v>144</v>
      </c>
      <c r="Z29" s="3" t="s">
        <v>105</v>
      </c>
      <c r="AA29" s="23" t="s">
        <v>121</v>
      </c>
      <c r="AB29" t="s">
        <v>85</v>
      </c>
      <c r="AC29" t="s">
        <v>120</v>
      </c>
    </row>
    <row r="30" spans="1:29" ht="16" x14ac:dyDescent="0.2">
      <c r="A30" s="3" t="s">
        <v>100</v>
      </c>
      <c r="B30" s="18" t="s">
        <v>61</v>
      </c>
      <c r="C30" s="3">
        <v>0</v>
      </c>
      <c r="D30" s="10">
        <v>10011</v>
      </c>
      <c r="E30" s="3" t="str">
        <f t="shared" si="1"/>
        <v>0x13</v>
      </c>
      <c r="F30" s="3" t="s">
        <v>17</v>
      </c>
      <c r="G30" t="s">
        <v>17</v>
      </c>
      <c r="H30" s="3" t="s">
        <v>17</v>
      </c>
      <c r="I30" s="13" t="s">
        <v>17</v>
      </c>
      <c r="J30" s="3" t="s">
        <v>17</v>
      </c>
      <c r="K30" s="23" t="s">
        <v>47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</v>
      </c>
      <c r="U30" s="6">
        <v>0</v>
      </c>
      <c r="V30" s="6">
        <v>0</v>
      </c>
      <c r="W30" s="16">
        <v>0</v>
      </c>
      <c r="X30" s="13" t="s">
        <v>80</v>
      </c>
      <c r="Y30" s="3" t="s">
        <v>144</v>
      </c>
      <c r="Z30" s="3" t="s">
        <v>105</v>
      </c>
      <c r="AA30" s="23" t="s">
        <v>122</v>
      </c>
      <c r="AB30" t="s">
        <v>85</v>
      </c>
      <c r="AC30" t="s">
        <v>126</v>
      </c>
    </row>
    <row r="31" spans="1:29" ht="16" x14ac:dyDescent="0.2">
      <c r="A31" s="3" t="s">
        <v>101</v>
      </c>
      <c r="B31" s="18" t="s">
        <v>61</v>
      </c>
      <c r="C31" s="3">
        <v>0</v>
      </c>
      <c r="D31" s="10">
        <v>10100</v>
      </c>
      <c r="E31" s="3" t="str">
        <f t="shared" si="1"/>
        <v>0x14</v>
      </c>
      <c r="F31" s="3" t="s">
        <v>17</v>
      </c>
      <c r="G31" t="s">
        <v>17</v>
      </c>
      <c r="H31" s="3" t="s">
        <v>17</v>
      </c>
      <c r="I31" s="13" t="s">
        <v>17</v>
      </c>
      <c r="J31" s="3" t="s">
        <v>17</v>
      </c>
      <c r="K31" s="23" t="s">
        <v>47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1</v>
      </c>
      <c r="U31" s="6">
        <v>0</v>
      </c>
      <c r="V31" s="6">
        <v>0</v>
      </c>
      <c r="W31" s="16">
        <v>0</v>
      </c>
      <c r="X31" s="13" t="s">
        <v>80</v>
      </c>
      <c r="Y31" s="3" t="s">
        <v>144</v>
      </c>
      <c r="Z31" s="3" t="s">
        <v>105</v>
      </c>
      <c r="AA31" s="23" t="s">
        <v>125</v>
      </c>
      <c r="AB31" t="s">
        <v>85</v>
      </c>
      <c r="AC31" t="s">
        <v>127</v>
      </c>
    </row>
    <row r="32" spans="1:29" ht="16" x14ac:dyDescent="0.2">
      <c r="A32" s="3" t="s">
        <v>102</v>
      </c>
      <c r="B32" s="18" t="s">
        <v>61</v>
      </c>
      <c r="C32" s="3">
        <v>0</v>
      </c>
      <c r="D32" s="10">
        <v>10101</v>
      </c>
      <c r="E32" s="3" t="str">
        <f t="shared" si="1"/>
        <v>0x15</v>
      </c>
      <c r="F32" s="3" t="s">
        <v>17</v>
      </c>
      <c r="G32" t="s">
        <v>17</v>
      </c>
      <c r="H32" s="3" t="s">
        <v>17</v>
      </c>
      <c r="I32" s="13" t="s">
        <v>17</v>
      </c>
      <c r="J32" s="3" t="s">
        <v>17</v>
      </c>
      <c r="K32" s="23" t="s">
        <v>47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1</v>
      </c>
      <c r="U32" s="6">
        <v>0</v>
      </c>
      <c r="V32" s="6">
        <v>0</v>
      </c>
      <c r="W32" s="16">
        <v>0</v>
      </c>
      <c r="X32" s="13" t="s">
        <v>80</v>
      </c>
      <c r="Y32" s="3" t="s">
        <v>144</v>
      </c>
      <c r="Z32" s="3" t="s">
        <v>105</v>
      </c>
      <c r="AA32" s="23" t="s">
        <v>130</v>
      </c>
      <c r="AB32" t="s">
        <v>85</v>
      </c>
      <c r="AC32" t="s">
        <v>128</v>
      </c>
    </row>
    <row r="33" spans="1:29" ht="16" x14ac:dyDescent="0.2">
      <c r="A33" s="26" t="s">
        <v>103</v>
      </c>
      <c r="B33" s="18" t="s">
        <v>61</v>
      </c>
      <c r="C33" s="3">
        <v>0</v>
      </c>
      <c r="D33" s="10">
        <v>10110</v>
      </c>
      <c r="E33" s="3" t="str">
        <f t="shared" si="1"/>
        <v>0x16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47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1</v>
      </c>
      <c r="U33" s="6">
        <v>0</v>
      </c>
      <c r="V33" s="6">
        <v>0</v>
      </c>
      <c r="W33" s="16">
        <v>0</v>
      </c>
      <c r="X33" s="13" t="s">
        <v>80</v>
      </c>
      <c r="Y33" s="3" t="s">
        <v>144</v>
      </c>
      <c r="Z33" s="3" t="s">
        <v>105</v>
      </c>
      <c r="AA33" s="23" t="s">
        <v>131</v>
      </c>
      <c r="AB33" t="s">
        <v>85</v>
      </c>
      <c r="AC33" t="s">
        <v>129</v>
      </c>
    </row>
    <row r="34" spans="1:29" ht="16" x14ac:dyDescent="0.2">
      <c r="A34" s="26" t="s">
        <v>145</v>
      </c>
      <c r="B34" s="18" t="s">
        <v>61</v>
      </c>
      <c r="C34" s="3">
        <v>0</v>
      </c>
      <c r="D34" s="10">
        <v>10110</v>
      </c>
      <c r="E34" s="3" t="s">
        <v>147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47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1</v>
      </c>
      <c r="U34" s="6">
        <v>0</v>
      </c>
      <c r="V34" s="6">
        <v>0</v>
      </c>
      <c r="W34" s="16">
        <v>0</v>
      </c>
      <c r="X34" s="13" t="s">
        <v>80</v>
      </c>
      <c r="Y34" s="3" t="s">
        <v>144</v>
      </c>
      <c r="Z34" s="3" t="s">
        <v>105</v>
      </c>
      <c r="AA34" s="23" t="s">
        <v>152</v>
      </c>
      <c r="AB34" t="s">
        <v>85</v>
      </c>
      <c r="AC34" t="s">
        <v>149</v>
      </c>
    </row>
    <row r="35" spans="1:29" ht="16" x14ac:dyDescent="0.2">
      <c r="A35" s="26" t="s">
        <v>146</v>
      </c>
      <c r="B35" s="18" t="s">
        <v>61</v>
      </c>
      <c r="C35" s="3">
        <v>0</v>
      </c>
      <c r="D35" s="10">
        <v>10110</v>
      </c>
      <c r="E35" s="3" t="s">
        <v>148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47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1</v>
      </c>
      <c r="U35" s="6">
        <v>0</v>
      </c>
      <c r="V35" s="6">
        <v>0</v>
      </c>
      <c r="W35" s="16">
        <v>0</v>
      </c>
      <c r="X35" s="13" t="s">
        <v>80</v>
      </c>
      <c r="Y35" s="3" t="s">
        <v>144</v>
      </c>
      <c r="Z35" s="3" t="s">
        <v>105</v>
      </c>
      <c r="AA35" s="23" t="s">
        <v>151</v>
      </c>
      <c r="AB35" t="s">
        <v>85</v>
      </c>
      <c r="AC35" t="s">
        <v>150</v>
      </c>
    </row>
    <row r="36" spans="1:29" ht="16" x14ac:dyDescent="0.2">
      <c r="A36" s="3" t="s">
        <v>104</v>
      </c>
      <c r="B36" s="18" t="s">
        <v>61</v>
      </c>
      <c r="C36" s="3">
        <v>0</v>
      </c>
      <c r="D36" s="10">
        <v>100001</v>
      </c>
      <c r="E36" s="3" t="str">
        <f t="shared" si="1"/>
        <v>0x21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47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1</v>
      </c>
      <c r="U36" s="6">
        <v>0</v>
      </c>
      <c r="V36" s="6">
        <v>0</v>
      </c>
      <c r="W36" s="16">
        <v>0</v>
      </c>
      <c r="X36" s="13" t="s">
        <v>80</v>
      </c>
      <c r="Y36" s="3" t="s">
        <v>144</v>
      </c>
      <c r="Z36" s="3" t="s">
        <v>105</v>
      </c>
      <c r="AA36" s="23" t="s">
        <v>123</v>
      </c>
      <c r="AB36" t="s">
        <v>85</v>
      </c>
      <c r="AC36" t="s">
        <v>124</v>
      </c>
    </row>
    <row r="37" spans="1:29" ht="16" x14ac:dyDescent="0.2">
      <c r="A37" s="3" t="s">
        <v>30</v>
      </c>
      <c r="B37" s="18" t="s">
        <v>61</v>
      </c>
      <c r="C37" s="3">
        <v>0</v>
      </c>
      <c r="D37" s="10">
        <v>1110000</v>
      </c>
      <c r="E37" s="3" t="str">
        <f t="shared" si="1"/>
        <v>0x70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47</v>
      </c>
      <c r="L37" s="6">
        <v>1</v>
      </c>
      <c r="M37" s="6">
        <v>1</v>
      </c>
      <c r="N37" s="6">
        <v>0</v>
      </c>
      <c r="O37" s="6">
        <v>0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16">
        <v>1</v>
      </c>
      <c r="X37" s="13" t="s">
        <v>80</v>
      </c>
      <c r="Y37" s="3" t="s">
        <v>144</v>
      </c>
      <c r="Z37" s="3" t="s">
        <v>47</v>
      </c>
      <c r="AA37" s="23" t="s">
        <v>47</v>
      </c>
      <c r="AB37" t="s">
        <v>85</v>
      </c>
      <c r="AC37" t="s">
        <v>74</v>
      </c>
    </row>
    <row r="38" spans="1:29" ht="16" x14ac:dyDescent="0.2">
      <c r="A38" s="3" t="s">
        <v>31</v>
      </c>
      <c r="B38" s="18" t="s">
        <v>61</v>
      </c>
      <c r="C38" s="3">
        <v>0</v>
      </c>
      <c r="D38" s="10">
        <v>1110001</v>
      </c>
      <c r="E38" s="3" t="str">
        <f t="shared" si="1"/>
        <v>0x71</v>
      </c>
      <c r="F38" s="3" t="s">
        <v>17</v>
      </c>
      <c r="G38" t="s">
        <v>17</v>
      </c>
      <c r="H38" s="3" t="s">
        <v>17</v>
      </c>
      <c r="I38" s="13" t="s">
        <v>17</v>
      </c>
      <c r="J38" s="3" t="s">
        <v>17</v>
      </c>
      <c r="K38" s="23" t="s">
        <v>47</v>
      </c>
      <c r="L38" s="6">
        <v>1</v>
      </c>
      <c r="M38" s="6">
        <v>1</v>
      </c>
      <c r="N38" s="6">
        <v>0</v>
      </c>
      <c r="O38" s="6">
        <v>0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16">
        <v>1</v>
      </c>
      <c r="X38" s="13" t="s">
        <v>80</v>
      </c>
      <c r="Y38" s="3" t="s">
        <v>144</v>
      </c>
      <c r="Z38" s="3" t="s">
        <v>47</v>
      </c>
      <c r="AA38" s="23" t="s">
        <v>47</v>
      </c>
      <c r="AB38" t="s">
        <v>85</v>
      </c>
      <c r="AC38" t="s">
        <v>75</v>
      </c>
    </row>
    <row r="39" spans="1:29" ht="16" x14ac:dyDescent="0.2">
      <c r="A39" s="3" t="s">
        <v>32</v>
      </c>
      <c r="B39" s="18" t="s">
        <v>61</v>
      </c>
      <c r="C39" s="3">
        <v>0</v>
      </c>
      <c r="D39" s="10">
        <v>1110010</v>
      </c>
      <c r="E39" s="3" t="str">
        <f t="shared" si="1"/>
        <v>0x72</v>
      </c>
      <c r="F39" s="3" t="s">
        <v>17</v>
      </c>
      <c r="G39" t="s">
        <v>17</v>
      </c>
      <c r="H39" s="3" t="s">
        <v>17</v>
      </c>
      <c r="I39" s="13" t="s">
        <v>17</v>
      </c>
      <c r="J39" s="3" t="s">
        <v>17</v>
      </c>
      <c r="K39" s="23" t="s">
        <v>47</v>
      </c>
      <c r="L39" s="6">
        <v>1</v>
      </c>
      <c r="M39" s="6">
        <v>1</v>
      </c>
      <c r="N39" s="6">
        <v>0</v>
      </c>
      <c r="O39" s="6">
        <v>0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16">
        <v>1</v>
      </c>
      <c r="X39" s="13" t="s">
        <v>80</v>
      </c>
      <c r="Y39" s="3" t="s">
        <v>144</v>
      </c>
      <c r="Z39" s="3" t="s">
        <v>47</v>
      </c>
      <c r="AA39" s="23" t="s">
        <v>47</v>
      </c>
      <c r="AB39" t="s">
        <v>85</v>
      </c>
      <c r="AC39" t="s">
        <v>76</v>
      </c>
    </row>
    <row r="40" spans="1:29" ht="16" x14ac:dyDescent="0.2">
      <c r="A40" s="3" t="s">
        <v>33</v>
      </c>
      <c r="B40" s="18" t="s">
        <v>61</v>
      </c>
      <c r="C40" s="3">
        <v>0</v>
      </c>
      <c r="D40" s="10">
        <v>1110011</v>
      </c>
      <c r="E40" s="3" t="str">
        <f t="shared" si="1"/>
        <v>0x73</v>
      </c>
      <c r="F40" s="3" t="s">
        <v>17</v>
      </c>
      <c r="G40" t="s">
        <v>17</v>
      </c>
      <c r="H40" s="3" t="s">
        <v>17</v>
      </c>
      <c r="I40" s="13" t="s">
        <v>17</v>
      </c>
      <c r="J40" s="3" t="s">
        <v>17</v>
      </c>
      <c r="K40" s="23" t="s">
        <v>47</v>
      </c>
      <c r="L40" s="6">
        <v>1</v>
      </c>
      <c r="M40" s="6">
        <v>1</v>
      </c>
      <c r="N40" s="6">
        <v>0</v>
      </c>
      <c r="O40" s="6">
        <v>0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16">
        <v>1</v>
      </c>
      <c r="X40" s="13" t="s">
        <v>80</v>
      </c>
      <c r="Y40" s="3" t="s">
        <v>144</v>
      </c>
      <c r="Z40" s="3" t="s">
        <v>47</v>
      </c>
      <c r="AA40" s="23" t="s">
        <v>47</v>
      </c>
      <c r="AB40" t="s">
        <v>85</v>
      </c>
      <c r="AC40" t="s">
        <v>77</v>
      </c>
    </row>
    <row r="41" spans="1:29" ht="16" x14ac:dyDescent="0.2">
      <c r="A41" s="3" t="s">
        <v>34</v>
      </c>
      <c r="B41" s="18" t="s">
        <v>61</v>
      </c>
      <c r="C41" s="3">
        <v>0</v>
      </c>
      <c r="D41" s="10">
        <v>1110100</v>
      </c>
      <c r="E41" s="3" t="str">
        <f t="shared" ref="E41:E42" si="2">_xlfn.CONCAT("0x", DEC2HEX(_xlfn.BITLSHIFT($C41,7) + BIN2DEC($D41)))</f>
        <v>0x74</v>
      </c>
      <c r="F41" s="3" t="s">
        <v>17</v>
      </c>
      <c r="G41" t="s">
        <v>17</v>
      </c>
      <c r="H41" s="3" t="s">
        <v>17</v>
      </c>
      <c r="I41" s="13" t="s">
        <v>17</v>
      </c>
      <c r="J41" s="3" t="s">
        <v>17</v>
      </c>
      <c r="K41" s="23" t="s">
        <v>47</v>
      </c>
      <c r="L41" s="6">
        <v>1</v>
      </c>
      <c r="M41" s="6">
        <v>1</v>
      </c>
      <c r="N41" s="6">
        <v>0</v>
      </c>
      <c r="O41" s="6">
        <v>0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16">
        <v>1</v>
      </c>
      <c r="X41" s="13" t="s">
        <v>80</v>
      </c>
      <c r="Y41" s="3" t="s">
        <v>144</v>
      </c>
      <c r="Z41" s="3" t="s">
        <v>47</v>
      </c>
      <c r="AA41" s="23" t="s">
        <v>47</v>
      </c>
      <c r="AB41" t="s">
        <v>85</v>
      </c>
      <c r="AC41" t="s">
        <v>78</v>
      </c>
    </row>
    <row r="42" spans="1:29" ht="16" x14ac:dyDescent="0.2">
      <c r="A42" s="3" t="s">
        <v>35</v>
      </c>
      <c r="B42" s="18" t="s">
        <v>61</v>
      </c>
      <c r="C42" s="3">
        <v>0</v>
      </c>
      <c r="D42" s="10">
        <v>1111000</v>
      </c>
      <c r="E42" s="3" t="str">
        <f t="shared" si="2"/>
        <v>0x78</v>
      </c>
      <c r="F42" s="3" t="s">
        <v>17</v>
      </c>
      <c r="G42" t="s">
        <v>17</v>
      </c>
      <c r="H42" s="3" t="s">
        <v>17</v>
      </c>
      <c r="I42" s="13" t="s">
        <v>17</v>
      </c>
      <c r="J42" s="3" t="s">
        <v>17</v>
      </c>
      <c r="K42" s="23" t="s">
        <v>47</v>
      </c>
      <c r="L42" s="6">
        <v>1</v>
      </c>
      <c r="M42" s="6">
        <v>1</v>
      </c>
      <c r="N42" s="6">
        <v>0</v>
      </c>
      <c r="O42" s="6">
        <v>0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16">
        <v>1</v>
      </c>
      <c r="X42" s="13" t="s">
        <v>80</v>
      </c>
      <c r="Y42" s="3" t="s">
        <v>144</v>
      </c>
      <c r="Z42" s="3" t="s">
        <v>47</v>
      </c>
      <c r="AA42" s="23" t="s">
        <v>47</v>
      </c>
      <c r="AB42" t="s">
        <v>85</v>
      </c>
      <c r="AC42" t="s">
        <v>79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2023-10-30T21:23:28Z</dcterms:modified>
</cp:coreProperties>
</file>