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asi/Documents/FOXSI/Data/formatter/foxsi-4matter/foxsi4-commands/commands/cdtede/"/>
    </mc:Choice>
  </mc:AlternateContent>
  <xr:revisionPtr revIDLastSave="0" documentId="13_ncr:1_{3F2F67EE-093D-4047-B62E-9064F66AF111}" xr6:coauthVersionLast="47" xr6:coauthVersionMax="47" xr10:uidLastSave="{00000000-0000-0000-0000-000000000000}"/>
  <bookViews>
    <workbookView xWindow="0" yWindow="760" windowWidth="30240" windowHeight="17900" xr2:uid="{1DE950B2-129E-5A4D-8896-FB78BBCF4CAC}"/>
  </bookViews>
  <sheets>
    <sheet name="all_sys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" i="1" l="1"/>
  <c r="E7" i="1"/>
  <c r="E3" i="1"/>
  <c r="E24" i="1"/>
  <c r="E21" i="1"/>
  <c r="E20" i="1"/>
  <c r="E19" i="1"/>
  <c r="E18" i="1"/>
  <c r="E12" i="1"/>
  <c r="E13" i="1"/>
  <c r="E14" i="1"/>
  <c r="E15" i="1"/>
  <c r="E16" i="1"/>
  <c r="E11" i="1"/>
  <c r="E4" i="1"/>
  <c r="E6" i="1"/>
  <c r="E5" i="1"/>
  <c r="E9" i="1"/>
  <c r="E10" i="1"/>
</calcChain>
</file>

<file path=xl/sharedStrings.xml><?xml version="1.0" encoding="utf-8"?>
<sst xmlns="http://schemas.openxmlformats.org/spreadsheetml/2006/main" count="331" uniqueCount="109">
  <si>
    <t>R=1/W=0</t>
  </si>
  <si>
    <t>bitstring</t>
  </si>
  <si>
    <t>command</t>
  </si>
  <si>
    <t>hex</t>
  </si>
  <si>
    <t>arg1</t>
  </si>
  <si>
    <t>arg2</t>
  </si>
  <si>
    <t>name</t>
  </si>
  <si>
    <t>Formatter</t>
  </si>
  <si>
    <t>GSE</t>
  </si>
  <si>
    <t>EVTM</t>
  </si>
  <si>
    <t>Timepix</t>
  </si>
  <si>
    <t>trigger</t>
  </si>
  <si>
    <t>example</t>
  </si>
  <si>
    <t>description</t>
  </si>
  <si>
    <t>reply</t>
  </si>
  <si>
    <t>—</t>
  </si>
  <si>
    <t>length [B]</t>
  </si>
  <si>
    <t>status</t>
  </si>
  <si>
    <t>CdTe select</t>
  </si>
  <si>
    <t>instruction</t>
  </si>
  <si>
    <t>address</t>
  </si>
  <si>
    <t>0x00</t>
  </si>
  <si>
    <t>lookup entries</t>
  </si>
  <si>
    <t>applicability</t>
  </si>
  <si>
    <t>temp</t>
  </si>
  <si>
    <t>CdTeDE</t>
  </si>
  <si>
    <t>Housekeeping</t>
  </si>
  <si>
    <t>CdTe4</t>
  </si>
  <si>
    <t>CdTe1</t>
  </si>
  <si>
    <t>CdTe2</t>
  </si>
  <si>
    <t>CdTe3</t>
  </si>
  <si>
    <t>CMOS2</t>
  </si>
  <si>
    <t>CMOS1</t>
  </si>
  <si>
    <t>0000 0000</t>
  </si>
  <si>
    <t>?</t>
  </si>
  <si>
    <t>todo</t>
  </si>
  <si>
    <t>0x0c</t>
  </si>
  <si>
    <t>0x04</t>
  </si>
  <si>
    <t>write_value</t>
  </si>
  <si>
    <t>0x4d</t>
  </si>
  <si>
    <t>set_de_idle</t>
  </si>
  <si>
    <t>set_de_init</t>
  </si>
  <si>
    <t>set_de_standby</t>
  </si>
  <si>
    <t>set_de_obs</t>
  </si>
  <si>
    <t>set_de_end</t>
  </si>
  <si>
    <t>set_can_broadcast_idle</t>
  </si>
  <si>
    <t>set_can_broadcast_start</t>
  </si>
  <si>
    <t>set_can_broadcast_stop</t>
  </si>
  <si>
    <t>set_can_broadcast_hv0v</t>
  </si>
  <si>
    <t>set_can_broadcast_hv60v</t>
  </si>
  <si>
    <t>set_can_broadcast_hv100v</t>
  </si>
  <si>
    <t>set_can_broadcast_hv200v</t>
  </si>
  <si>
    <t>set_de_terminal_out</t>
  </si>
  <si>
    <t>0x00000000</t>
  </si>
  <si>
    <t>0x3c3c0100000000003c3c3c3c</t>
  </si>
  <si>
    <t>0x3c3c0100010101013c3c3c3c</t>
  </si>
  <si>
    <t>0x3c3c0100020202023c3c3c3c</t>
  </si>
  <si>
    <t>0x3c3c0100030303033c3c3c3c</t>
  </si>
  <si>
    <t>0x3c3c0100040404043c3c3c3c</t>
  </si>
  <si>
    <t>0x3c3c0101000000003c3c3c3c</t>
  </si>
  <si>
    <t>0x3c3c0101010101013c3c3c3c</t>
  </si>
  <si>
    <t>DE default state, SDRAM initialization, readout check</t>
  </si>
  <si>
    <t>DE initialization step, DAQ parameter set, FPGA setup</t>
  </si>
  <si>
    <t>DE standby of observation, 60V applied to all canisters</t>
  </si>
  <si>
    <t>DE end observation</t>
  </si>
  <si>
    <t>ALL canisters default state</t>
  </si>
  <si>
    <t>DE observation mode—can begin canister observation mode</t>
  </si>
  <si>
    <t>ALL canisters start observation, if DE in observation mode</t>
  </si>
  <si>
    <t>ALL canisters stop observation. ALL canisters will enter idle state</t>
  </si>
  <si>
    <t>0x3c3c0101020202023c3c3c3c</t>
  </si>
  <si>
    <t>0x3c3c0101030300003c3c3c3c</t>
  </si>
  <si>
    <t>0x3c3c0101040404043c3c3c3c</t>
  </si>
  <si>
    <t>DE will show status in terminal (for debug)</t>
  </si>
  <si>
    <t>0x3c3c0101030301013c3c3c3c</t>
  </si>
  <si>
    <t>ALL canisters get 0V high voltage applied</t>
  </si>
  <si>
    <t>ALL canisters get 60V high voltage applied</t>
  </si>
  <si>
    <t>ALL canisters get 100V high voltage applied</t>
  </si>
  <si>
    <t>ALL canisters get 200V high voltage applied</t>
  </si>
  <si>
    <t>0x3c3c0101030302023c3c3c3c</t>
  </si>
  <si>
    <t>0x3c3c0101030303033c3c3c3c</t>
  </si>
  <si>
    <t>read_de_pi_temp</t>
  </si>
  <si>
    <t>0x00000010</t>
  </si>
  <si>
    <t>read_can_ping_status</t>
  </si>
  <si>
    <t>0x0000000c</t>
  </si>
  <si>
    <t>read temperature of Raspberry Pi CPU in ºC</t>
  </si>
  <si>
    <t>read_de_cpu_usage</t>
  </si>
  <si>
    <t>usage</t>
  </si>
  <si>
    <t>0x00000014</t>
  </si>
  <si>
    <t>read_de_status</t>
  </si>
  <si>
    <t>read DE status control register</t>
  </si>
  <si>
    <t>read DE Raspberry Pi CPU usage (percentage)</t>
  </si>
  <si>
    <t>read ping status of each canister</t>
  </si>
  <si>
    <t>set_can_broadcast_sparse_read</t>
  </si>
  <si>
    <t>set_can_broadcast_full_read</t>
  </si>
  <si>
    <t>0x18</t>
  </si>
  <si>
    <t>0x19</t>
  </si>
  <si>
    <t>ALL in sparse readout mode</t>
  </si>
  <si>
    <t>ALL in full readout mode</t>
  </si>
  <si>
    <t>0x3c3c0100060606003c3c3c3c</t>
  </si>
  <si>
    <t>0x3c3c0100060606013c3c3c3c</t>
  </si>
  <si>
    <t>0x08</t>
  </si>
  <si>
    <t>0x7d</t>
  </si>
  <si>
    <t>read_de_all_hk</t>
  </si>
  <si>
    <t>hk</t>
  </si>
  <si>
    <t>read all housekeeping data from DE</t>
  </si>
  <si>
    <t>0x20</t>
  </si>
  <si>
    <t>set_can_broadcast_readout_stop</t>
  </si>
  <si>
    <t>0x3c3c0101050505053c3c3c3c</t>
  </si>
  <si>
    <t>ALL canisters stop reading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</si>
</sst>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\ 0000"/>
    <numFmt numFmtId="165" formatCode="00\ 0000\ 00"/>
    <numFmt numFmtId="166" formatCode="0000\ ####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ourier New"/>
      <family val="1"/>
    </font>
    <font>
      <sz val="8"/>
      <name val="Calibri"/>
      <family val="2"/>
      <scheme val="minor"/>
    </font>
    <font>
      <b/>
      <sz val="10"/>
      <color theme="1"/>
      <name val="Courier New"/>
      <family val="1"/>
    </font>
    <font>
      <sz val="12"/>
      <color theme="1"/>
      <name val="Courier New"/>
      <family val="1"/>
    </font>
    <font>
      <sz val="10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164" fontId="2" fillId="0" borderId="0" xfId="0" applyNumberFormat="1" applyFont="1"/>
    <xf numFmtId="164" fontId="2" fillId="2" borderId="0" xfId="0" applyNumberFormat="1" applyFon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0" fontId="5" fillId="0" borderId="1" xfId="0" applyFont="1" applyBorder="1"/>
    <xf numFmtId="165" fontId="2" fillId="0" borderId="0" xfId="0" applyNumberFormat="1" applyFont="1"/>
    <xf numFmtId="0" fontId="2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6" fillId="0" borderId="0" xfId="0" applyFont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F008E-2DBD-E446-BC2F-AA0D9FF4122A}">
  <dimension ref="A1:AC24"/>
  <sheetViews>
    <sheetView tabSelected="1"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AC17" sqref="AC17"/>
    </sheetView>
  </sheetViews>
  <sheetFormatPr baseColWidth="10" defaultRowHeight="17" x14ac:dyDescent="0.25"/>
  <cols>
    <col min="1" max="1" width="30.6640625" bestFit="1" customWidth="1"/>
    <col min="2" max="2" width="10.6640625" bestFit="1" customWidth="1"/>
    <col min="3" max="3" width="9" customWidth="1"/>
    <col min="4" max="4" width="10.5" bestFit="1" customWidth="1"/>
    <col min="5" max="5" width="5" bestFit="1" customWidth="1"/>
    <col min="6" max="6" width="7.1640625" bestFit="1" customWidth="1"/>
    <col min="7" max="7" width="9.33203125" bestFit="1" customWidth="1"/>
    <col min="8" max="8" width="7.1640625" bestFit="1" customWidth="1"/>
    <col min="9" max="9" width="9.33203125" style="13" bestFit="1" customWidth="1"/>
    <col min="10" max="10" width="10.1640625" bestFit="1" customWidth="1"/>
    <col min="11" max="11" width="9.83203125" style="13" bestFit="1" customWidth="1"/>
    <col min="12" max="22" width="9.33203125" customWidth="1"/>
    <col min="23" max="23" width="9.33203125" style="13" customWidth="1"/>
    <col min="24" max="24" width="10.83203125" style="13"/>
    <col min="25" max="25" width="12.83203125" style="20" bestFit="1" customWidth="1"/>
    <col min="26" max="26" width="11.1640625" style="20" customWidth="1"/>
    <col min="27" max="27" width="27.6640625" style="21" bestFit="1" customWidth="1"/>
    <col min="28" max="28" width="19.1640625" customWidth="1"/>
    <col min="29" max="29" width="73.1640625" bestFit="1" customWidth="1"/>
  </cols>
  <sheetData>
    <row r="1" spans="1:29" s="1" customFormat="1" ht="16" x14ac:dyDescent="0.2">
      <c r="C1" s="28" t="s">
        <v>2</v>
      </c>
      <c r="D1" s="28"/>
      <c r="E1" s="28"/>
      <c r="F1" s="28" t="s">
        <v>4</v>
      </c>
      <c r="G1" s="28"/>
      <c r="H1" s="28" t="s">
        <v>5</v>
      </c>
      <c r="I1" s="28"/>
      <c r="J1" s="28" t="s">
        <v>14</v>
      </c>
      <c r="K1" s="28"/>
      <c r="L1" s="28" t="s">
        <v>23</v>
      </c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12"/>
      <c r="Y1" s="27" t="s">
        <v>22</v>
      </c>
      <c r="Z1" s="28"/>
      <c r="AA1" s="29"/>
    </row>
    <row r="2" spans="1:29" s="1" customFormat="1" ht="16" x14ac:dyDescent="0.2">
      <c r="A2" s="1" t="s">
        <v>6</v>
      </c>
      <c r="B2" s="1" t="s">
        <v>18</v>
      </c>
      <c r="C2" s="4" t="s">
        <v>0</v>
      </c>
      <c r="D2" s="5" t="s">
        <v>1</v>
      </c>
      <c r="E2" s="1" t="s">
        <v>3</v>
      </c>
      <c r="F2" s="1" t="s">
        <v>6</v>
      </c>
      <c r="G2" s="1" t="s">
        <v>16</v>
      </c>
      <c r="H2" s="1" t="s">
        <v>6</v>
      </c>
      <c r="I2" s="12" t="s">
        <v>16</v>
      </c>
      <c r="J2" s="1" t="s">
        <v>6</v>
      </c>
      <c r="K2" s="12" t="s">
        <v>16</v>
      </c>
      <c r="L2" s="2" t="s">
        <v>7</v>
      </c>
      <c r="M2" s="2" t="s">
        <v>26</v>
      </c>
      <c r="N2" s="2" t="s">
        <v>8</v>
      </c>
      <c r="O2" s="2" t="s">
        <v>9</v>
      </c>
      <c r="P2" s="2" t="s">
        <v>28</v>
      </c>
      <c r="Q2" s="2" t="s">
        <v>29</v>
      </c>
      <c r="R2" s="2" t="s">
        <v>30</v>
      </c>
      <c r="S2" s="2" t="s">
        <v>27</v>
      </c>
      <c r="T2" s="2" t="s">
        <v>25</v>
      </c>
      <c r="U2" s="2" t="s">
        <v>32</v>
      </c>
      <c r="V2" s="2" t="s">
        <v>31</v>
      </c>
      <c r="W2" s="15" t="s">
        <v>10</v>
      </c>
      <c r="X2" s="12" t="s">
        <v>11</v>
      </c>
      <c r="Y2" s="1" t="s">
        <v>19</v>
      </c>
      <c r="Z2" s="1" t="s">
        <v>20</v>
      </c>
      <c r="AA2" s="12" t="s">
        <v>38</v>
      </c>
      <c r="AB2" s="1" t="s">
        <v>12</v>
      </c>
      <c r="AC2" s="1" t="s">
        <v>13</v>
      </c>
    </row>
    <row r="3" spans="1:29" ht="16" x14ac:dyDescent="0.2">
      <c r="A3" s="19" t="s">
        <v>88</v>
      </c>
      <c r="B3" s="18" t="s">
        <v>33</v>
      </c>
      <c r="C3" s="3">
        <v>1</v>
      </c>
      <c r="D3" s="10">
        <v>1000</v>
      </c>
      <c r="E3" s="3" t="str">
        <f>_xlfn.CONCAT("0x", DEC2HEX(_xlfn.BITLSHIFT($C3,7) + BIN2DEC($D3)))</f>
        <v>0x88</v>
      </c>
      <c r="F3" s="3" t="s">
        <v>15</v>
      </c>
      <c r="G3" t="s">
        <v>15</v>
      </c>
      <c r="H3" s="3" t="s">
        <v>15</v>
      </c>
      <c r="I3" s="13" t="s">
        <v>15</v>
      </c>
      <c r="J3" s="3" t="s">
        <v>17</v>
      </c>
      <c r="K3" s="23" t="s">
        <v>36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16">
        <v>0</v>
      </c>
      <c r="X3" s="13" t="s">
        <v>34</v>
      </c>
      <c r="Y3" s="22" t="s">
        <v>39</v>
      </c>
      <c r="Z3" s="3" t="s">
        <v>53</v>
      </c>
      <c r="AA3" s="25" t="s">
        <v>21</v>
      </c>
      <c r="AB3" t="s">
        <v>35</v>
      </c>
      <c r="AC3" t="s">
        <v>89</v>
      </c>
    </row>
    <row r="4" spans="1:29" ht="16" x14ac:dyDescent="0.2">
      <c r="A4" s="19" t="s">
        <v>85</v>
      </c>
      <c r="B4" s="18" t="s">
        <v>33</v>
      </c>
      <c r="C4" s="3">
        <v>1</v>
      </c>
      <c r="D4" s="10">
        <v>1001</v>
      </c>
      <c r="E4" s="3" t="str">
        <f t="shared" ref="E4" si="0">_xlfn.CONCAT("0x", DEC2HEX(_xlfn.BITLSHIFT($C4,7) + BIN2DEC($D4)))</f>
        <v>0x89</v>
      </c>
      <c r="F4" s="3" t="s">
        <v>15</v>
      </c>
      <c r="G4" t="s">
        <v>15</v>
      </c>
      <c r="H4" s="3" t="s">
        <v>15</v>
      </c>
      <c r="I4" s="13" t="s">
        <v>15</v>
      </c>
      <c r="J4" s="3" t="s">
        <v>86</v>
      </c>
      <c r="K4" s="23" t="s">
        <v>37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16">
        <v>0</v>
      </c>
      <c r="X4" s="13" t="s">
        <v>34</v>
      </c>
      <c r="Y4" s="22" t="s">
        <v>39</v>
      </c>
      <c r="Z4" s="3" t="s">
        <v>87</v>
      </c>
      <c r="AA4" s="25" t="s">
        <v>21</v>
      </c>
      <c r="AB4" t="s">
        <v>35</v>
      </c>
      <c r="AC4" t="s">
        <v>90</v>
      </c>
    </row>
    <row r="5" spans="1:29" ht="16" x14ac:dyDescent="0.2">
      <c r="A5" s="19" t="s">
        <v>82</v>
      </c>
      <c r="B5" s="18" t="s">
        <v>33</v>
      </c>
      <c r="C5" s="3">
        <v>1</v>
      </c>
      <c r="D5" s="10">
        <v>1010</v>
      </c>
      <c r="E5" s="3" t="str">
        <f>_xlfn.CONCAT("0x", DEC2HEX(_xlfn.BITLSHIFT($C5,7) + BIN2DEC($D5)))</f>
        <v>0x8A</v>
      </c>
      <c r="F5" s="3" t="s">
        <v>15</v>
      </c>
      <c r="G5" t="s">
        <v>15</v>
      </c>
      <c r="H5" s="3" t="s">
        <v>15</v>
      </c>
      <c r="I5" s="13" t="s">
        <v>15</v>
      </c>
      <c r="J5" s="3" t="s">
        <v>17</v>
      </c>
      <c r="K5" s="23" t="s">
        <v>37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16">
        <v>0</v>
      </c>
      <c r="X5" s="13" t="s">
        <v>34</v>
      </c>
      <c r="Y5" s="22" t="s">
        <v>39</v>
      </c>
      <c r="Z5" s="3" t="s">
        <v>83</v>
      </c>
      <c r="AA5" s="25" t="s">
        <v>21</v>
      </c>
      <c r="AB5" t="s">
        <v>35</v>
      </c>
      <c r="AC5" t="s">
        <v>91</v>
      </c>
    </row>
    <row r="6" spans="1:29" ht="16" x14ac:dyDescent="0.2">
      <c r="A6" s="19" t="s">
        <v>80</v>
      </c>
      <c r="B6" s="18" t="s">
        <v>33</v>
      </c>
      <c r="C6" s="3">
        <v>1</v>
      </c>
      <c r="D6" s="10">
        <v>1100</v>
      </c>
      <c r="E6" s="3" t="str">
        <f>_xlfn.CONCAT("0x", DEC2HEX(_xlfn.BITLSHIFT($C6,7) + BIN2DEC($D6)))</f>
        <v>0x8C</v>
      </c>
      <c r="F6" s="3" t="s">
        <v>15</v>
      </c>
      <c r="G6" t="s">
        <v>15</v>
      </c>
      <c r="H6" s="3" t="s">
        <v>15</v>
      </c>
      <c r="I6" s="13" t="s">
        <v>15</v>
      </c>
      <c r="J6" s="3" t="s">
        <v>24</v>
      </c>
      <c r="K6" s="23" t="s">
        <v>37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16">
        <v>0</v>
      </c>
      <c r="X6" s="13" t="s">
        <v>34</v>
      </c>
      <c r="Y6" s="22" t="s">
        <v>39</v>
      </c>
      <c r="Z6" s="3" t="s">
        <v>81</v>
      </c>
      <c r="AA6" s="25" t="s">
        <v>21</v>
      </c>
      <c r="AB6" t="s">
        <v>35</v>
      </c>
      <c r="AC6" t="s">
        <v>84</v>
      </c>
    </row>
    <row r="7" spans="1:29" ht="16" x14ac:dyDescent="0.2">
      <c r="A7" s="19" t="s">
        <v>102</v>
      </c>
      <c r="B7" s="18" t="s">
        <v>33</v>
      </c>
      <c r="C7" s="3">
        <v>1</v>
      </c>
      <c r="D7" s="10">
        <v>111111</v>
      </c>
      <c r="E7" s="3" t="str">
        <f>_xlfn.CONCAT("0x", DEC2HEX(_xlfn.BITLSHIFT($C7,7) + BIN2DEC($D7)))</f>
        <v>0xBF</v>
      </c>
      <c r="F7" s="3" t="s">
        <v>15</v>
      </c>
      <c r="G7" t="s">
        <v>15</v>
      </c>
      <c r="H7" s="3" t="s">
        <v>15</v>
      </c>
      <c r="I7" s="13" t="s">
        <v>15</v>
      </c>
      <c r="J7" s="3" t="s">
        <v>103</v>
      </c>
      <c r="K7" s="23" t="s">
        <v>105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16">
        <v>0</v>
      </c>
      <c r="X7" s="13" t="s">
        <v>34</v>
      </c>
      <c r="Y7" s="22" t="s">
        <v>39</v>
      </c>
      <c r="Z7" s="3" t="s">
        <v>53</v>
      </c>
      <c r="AA7" s="25" t="s">
        <v>21</v>
      </c>
      <c r="AB7" t="s">
        <v>35</v>
      </c>
      <c r="AC7" t="s">
        <v>104</v>
      </c>
    </row>
    <row r="8" spans="1:29" s="8" customFormat="1" ht="5" customHeight="1" x14ac:dyDescent="0.2">
      <c r="A8" s="7"/>
      <c r="B8" s="7"/>
      <c r="C8" s="7"/>
      <c r="D8" s="11"/>
      <c r="E8" s="7"/>
      <c r="F8" s="7"/>
      <c r="H8" s="7"/>
      <c r="I8" s="14"/>
      <c r="J8" s="7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17"/>
      <c r="X8" s="14"/>
      <c r="Y8" s="24"/>
      <c r="Z8" s="7"/>
      <c r="AA8" s="24"/>
    </row>
    <row r="9" spans="1:29" ht="16" x14ac:dyDescent="0.2">
      <c r="A9" s="3" t="s">
        <v>40</v>
      </c>
      <c r="B9" s="18" t="s">
        <v>33</v>
      </c>
      <c r="C9" s="3">
        <v>0</v>
      </c>
      <c r="D9" s="10">
        <v>1000</v>
      </c>
      <c r="E9" s="3" t="str">
        <f t="shared" ref="E9:E24" si="1">_xlfn.CONCAT("0x", DEC2HEX(_xlfn.BITLSHIFT($C9,7) + BIN2DEC($D9)))</f>
        <v>0x8</v>
      </c>
      <c r="F9" s="3" t="s">
        <v>15</v>
      </c>
      <c r="G9" t="s">
        <v>15</v>
      </c>
      <c r="H9" s="3" t="s">
        <v>15</v>
      </c>
      <c r="I9" s="13" t="s">
        <v>15</v>
      </c>
      <c r="J9" s="3" t="s">
        <v>15</v>
      </c>
      <c r="K9" s="23" t="s">
        <v>100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16">
        <v>0</v>
      </c>
      <c r="X9" s="13" t="s">
        <v>34</v>
      </c>
      <c r="Y9" s="3" t="s">
        <v>101</v>
      </c>
      <c r="Z9" s="3" t="s">
        <v>53</v>
      </c>
      <c r="AA9" s="23" t="s">
        <v>54</v>
      </c>
      <c r="AB9" t="s">
        <v>35</v>
      </c>
      <c r="AC9" t="s">
        <v>61</v>
      </c>
    </row>
    <row r="10" spans="1:29" ht="16" x14ac:dyDescent="0.2">
      <c r="A10" s="3" t="s">
        <v>41</v>
      </c>
      <c r="B10" s="18" t="s">
        <v>33</v>
      </c>
      <c r="C10" s="3">
        <v>0</v>
      </c>
      <c r="D10" s="10">
        <v>1001</v>
      </c>
      <c r="E10" s="3" t="str">
        <f t="shared" si="1"/>
        <v>0x9</v>
      </c>
      <c r="F10" s="3" t="s">
        <v>15</v>
      </c>
      <c r="G10" t="s">
        <v>15</v>
      </c>
      <c r="H10" s="3" t="s">
        <v>15</v>
      </c>
      <c r="I10" s="13" t="s">
        <v>15</v>
      </c>
      <c r="J10" s="3" t="s">
        <v>15</v>
      </c>
      <c r="K10" s="23" t="s">
        <v>100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16">
        <v>0</v>
      </c>
      <c r="X10" s="13" t="s">
        <v>34</v>
      </c>
      <c r="Y10" s="3" t="s">
        <v>101</v>
      </c>
      <c r="Z10" s="3" t="s">
        <v>53</v>
      </c>
      <c r="AA10" s="23" t="s">
        <v>55</v>
      </c>
      <c r="AB10" t="s">
        <v>35</v>
      </c>
      <c r="AC10" t="s">
        <v>62</v>
      </c>
    </row>
    <row r="11" spans="1:29" ht="17" customHeight="1" x14ac:dyDescent="0.2">
      <c r="A11" s="3" t="s">
        <v>42</v>
      </c>
      <c r="B11" s="18" t="s">
        <v>33</v>
      </c>
      <c r="C11" s="3">
        <v>0</v>
      </c>
      <c r="D11" s="10">
        <v>1010</v>
      </c>
      <c r="E11" s="3" t="str">
        <f>_xlfn.CONCAT("0x", DEC2HEX(_xlfn.BITLSHIFT($C11,7) + BIN2DEC($D11)))</f>
        <v>0xA</v>
      </c>
      <c r="F11" s="3" t="s">
        <v>15</v>
      </c>
      <c r="G11" t="s">
        <v>15</v>
      </c>
      <c r="H11" s="3" t="s">
        <v>15</v>
      </c>
      <c r="I11" s="13" t="s">
        <v>15</v>
      </c>
      <c r="J11" s="3" t="s">
        <v>15</v>
      </c>
      <c r="K11" s="23" t="s">
        <v>100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16">
        <v>0</v>
      </c>
      <c r="X11" s="13" t="s">
        <v>34</v>
      </c>
      <c r="Y11" s="3" t="s">
        <v>101</v>
      </c>
      <c r="Z11" s="3" t="s">
        <v>53</v>
      </c>
      <c r="AA11" s="23" t="s">
        <v>56</v>
      </c>
      <c r="AB11" t="s">
        <v>35</v>
      </c>
      <c r="AC11" t="s">
        <v>63</v>
      </c>
    </row>
    <row r="12" spans="1:29" ht="16" x14ac:dyDescent="0.2">
      <c r="A12" s="3" t="s">
        <v>43</v>
      </c>
      <c r="B12" s="18" t="s">
        <v>33</v>
      </c>
      <c r="C12" s="3">
        <v>0</v>
      </c>
      <c r="D12" s="10">
        <v>1011</v>
      </c>
      <c r="E12" s="3" t="str">
        <f t="shared" si="1"/>
        <v>0xB</v>
      </c>
      <c r="F12" s="3" t="s">
        <v>15</v>
      </c>
      <c r="G12" t="s">
        <v>15</v>
      </c>
      <c r="H12" s="3" t="s">
        <v>15</v>
      </c>
      <c r="I12" s="13" t="s">
        <v>15</v>
      </c>
      <c r="J12" s="3" t="s">
        <v>15</v>
      </c>
      <c r="K12" s="23" t="s">
        <v>100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16">
        <v>0</v>
      </c>
      <c r="X12" s="13" t="s">
        <v>34</v>
      </c>
      <c r="Y12" s="3" t="s">
        <v>101</v>
      </c>
      <c r="Z12" s="3" t="s">
        <v>53</v>
      </c>
      <c r="AA12" s="23" t="s">
        <v>57</v>
      </c>
      <c r="AB12" t="s">
        <v>35</v>
      </c>
      <c r="AC12" t="s">
        <v>66</v>
      </c>
    </row>
    <row r="13" spans="1:29" ht="16" x14ac:dyDescent="0.2">
      <c r="A13" s="3" t="s">
        <v>44</v>
      </c>
      <c r="B13" s="18" t="s">
        <v>33</v>
      </c>
      <c r="C13" s="3">
        <v>0</v>
      </c>
      <c r="D13" s="10">
        <v>1100</v>
      </c>
      <c r="E13" s="3" t="str">
        <f t="shared" si="1"/>
        <v>0xC</v>
      </c>
      <c r="F13" s="3" t="s">
        <v>15</v>
      </c>
      <c r="G13" t="s">
        <v>15</v>
      </c>
      <c r="H13" s="3" t="s">
        <v>15</v>
      </c>
      <c r="I13" s="13" t="s">
        <v>15</v>
      </c>
      <c r="J13" s="3" t="s">
        <v>15</v>
      </c>
      <c r="K13" s="23" t="s">
        <v>100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16">
        <v>0</v>
      </c>
      <c r="X13" s="13" t="s">
        <v>34</v>
      </c>
      <c r="Y13" s="3" t="s">
        <v>101</v>
      </c>
      <c r="Z13" s="3" t="s">
        <v>53</v>
      </c>
      <c r="AA13" s="23" t="s">
        <v>58</v>
      </c>
      <c r="AB13" t="s">
        <v>35</v>
      </c>
      <c r="AC13" t="s">
        <v>64</v>
      </c>
    </row>
    <row r="14" spans="1:29" ht="16" x14ac:dyDescent="0.2">
      <c r="A14" s="3" t="s">
        <v>45</v>
      </c>
      <c r="B14" s="18" t="s">
        <v>33</v>
      </c>
      <c r="C14" s="3">
        <v>0</v>
      </c>
      <c r="D14" s="10">
        <v>10000</v>
      </c>
      <c r="E14" s="3" t="str">
        <f t="shared" si="1"/>
        <v>0x10</v>
      </c>
      <c r="F14" s="3" t="s">
        <v>15</v>
      </c>
      <c r="G14" t="s">
        <v>15</v>
      </c>
      <c r="H14" s="3" t="s">
        <v>15</v>
      </c>
      <c r="I14" s="13" t="s">
        <v>15</v>
      </c>
      <c r="J14" s="3" t="s">
        <v>15</v>
      </c>
      <c r="K14" s="23" t="s">
        <v>100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16">
        <v>0</v>
      </c>
      <c r="X14" s="13" t="s">
        <v>34</v>
      </c>
      <c r="Y14" s="3" t="s">
        <v>101</v>
      </c>
      <c r="Z14" s="3" t="s">
        <v>53</v>
      </c>
      <c r="AA14" s="23" t="s">
        <v>59</v>
      </c>
      <c r="AB14" t="s">
        <v>35</v>
      </c>
      <c r="AC14" t="s">
        <v>65</v>
      </c>
    </row>
    <row r="15" spans="1:29" ht="16" x14ac:dyDescent="0.2">
      <c r="A15" s="3" t="s">
        <v>46</v>
      </c>
      <c r="B15" s="18" t="s">
        <v>33</v>
      </c>
      <c r="C15" s="3">
        <v>0</v>
      </c>
      <c r="D15" s="10">
        <v>10001</v>
      </c>
      <c r="E15" s="3" t="str">
        <f t="shared" si="1"/>
        <v>0x11</v>
      </c>
      <c r="F15" s="3" t="s">
        <v>15</v>
      </c>
      <c r="G15" t="s">
        <v>15</v>
      </c>
      <c r="H15" s="3" t="s">
        <v>15</v>
      </c>
      <c r="I15" s="13" t="s">
        <v>15</v>
      </c>
      <c r="J15" s="3" t="s">
        <v>15</v>
      </c>
      <c r="K15" s="23" t="s">
        <v>100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16">
        <v>0</v>
      </c>
      <c r="X15" s="13" t="s">
        <v>34</v>
      </c>
      <c r="Y15" s="3" t="s">
        <v>101</v>
      </c>
      <c r="Z15" s="3" t="s">
        <v>53</v>
      </c>
      <c r="AA15" s="23" t="s">
        <v>60</v>
      </c>
      <c r="AB15" t="s">
        <v>35</v>
      </c>
      <c r="AC15" t="s">
        <v>67</v>
      </c>
    </row>
    <row r="16" spans="1:29" ht="16" x14ac:dyDescent="0.2">
      <c r="A16" s="3" t="s">
        <v>47</v>
      </c>
      <c r="B16" s="18" t="s">
        <v>33</v>
      </c>
      <c r="C16" s="3">
        <v>0</v>
      </c>
      <c r="D16" s="10">
        <v>10010</v>
      </c>
      <c r="E16" s="3" t="str">
        <f t="shared" si="1"/>
        <v>0x12</v>
      </c>
      <c r="F16" s="3" t="s">
        <v>15</v>
      </c>
      <c r="G16" t="s">
        <v>15</v>
      </c>
      <c r="H16" s="3" t="s">
        <v>15</v>
      </c>
      <c r="I16" s="13" t="s">
        <v>15</v>
      </c>
      <c r="J16" s="3" t="s">
        <v>15</v>
      </c>
      <c r="K16" s="23" t="s">
        <v>100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16">
        <v>0</v>
      </c>
      <c r="X16" s="13" t="s">
        <v>34</v>
      </c>
      <c r="Y16" s="3" t="s">
        <v>101</v>
      </c>
      <c r="Z16" s="3" t="s">
        <v>53</v>
      </c>
      <c r="AA16" s="23" t="s">
        <v>69</v>
      </c>
      <c r="AB16" t="s">
        <v>35</v>
      </c>
      <c r="AC16" t="s">
        <v>68</v>
      </c>
    </row>
    <row r="17" spans="1:29" ht="16" x14ac:dyDescent="0.2">
      <c r="A17" s="3" t="s">
        <v>106</v>
      </c>
      <c r="B17" s="18" t="s">
        <v>33</v>
      </c>
      <c r="C17" s="3">
        <v>0</v>
      </c>
      <c r="D17" s="10">
        <v>10111</v>
      </c>
      <c r="E17" s="3" t="str">
        <f t="shared" si="1"/>
        <v>0x17</v>
      </c>
      <c r="F17" s="3" t="s">
        <v>15</v>
      </c>
      <c r="G17" t="s">
        <v>15</v>
      </c>
      <c r="H17" s="3" t="s">
        <v>15</v>
      </c>
      <c r="I17" s="13" t="s">
        <v>15</v>
      </c>
      <c r="J17" s="3" t="s">
        <v>15</v>
      </c>
      <c r="K17" s="23" t="s">
        <v>100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16">
        <v>0</v>
      </c>
      <c r="X17" s="13" t="s">
        <v>34</v>
      </c>
      <c r="Y17" s="3" t="s">
        <v>101</v>
      </c>
      <c r="Z17" s="3" t="s">
        <v>53</v>
      </c>
      <c r="AA17" s="23" t="s">
        <v>107</v>
      </c>
      <c r="AB17" t="s">
        <v>35</v>
      </c>
      <c r="AC17" t="s">
        <v>108</v>
      </c>
    </row>
    <row r="18" spans="1:29" ht="16" x14ac:dyDescent="0.2">
      <c r="A18" s="3" t="s">
        <v>48</v>
      </c>
      <c r="B18" s="18" t="s">
        <v>33</v>
      </c>
      <c r="C18" s="3">
        <v>0</v>
      </c>
      <c r="D18" s="10">
        <v>10011</v>
      </c>
      <c r="E18" s="3" t="str">
        <f t="shared" si="1"/>
        <v>0x13</v>
      </c>
      <c r="F18" s="3" t="s">
        <v>15</v>
      </c>
      <c r="G18" t="s">
        <v>15</v>
      </c>
      <c r="H18" s="3" t="s">
        <v>15</v>
      </c>
      <c r="I18" s="13" t="s">
        <v>15</v>
      </c>
      <c r="J18" s="3" t="s">
        <v>15</v>
      </c>
      <c r="K18" s="23" t="s">
        <v>100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0</v>
      </c>
      <c r="V18" s="6">
        <v>0</v>
      </c>
      <c r="W18" s="16">
        <v>0</v>
      </c>
      <c r="X18" s="13" t="s">
        <v>34</v>
      </c>
      <c r="Y18" s="3" t="s">
        <v>101</v>
      </c>
      <c r="Z18" s="3" t="s">
        <v>53</v>
      </c>
      <c r="AA18" s="23" t="s">
        <v>70</v>
      </c>
      <c r="AB18" t="s">
        <v>35</v>
      </c>
      <c r="AC18" t="s">
        <v>74</v>
      </c>
    </row>
    <row r="19" spans="1:29" ht="16" x14ac:dyDescent="0.2">
      <c r="A19" s="3" t="s">
        <v>49</v>
      </c>
      <c r="B19" s="18" t="s">
        <v>33</v>
      </c>
      <c r="C19" s="3">
        <v>0</v>
      </c>
      <c r="D19" s="10">
        <v>10100</v>
      </c>
      <c r="E19" s="3" t="str">
        <f t="shared" si="1"/>
        <v>0x14</v>
      </c>
      <c r="F19" s="3" t="s">
        <v>15</v>
      </c>
      <c r="G19" t="s">
        <v>15</v>
      </c>
      <c r="H19" s="3" t="s">
        <v>15</v>
      </c>
      <c r="I19" s="13" t="s">
        <v>15</v>
      </c>
      <c r="J19" s="3" t="s">
        <v>15</v>
      </c>
      <c r="K19" s="23" t="s">
        <v>100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0</v>
      </c>
      <c r="V19" s="6">
        <v>0</v>
      </c>
      <c r="W19" s="16">
        <v>0</v>
      </c>
      <c r="X19" s="13" t="s">
        <v>34</v>
      </c>
      <c r="Y19" s="3" t="s">
        <v>101</v>
      </c>
      <c r="Z19" s="3" t="s">
        <v>53</v>
      </c>
      <c r="AA19" s="23" t="s">
        <v>73</v>
      </c>
      <c r="AB19" t="s">
        <v>35</v>
      </c>
      <c r="AC19" t="s">
        <v>75</v>
      </c>
    </row>
    <row r="20" spans="1:29" ht="16" x14ac:dyDescent="0.2">
      <c r="A20" s="3" t="s">
        <v>50</v>
      </c>
      <c r="B20" s="18" t="s">
        <v>33</v>
      </c>
      <c r="C20" s="3">
        <v>0</v>
      </c>
      <c r="D20" s="10">
        <v>10101</v>
      </c>
      <c r="E20" s="3" t="str">
        <f t="shared" si="1"/>
        <v>0x15</v>
      </c>
      <c r="F20" s="3" t="s">
        <v>15</v>
      </c>
      <c r="G20" t="s">
        <v>15</v>
      </c>
      <c r="H20" s="3" t="s">
        <v>15</v>
      </c>
      <c r="I20" s="13" t="s">
        <v>15</v>
      </c>
      <c r="J20" s="3" t="s">
        <v>15</v>
      </c>
      <c r="K20" s="23" t="s">
        <v>100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16">
        <v>0</v>
      </c>
      <c r="X20" s="13" t="s">
        <v>34</v>
      </c>
      <c r="Y20" s="3" t="s">
        <v>101</v>
      </c>
      <c r="Z20" s="3" t="s">
        <v>53</v>
      </c>
      <c r="AA20" s="23" t="s">
        <v>78</v>
      </c>
      <c r="AB20" t="s">
        <v>35</v>
      </c>
      <c r="AC20" t="s">
        <v>76</v>
      </c>
    </row>
    <row r="21" spans="1:29" ht="16" x14ac:dyDescent="0.2">
      <c r="A21" s="26" t="s">
        <v>51</v>
      </c>
      <c r="B21" s="18" t="s">
        <v>33</v>
      </c>
      <c r="C21" s="3">
        <v>0</v>
      </c>
      <c r="D21" s="10">
        <v>10110</v>
      </c>
      <c r="E21" s="3" t="str">
        <f t="shared" si="1"/>
        <v>0x16</v>
      </c>
      <c r="F21" s="3" t="s">
        <v>15</v>
      </c>
      <c r="G21" t="s">
        <v>15</v>
      </c>
      <c r="H21" s="3" t="s">
        <v>15</v>
      </c>
      <c r="I21" s="13" t="s">
        <v>15</v>
      </c>
      <c r="J21" s="3" t="s">
        <v>15</v>
      </c>
      <c r="K21" s="23" t="s">
        <v>100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16">
        <v>0</v>
      </c>
      <c r="X21" s="13" t="s">
        <v>34</v>
      </c>
      <c r="Y21" s="3" t="s">
        <v>101</v>
      </c>
      <c r="Z21" s="3" t="s">
        <v>53</v>
      </c>
      <c r="AA21" s="23" t="s">
        <v>79</v>
      </c>
      <c r="AB21" t="s">
        <v>35</v>
      </c>
      <c r="AC21" t="s">
        <v>77</v>
      </c>
    </row>
    <row r="22" spans="1:29" ht="16" x14ac:dyDescent="0.2">
      <c r="A22" s="26" t="s">
        <v>92</v>
      </c>
      <c r="B22" s="18" t="s">
        <v>33</v>
      </c>
      <c r="C22" s="3">
        <v>0</v>
      </c>
      <c r="D22" s="10">
        <v>10110</v>
      </c>
      <c r="E22" s="3" t="s">
        <v>94</v>
      </c>
      <c r="F22" s="3" t="s">
        <v>15</v>
      </c>
      <c r="G22" t="s">
        <v>15</v>
      </c>
      <c r="H22" s="3" t="s">
        <v>15</v>
      </c>
      <c r="I22" s="13" t="s">
        <v>15</v>
      </c>
      <c r="J22" s="3" t="s">
        <v>15</v>
      </c>
      <c r="K22" s="23" t="s">
        <v>100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16">
        <v>0</v>
      </c>
      <c r="X22" s="13" t="s">
        <v>34</v>
      </c>
      <c r="Y22" s="3" t="s">
        <v>101</v>
      </c>
      <c r="Z22" s="3" t="s">
        <v>53</v>
      </c>
      <c r="AA22" s="23" t="s">
        <v>99</v>
      </c>
      <c r="AB22" t="s">
        <v>35</v>
      </c>
      <c r="AC22" t="s">
        <v>96</v>
      </c>
    </row>
    <row r="23" spans="1:29" ht="16" x14ac:dyDescent="0.2">
      <c r="A23" s="26" t="s">
        <v>93</v>
      </c>
      <c r="B23" s="18" t="s">
        <v>33</v>
      </c>
      <c r="C23" s="3">
        <v>0</v>
      </c>
      <c r="D23" s="10">
        <v>10110</v>
      </c>
      <c r="E23" s="3" t="s">
        <v>95</v>
      </c>
      <c r="F23" s="3" t="s">
        <v>15</v>
      </c>
      <c r="G23" t="s">
        <v>15</v>
      </c>
      <c r="H23" s="3" t="s">
        <v>15</v>
      </c>
      <c r="I23" s="13" t="s">
        <v>15</v>
      </c>
      <c r="J23" s="3" t="s">
        <v>15</v>
      </c>
      <c r="K23" s="23" t="s">
        <v>100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16">
        <v>0</v>
      </c>
      <c r="X23" s="13" t="s">
        <v>34</v>
      </c>
      <c r="Y23" s="3" t="s">
        <v>101</v>
      </c>
      <c r="Z23" s="3" t="s">
        <v>53</v>
      </c>
      <c r="AA23" s="23" t="s">
        <v>98</v>
      </c>
      <c r="AB23" t="s">
        <v>35</v>
      </c>
      <c r="AC23" t="s">
        <v>97</v>
      </c>
    </row>
    <row r="24" spans="1:29" ht="16" x14ac:dyDescent="0.2">
      <c r="A24" s="3" t="s">
        <v>52</v>
      </c>
      <c r="B24" s="18" t="s">
        <v>33</v>
      </c>
      <c r="C24" s="3">
        <v>0</v>
      </c>
      <c r="D24" s="10">
        <v>100001</v>
      </c>
      <c r="E24" s="3" t="str">
        <f t="shared" si="1"/>
        <v>0x21</v>
      </c>
      <c r="F24" s="3" t="s">
        <v>15</v>
      </c>
      <c r="G24" t="s">
        <v>15</v>
      </c>
      <c r="H24" s="3" t="s">
        <v>15</v>
      </c>
      <c r="I24" s="13" t="s">
        <v>15</v>
      </c>
      <c r="J24" s="3" t="s">
        <v>15</v>
      </c>
      <c r="K24" s="23" t="s">
        <v>100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16">
        <v>0</v>
      </c>
      <c r="X24" s="13" t="s">
        <v>34</v>
      </c>
      <c r="Y24" s="3" t="s">
        <v>101</v>
      </c>
      <c r="Z24" s="3" t="s">
        <v>53</v>
      </c>
      <c r="AA24" s="23" t="s">
        <v>71</v>
      </c>
      <c r="AB24" t="s">
        <v>35</v>
      </c>
      <c r="AC24" t="s">
        <v>72</v>
      </c>
    </row>
  </sheetData>
  <mergeCells count="6">
    <mergeCell ref="Y1:AA1"/>
    <mergeCell ref="H1:I1"/>
    <mergeCell ref="F1:G1"/>
    <mergeCell ref="C1:E1"/>
    <mergeCell ref="L1:W1"/>
    <mergeCell ref="J1:K1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all_systems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Athanasios Pantazides</cp:lastModifiedBy>
  <dcterms:created xsi:type="dcterms:W3CDTF">2023-04-21T14:51:32Z</dcterms:created>
  <dcterms:modified xsi:type="dcterms:W3CDTF">2024-01-31T05:00:29Z</dcterms:modified>
</cp:coreProperties>
</file>