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asi/Documents/FOXSI/Data/formatter/foxsi4-commands/commands/timepix/"/>
    </mc:Choice>
  </mc:AlternateContent>
  <xr:revisionPtr revIDLastSave="0" documentId="13_ncr:1_{34DA0B8C-3ED6-EA4A-8267-F029DC484328}" xr6:coauthVersionLast="47" xr6:coauthVersionMax="47" xr10:uidLastSave="{00000000-0000-0000-0000-000000000000}"/>
  <bookViews>
    <workbookView xWindow="0" yWindow="760" windowWidth="30240" windowHeight="17900" xr2:uid="{1DE950B2-129E-5A4D-8896-FB78BBCF4CAC}"/>
  </bookViews>
  <sheets>
    <sheet name="all_sys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9" i="1" l="1"/>
  <c r="AA18" i="1"/>
  <c r="AA17" i="1"/>
  <c r="AA16" i="1"/>
  <c r="AA15" i="1"/>
  <c r="AA14" i="1"/>
  <c r="AA13" i="1"/>
  <c r="AA12" i="1"/>
  <c r="AA11" i="1"/>
  <c r="AA9" i="1"/>
  <c r="AA8" i="1"/>
  <c r="AA7" i="1"/>
  <c r="AA6" i="1"/>
  <c r="AA5" i="1"/>
  <c r="AA4" i="1"/>
  <c r="AA3" i="1"/>
  <c r="E13" i="1"/>
  <c r="E9" i="1"/>
  <c r="E12" i="1"/>
  <c r="E11" i="1"/>
  <c r="E4" i="1"/>
  <c r="E18" i="1"/>
  <c r="E19" i="1"/>
  <c r="E6" i="1"/>
  <c r="E7" i="1"/>
  <c r="E8" i="1"/>
  <c r="E17" i="1"/>
  <c r="E5" i="1"/>
  <c r="E14" i="1"/>
  <c r="E15" i="1"/>
  <c r="E16" i="1"/>
  <c r="E3" i="1"/>
</calcChain>
</file>

<file path=xl/sharedStrings.xml><?xml version="1.0" encoding="utf-8"?>
<sst xmlns="http://schemas.openxmlformats.org/spreadsheetml/2006/main" count="243" uniqueCount="78">
  <si>
    <t>R=1/W=0</t>
  </si>
  <si>
    <t>bitstring</t>
  </si>
  <si>
    <t>command</t>
  </si>
  <si>
    <t>hex</t>
  </si>
  <si>
    <t>arg1</t>
  </si>
  <si>
    <t>arg2</t>
  </si>
  <si>
    <t>name</t>
  </si>
  <si>
    <t>Formatter</t>
  </si>
  <si>
    <t>GSE</t>
  </si>
  <si>
    <t>EVTM</t>
  </si>
  <si>
    <t>Timepix</t>
  </si>
  <si>
    <t>trigger</t>
  </si>
  <si>
    <t>example</t>
  </si>
  <si>
    <t>description</t>
  </si>
  <si>
    <t>ping</t>
  </si>
  <si>
    <t>reply</t>
  </si>
  <si>
    <t>pingback</t>
  </si>
  <si>
    <t>—</t>
  </si>
  <si>
    <t>length [B]</t>
  </si>
  <si>
    <t>notify_prelaunch</t>
  </si>
  <si>
    <t>notify_launch_hold</t>
  </si>
  <si>
    <t>notify_shutter_open</t>
  </si>
  <si>
    <t>notify_shutter_close</t>
  </si>
  <si>
    <t>notify_attenuator_in</t>
  </si>
  <si>
    <t>notify_power_off</t>
  </si>
  <si>
    <t>status</t>
  </si>
  <si>
    <t>CdTe select</t>
  </si>
  <si>
    <t>instruction</t>
  </si>
  <si>
    <t>address</t>
  </si>
  <si>
    <t>0x00</t>
  </si>
  <si>
    <t>lookup entries</t>
  </si>
  <si>
    <t>applicability</t>
  </si>
  <si>
    <t>temp</t>
  </si>
  <si>
    <t>CdTeDE</t>
  </si>
  <si>
    <t>Housekeeping</t>
  </si>
  <si>
    <t>CdTe4</t>
  </si>
  <si>
    <t>CdTe1</t>
  </si>
  <si>
    <t>CdTe2</t>
  </si>
  <si>
    <t>CdTe3</t>
  </si>
  <si>
    <t>CMOS2</t>
  </si>
  <si>
    <t>CMOS1</t>
  </si>
  <si>
    <t>0000 0000</t>
  </si>
  <si>
    <t>test communication with system</t>
  </si>
  <si>
    <t>read error status flags from system</t>
  </si>
  <si>
    <t>notify system that launch will occur soon</t>
  </si>
  <si>
    <t>notify system that launch has been put on hold</t>
  </si>
  <si>
    <t>notify system that the rocket shutter door has opened</t>
  </si>
  <si>
    <t>notify system that the rocket shutter door has closed</t>
  </si>
  <si>
    <t>notify system that the attenuator ring has been inserted</t>
  </si>
  <si>
    <t>notify system that power will be cut soon</t>
  </si>
  <si>
    <t>?</t>
  </si>
  <si>
    <t>todo</t>
  </si>
  <si>
    <t>0x01</t>
  </si>
  <si>
    <t>write_value</t>
  </si>
  <si>
    <t>read_all_hk</t>
  </si>
  <si>
    <t>hk</t>
  </si>
  <si>
    <t>read_temp</t>
  </si>
  <si>
    <t>read_software_status</t>
  </si>
  <si>
    <t>read_error_flag</t>
  </si>
  <si>
    <t>error</t>
  </si>
  <si>
    <t>read_clock_counter</t>
  </si>
  <si>
    <t>counter</t>
  </si>
  <si>
    <t>hv_ramp_down_start</t>
  </si>
  <si>
    <t>hv_ramp_up_start</t>
  </si>
  <si>
    <t>start ramping down the bias voltage</t>
  </si>
  <si>
    <t>start ramping up the bias voltage</t>
  </si>
  <si>
    <t>read_rates</t>
  </si>
  <si>
    <t>erase_storage</t>
  </si>
  <si>
    <t>clear onboard physical storage</t>
  </si>
  <si>
    <t>read housekeeping status data from system</t>
  </si>
  <si>
    <t>read software status flags from system</t>
  </si>
  <si>
    <t>read temperature of system</t>
  </si>
  <si>
    <t>read Timepix FPGA clock counter</t>
  </si>
  <si>
    <t>read something about photon rate</t>
  </si>
  <si>
    <t>0x0c</t>
  </si>
  <si>
    <t>0x03</t>
  </si>
  <si>
    <t>0x08</t>
  </si>
  <si>
    <t>0x04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</si>
</sst>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\ 0000"/>
    <numFmt numFmtId="165" formatCode="00\ 0000\ 00"/>
    <numFmt numFmtId="166" formatCode="0000\ ####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8"/>
      <name val="Calibri"/>
      <family val="2"/>
      <scheme val="minor"/>
    </font>
    <font>
      <b/>
      <sz val="10"/>
      <color theme="1"/>
      <name val="Courier New"/>
      <family val="1"/>
    </font>
    <font>
      <sz val="12"/>
      <color theme="1"/>
      <name val="Courier New"/>
      <family val="1"/>
    </font>
    <font>
      <sz val="10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2" fillId="0" borderId="0" xfId="0" applyNumberFormat="1" applyFont="1"/>
    <xf numFmtId="164" fontId="2" fillId="2" borderId="0" xfId="0" applyNumberFormat="1" applyFont="1" applyFill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165" fontId="2" fillId="0" borderId="0" xfId="0" applyNumberFormat="1" applyFont="1"/>
    <xf numFmtId="0" fontId="2" fillId="0" borderId="1" xfId="0" applyFont="1" applyBorder="1"/>
    <xf numFmtId="0" fontId="2" fillId="2" borderId="1" xfId="0" applyFont="1" applyFill="1" applyBorder="1"/>
    <xf numFmtId="0" fontId="6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008E-2DBD-E446-BC2F-AA0D9FF4122A}">
  <dimension ref="A1:AC1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3" sqref="K3"/>
    </sheetView>
  </sheetViews>
  <sheetFormatPr baseColWidth="10" defaultRowHeight="17" x14ac:dyDescent="0.25"/>
  <cols>
    <col min="1" max="1" width="25.5" bestFit="1" customWidth="1"/>
    <col min="2" max="2" width="10.6640625" bestFit="1" customWidth="1"/>
    <col min="3" max="3" width="9" customWidth="1"/>
    <col min="4" max="4" width="10.5" bestFit="1" customWidth="1"/>
    <col min="5" max="5" width="5" bestFit="1" customWidth="1"/>
    <col min="6" max="6" width="7.1640625" bestFit="1" customWidth="1"/>
    <col min="7" max="7" width="9.33203125" bestFit="1" customWidth="1"/>
    <col min="8" max="8" width="7.1640625" bestFit="1" customWidth="1"/>
    <col min="9" max="9" width="9.33203125" style="13" bestFit="1" customWidth="1"/>
    <col min="10" max="10" width="10.1640625" bestFit="1" customWidth="1"/>
    <col min="11" max="11" width="9.83203125" style="13" bestFit="1" customWidth="1"/>
    <col min="12" max="22" width="9.33203125" customWidth="1"/>
    <col min="23" max="23" width="9.33203125" style="13" customWidth="1"/>
    <col min="24" max="24" width="10.83203125" style="13"/>
    <col min="25" max="25" width="12.83203125" style="20" bestFit="1" customWidth="1"/>
    <col min="26" max="26" width="11.1640625" style="20" customWidth="1"/>
    <col min="27" max="27" width="27.6640625" style="21" bestFit="1" customWidth="1"/>
    <col min="28" max="28" width="19.1640625" customWidth="1"/>
    <col min="29" max="29" width="73.1640625" bestFit="1" customWidth="1"/>
  </cols>
  <sheetData>
    <row r="1" spans="1:29" s="1" customFormat="1" ht="16" x14ac:dyDescent="0.2">
      <c r="C1" s="27" t="s">
        <v>2</v>
      </c>
      <c r="D1" s="27"/>
      <c r="E1" s="27"/>
      <c r="F1" s="27" t="s">
        <v>4</v>
      </c>
      <c r="G1" s="27"/>
      <c r="H1" s="27" t="s">
        <v>5</v>
      </c>
      <c r="I1" s="27"/>
      <c r="J1" s="27" t="s">
        <v>15</v>
      </c>
      <c r="K1" s="27"/>
      <c r="L1" s="27" t="s">
        <v>31</v>
      </c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12"/>
      <c r="Y1" s="26" t="s">
        <v>30</v>
      </c>
      <c r="Z1" s="27"/>
      <c r="AA1" s="28"/>
    </row>
    <row r="2" spans="1:29" s="1" customFormat="1" ht="16" x14ac:dyDescent="0.2">
      <c r="A2" s="1" t="s">
        <v>6</v>
      </c>
      <c r="B2" s="1" t="s">
        <v>26</v>
      </c>
      <c r="C2" s="4" t="s">
        <v>0</v>
      </c>
      <c r="D2" s="5" t="s">
        <v>1</v>
      </c>
      <c r="E2" s="1" t="s">
        <v>3</v>
      </c>
      <c r="F2" s="1" t="s">
        <v>6</v>
      </c>
      <c r="G2" s="1" t="s">
        <v>18</v>
      </c>
      <c r="H2" s="1" t="s">
        <v>6</v>
      </c>
      <c r="I2" s="12" t="s">
        <v>18</v>
      </c>
      <c r="J2" s="1" t="s">
        <v>6</v>
      </c>
      <c r="K2" s="12" t="s">
        <v>18</v>
      </c>
      <c r="L2" s="2" t="s">
        <v>7</v>
      </c>
      <c r="M2" s="2" t="s">
        <v>34</v>
      </c>
      <c r="N2" s="2" t="s">
        <v>8</v>
      </c>
      <c r="O2" s="2" t="s">
        <v>9</v>
      </c>
      <c r="P2" s="2" t="s">
        <v>36</v>
      </c>
      <c r="Q2" s="2" t="s">
        <v>37</v>
      </c>
      <c r="R2" s="2" t="s">
        <v>38</v>
      </c>
      <c r="S2" s="2" t="s">
        <v>35</v>
      </c>
      <c r="T2" s="2" t="s">
        <v>33</v>
      </c>
      <c r="U2" s="2" t="s">
        <v>40</v>
      </c>
      <c r="V2" s="2" t="s">
        <v>39</v>
      </c>
      <c r="W2" s="15" t="s">
        <v>10</v>
      </c>
      <c r="X2" s="12" t="s">
        <v>11</v>
      </c>
      <c r="Y2" s="1" t="s">
        <v>27</v>
      </c>
      <c r="Z2" s="1" t="s">
        <v>28</v>
      </c>
      <c r="AA2" s="12" t="s">
        <v>53</v>
      </c>
      <c r="AB2" s="1" t="s">
        <v>12</v>
      </c>
      <c r="AC2" s="1" t="s">
        <v>13</v>
      </c>
    </row>
    <row r="3" spans="1:29" ht="16" x14ac:dyDescent="0.2">
      <c r="A3" s="19" t="s">
        <v>14</v>
      </c>
      <c r="B3" s="18" t="s">
        <v>41</v>
      </c>
      <c r="C3" s="3">
        <v>1</v>
      </c>
      <c r="D3" s="10">
        <v>0</v>
      </c>
      <c r="E3" s="3" t="str">
        <f t="shared" ref="E3:E9" si="0">_xlfn.CONCAT("0x", DEC2HEX(_xlfn.BITLSHIFT($C3,7) + BIN2DEC($D3)))</f>
        <v>0x80</v>
      </c>
      <c r="F3" s="3" t="s">
        <v>17</v>
      </c>
      <c r="G3" t="s">
        <v>17</v>
      </c>
      <c r="H3" s="3" t="s">
        <v>17</v>
      </c>
      <c r="I3" s="13" t="s">
        <v>17</v>
      </c>
      <c r="J3" s="3" t="s">
        <v>16</v>
      </c>
      <c r="K3" s="23" t="s">
        <v>52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16">
        <v>1</v>
      </c>
      <c r="X3" s="13" t="s">
        <v>50</v>
      </c>
      <c r="Y3" s="22" t="s">
        <v>29</v>
      </c>
      <c r="Z3" s="3" t="s">
        <v>29</v>
      </c>
      <c r="AA3" s="25" t="str">
        <f>$E3</f>
        <v>0x80</v>
      </c>
      <c r="AB3" t="s">
        <v>51</v>
      </c>
      <c r="AC3" t="s">
        <v>42</v>
      </c>
    </row>
    <row r="4" spans="1:29" ht="16" x14ac:dyDescent="0.2">
      <c r="A4" s="19" t="s">
        <v>54</v>
      </c>
      <c r="B4" s="18" t="s">
        <v>41</v>
      </c>
      <c r="C4" s="3">
        <v>1</v>
      </c>
      <c r="D4" s="10">
        <v>1000</v>
      </c>
      <c r="E4" s="3" t="str">
        <f t="shared" si="0"/>
        <v>0x88</v>
      </c>
      <c r="F4" s="3" t="s">
        <v>17</v>
      </c>
      <c r="G4" t="s">
        <v>17</v>
      </c>
      <c r="H4" s="3" t="s">
        <v>17</v>
      </c>
      <c r="I4" s="13" t="s">
        <v>17</v>
      </c>
      <c r="J4" s="3" t="s">
        <v>55</v>
      </c>
      <c r="K4" s="23" t="s">
        <v>74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16">
        <v>1</v>
      </c>
      <c r="X4" s="13" t="s">
        <v>50</v>
      </c>
      <c r="Y4" s="22" t="s">
        <v>29</v>
      </c>
      <c r="Z4" s="3" t="s">
        <v>29</v>
      </c>
      <c r="AA4" s="25" t="str">
        <f t="shared" ref="AA4:AA9" si="1">$E4</f>
        <v>0x88</v>
      </c>
      <c r="AB4" t="s">
        <v>51</v>
      </c>
      <c r="AC4" t="s">
        <v>69</v>
      </c>
    </row>
    <row r="5" spans="1:29" ht="16" x14ac:dyDescent="0.2">
      <c r="A5" s="19" t="s">
        <v>56</v>
      </c>
      <c r="B5" s="18" t="s">
        <v>41</v>
      </c>
      <c r="C5" s="3">
        <v>1</v>
      </c>
      <c r="D5" s="10">
        <v>1001</v>
      </c>
      <c r="E5" s="3" t="str">
        <f t="shared" si="0"/>
        <v>0x89</v>
      </c>
      <c r="F5" s="3" t="s">
        <v>17</v>
      </c>
      <c r="G5" t="s">
        <v>17</v>
      </c>
      <c r="H5" s="3" t="s">
        <v>17</v>
      </c>
      <c r="I5" s="13" t="s">
        <v>17</v>
      </c>
      <c r="J5" s="3" t="s">
        <v>32</v>
      </c>
      <c r="K5" s="23" t="s">
        <v>75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16">
        <v>1</v>
      </c>
      <c r="X5" s="13" t="s">
        <v>50</v>
      </c>
      <c r="Y5" s="22" t="s">
        <v>29</v>
      </c>
      <c r="Z5" s="3" t="s">
        <v>29</v>
      </c>
      <c r="AA5" s="25" t="str">
        <f t="shared" si="1"/>
        <v>0x89</v>
      </c>
      <c r="AB5" t="s">
        <v>51</v>
      </c>
      <c r="AC5" t="s">
        <v>71</v>
      </c>
    </row>
    <row r="6" spans="1:29" ht="16" x14ac:dyDescent="0.2">
      <c r="A6" s="19" t="s">
        <v>57</v>
      </c>
      <c r="B6" s="18" t="s">
        <v>41</v>
      </c>
      <c r="C6" s="3">
        <v>1</v>
      </c>
      <c r="D6" s="10">
        <v>1010</v>
      </c>
      <c r="E6" s="3" t="str">
        <f t="shared" si="0"/>
        <v>0x8A</v>
      </c>
      <c r="F6" s="3" t="s">
        <v>17</v>
      </c>
      <c r="G6" t="s">
        <v>17</v>
      </c>
      <c r="H6" s="3" t="s">
        <v>17</v>
      </c>
      <c r="I6" s="13" t="s">
        <v>17</v>
      </c>
      <c r="J6" s="3" t="s">
        <v>25</v>
      </c>
      <c r="K6" s="23" t="s">
        <v>76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16">
        <v>1</v>
      </c>
      <c r="X6" s="13" t="s">
        <v>50</v>
      </c>
      <c r="Y6" s="22" t="s">
        <v>29</v>
      </c>
      <c r="Z6" s="3" t="s">
        <v>29</v>
      </c>
      <c r="AA6" s="25" t="str">
        <f t="shared" si="1"/>
        <v>0x8A</v>
      </c>
      <c r="AB6" t="s">
        <v>51</v>
      </c>
      <c r="AC6" t="s">
        <v>70</v>
      </c>
    </row>
    <row r="7" spans="1:29" ht="16" x14ac:dyDescent="0.2">
      <c r="A7" s="19" t="s">
        <v>58</v>
      </c>
      <c r="B7" s="18" t="s">
        <v>41</v>
      </c>
      <c r="C7" s="3">
        <v>1</v>
      </c>
      <c r="D7" s="10">
        <v>1011</v>
      </c>
      <c r="E7" s="3" t="str">
        <f t="shared" si="0"/>
        <v>0x8B</v>
      </c>
      <c r="F7" s="3" t="s">
        <v>17</v>
      </c>
      <c r="G7" t="s">
        <v>17</v>
      </c>
      <c r="H7" s="3" t="s">
        <v>17</v>
      </c>
      <c r="I7" s="13" t="s">
        <v>17</v>
      </c>
      <c r="J7" s="3" t="s">
        <v>59</v>
      </c>
      <c r="K7" s="23" t="s">
        <v>76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16">
        <v>1</v>
      </c>
      <c r="X7" s="13" t="s">
        <v>50</v>
      </c>
      <c r="Y7" s="22" t="s">
        <v>29</v>
      </c>
      <c r="Z7" s="3" t="s">
        <v>29</v>
      </c>
      <c r="AA7" s="25" t="str">
        <f t="shared" si="1"/>
        <v>0x8B</v>
      </c>
      <c r="AB7" t="s">
        <v>51</v>
      </c>
      <c r="AC7" t="s">
        <v>43</v>
      </c>
    </row>
    <row r="8" spans="1:29" ht="16" x14ac:dyDescent="0.2">
      <c r="A8" s="19" t="s">
        <v>60</v>
      </c>
      <c r="B8" s="18" t="s">
        <v>41</v>
      </c>
      <c r="C8" s="3">
        <v>1</v>
      </c>
      <c r="D8" s="10">
        <v>100100</v>
      </c>
      <c r="E8" s="3" t="str">
        <f t="shared" si="0"/>
        <v>0xA4</v>
      </c>
      <c r="F8" s="3" t="s">
        <v>17</v>
      </c>
      <c r="G8" t="s">
        <v>17</v>
      </c>
      <c r="H8" s="3" t="s">
        <v>17</v>
      </c>
      <c r="I8" s="13" t="s">
        <v>17</v>
      </c>
      <c r="J8" s="3" t="s">
        <v>61</v>
      </c>
      <c r="K8" s="23" t="s">
        <v>76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16">
        <v>1</v>
      </c>
      <c r="X8" s="13" t="s">
        <v>50</v>
      </c>
      <c r="Y8" s="22" t="s">
        <v>29</v>
      </c>
      <c r="Z8" s="3" t="s">
        <v>29</v>
      </c>
      <c r="AA8" s="25" t="str">
        <f t="shared" si="1"/>
        <v>0xA4</v>
      </c>
      <c r="AB8" t="s">
        <v>51</v>
      </c>
      <c r="AC8" t="s">
        <v>72</v>
      </c>
    </row>
    <row r="9" spans="1:29" ht="16" x14ac:dyDescent="0.2">
      <c r="A9" s="19" t="s">
        <v>66</v>
      </c>
      <c r="B9" s="18" t="s">
        <v>41</v>
      </c>
      <c r="C9" s="3">
        <v>1</v>
      </c>
      <c r="D9" s="10">
        <v>101000</v>
      </c>
      <c r="E9" s="3" t="str">
        <f t="shared" si="0"/>
        <v>0xA8</v>
      </c>
      <c r="F9" s="3" t="s">
        <v>17</v>
      </c>
      <c r="G9" t="s">
        <v>17</v>
      </c>
      <c r="H9" s="3" t="s">
        <v>17</v>
      </c>
      <c r="I9" s="13" t="s">
        <v>17</v>
      </c>
      <c r="J9" s="3" t="s">
        <v>61</v>
      </c>
      <c r="K9" s="23" t="s">
        <v>77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16">
        <v>1</v>
      </c>
      <c r="X9" s="13" t="s">
        <v>50</v>
      </c>
      <c r="Y9" s="22" t="s">
        <v>29</v>
      </c>
      <c r="Z9" s="3" t="s">
        <v>29</v>
      </c>
      <c r="AA9" s="25" t="str">
        <f t="shared" si="1"/>
        <v>0xA8</v>
      </c>
      <c r="AB9" t="s">
        <v>51</v>
      </c>
      <c r="AC9" t="s">
        <v>73</v>
      </c>
    </row>
    <row r="10" spans="1:29" s="8" customFormat="1" ht="5" customHeight="1" x14ac:dyDescent="0.2">
      <c r="A10" s="7"/>
      <c r="B10" s="7"/>
      <c r="C10" s="7"/>
      <c r="D10" s="11"/>
      <c r="E10" s="7"/>
      <c r="F10" s="7"/>
      <c r="H10" s="7"/>
      <c r="I10" s="14"/>
      <c r="J10" s="7"/>
      <c r="K10" s="14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7"/>
      <c r="X10" s="14"/>
      <c r="Y10" s="24"/>
      <c r="Z10" s="7"/>
      <c r="AA10" s="24"/>
    </row>
    <row r="11" spans="1:29" ht="16" x14ac:dyDescent="0.2">
      <c r="A11" s="19" t="s">
        <v>62</v>
      </c>
      <c r="B11" s="18" t="s">
        <v>41</v>
      </c>
      <c r="C11" s="3">
        <v>0</v>
      </c>
      <c r="D11" s="10">
        <v>1100010</v>
      </c>
      <c r="E11" s="3" t="str">
        <f t="shared" ref="E11:E17" si="2">_xlfn.CONCAT("0x", DEC2HEX(_xlfn.BITLSHIFT($C11,7) + BIN2DEC($D11)))</f>
        <v>0x62</v>
      </c>
      <c r="F11" s="3" t="s">
        <v>17</v>
      </c>
      <c r="G11" t="s">
        <v>17</v>
      </c>
      <c r="H11" s="3" t="s">
        <v>17</v>
      </c>
      <c r="I11" s="13" t="s">
        <v>17</v>
      </c>
      <c r="J11" s="3" t="s">
        <v>17</v>
      </c>
      <c r="K11" s="23" t="s">
        <v>29</v>
      </c>
      <c r="L11" s="6">
        <v>1</v>
      </c>
      <c r="M11" s="6">
        <v>1</v>
      </c>
      <c r="N11" s="6">
        <v>0</v>
      </c>
      <c r="O11" s="6">
        <v>0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  <c r="V11" s="6">
        <v>1</v>
      </c>
      <c r="W11" s="16">
        <v>1</v>
      </c>
      <c r="X11" s="13" t="s">
        <v>50</v>
      </c>
      <c r="Y11" s="22" t="s">
        <v>29</v>
      </c>
      <c r="Z11" s="3" t="s">
        <v>29</v>
      </c>
      <c r="AA11" s="25" t="str">
        <f t="shared" ref="AA11:AA19" si="3">$E11</f>
        <v>0x62</v>
      </c>
      <c r="AB11" t="s">
        <v>51</v>
      </c>
      <c r="AC11" t="s">
        <v>64</v>
      </c>
    </row>
    <row r="12" spans="1:29" ht="16" x14ac:dyDescent="0.2">
      <c r="A12" s="19" t="s">
        <v>63</v>
      </c>
      <c r="B12" s="18" t="s">
        <v>41</v>
      </c>
      <c r="C12" s="3">
        <v>0</v>
      </c>
      <c r="D12" s="10">
        <v>1100011</v>
      </c>
      <c r="E12" s="3" t="str">
        <f t="shared" si="2"/>
        <v>0x63</v>
      </c>
      <c r="F12" s="3" t="s">
        <v>17</v>
      </c>
      <c r="G12" t="s">
        <v>17</v>
      </c>
      <c r="H12" s="3" t="s">
        <v>17</v>
      </c>
      <c r="I12" s="13" t="s">
        <v>17</v>
      </c>
      <c r="J12" s="3" t="s">
        <v>17</v>
      </c>
      <c r="K12" s="23" t="s">
        <v>29</v>
      </c>
      <c r="L12" s="6">
        <v>1</v>
      </c>
      <c r="M12" s="6">
        <v>1</v>
      </c>
      <c r="N12" s="6">
        <v>0</v>
      </c>
      <c r="O12" s="6">
        <v>0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16">
        <v>1</v>
      </c>
      <c r="X12" s="13" t="s">
        <v>50</v>
      </c>
      <c r="Y12" s="22" t="s">
        <v>29</v>
      </c>
      <c r="Z12" s="3" t="s">
        <v>29</v>
      </c>
      <c r="AA12" s="25" t="str">
        <f t="shared" si="3"/>
        <v>0x63</v>
      </c>
      <c r="AB12" t="s">
        <v>51</v>
      </c>
      <c r="AC12" t="s">
        <v>65</v>
      </c>
    </row>
    <row r="13" spans="1:29" ht="16" x14ac:dyDescent="0.2">
      <c r="A13" s="19" t="s">
        <v>67</v>
      </c>
      <c r="B13" s="18" t="s">
        <v>41</v>
      </c>
      <c r="C13" s="3">
        <v>0</v>
      </c>
      <c r="D13" s="10">
        <v>10001</v>
      </c>
      <c r="E13" s="3" t="str">
        <f t="shared" si="2"/>
        <v>0x11</v>
      </c>
      <c r="F13" s="3" t="s">
        <v>17</v>
      </c>
      <c r="G13" t="s">
        <v>17</v>
      </c>
      <c r="H13" s="3" t="s">
        <v>17</v>
      </c>
      <c r="I13" s="13" t="s">
        <v>17</v>
      </c>
      <c r="J13" s="3" t="s">
        <v>17</v>
      </c>
      <c r="K13" s="23" t="s">
        <v>29</v>
      </c>
      <c r="L13" s="6">
        <v>1</v>
      </c>
      <c r="M13" s="6">
        <v>1</v>
      </c>
      <c r="N13" s="6">
        <v>0</v>
      </c>
      <c r="O13" s="6">
        <v>0</v>
      </c>
      <c r="P13" s="6">
        <v>1</v>
      </c>
      <c r="Q13" s="6">
        <v>1</v>
      </c>
      <c r="R13" s="6">
        <v>1</v>
      </c>
      <c r="S13" s="6">
        <v>1</v>
      </c>
      <c r="T13" s="6">
        <v>1</v>
      </c>
      <c r="U13" s="6">
        <v>1</v>
      </c>
      <c r="V13" s="6">
        <v>1</v>
      </c>
      <c r="W13" s="16">
        <v>1</v>
      </c>
      <c r="X13" s="13" t="s">
        <v>50</v>
      </c>
      <c r="Y13" s="22" t="s">
        <v>29</v>
      </c>
      <c r="Z13" s="3" t="s">
        <v>29</v>
      </c>
      <c r="AA13" s="25" t="str">
        <f t="shared" si="3"/>
        <v>0x11</v>
      </c>
      <c r="AB13" t="s">
        <v>51</v>
      </c>
      <c r="AC13" t="s">
        <v>68</v>
      </c>
    </row>
    <row r="14" spans="1:29" ht="16" x14ac:dyDescent="0.2">
      <c r="A14" s="19" t="s">
        <v>19</v>
      </c>
      <c r="B14" s="18" t="s">
        <v>41</v>
      </c>
      <c r="C14" s="3">
        <v>0</v>
      </c>
      <c r="D14" s="10">
        <v>1110000</v>
      </c>
      <c r="E14" s="3" t="str">
        <f t="shared" si="2"/>
        <v>0x70</v>
      </c>
      <c r="F14" s="3" t="s">
        <v>17</v>
      </c>
      <c r="G14" t="s">
        <v>17</v>
      </c>
      <c r="H14" s="3" t="s">
        <v>17</v>
      </c>
      <c r="I14" s="13" t="s">
        <v>17</v>
      </c>
      <c r="J14" s="3" t="s">
        <v>17</v>
      </c>
      <c r="K14" s="23" t="s">
        <v>29</v>
      </c>
      <c r="L14" s="6">
        <v>1</v>
      </c>
      <c r="M14" s="6">
        <v>1</v>
      </c>
      <c r="N14" s="6">
        <v>0</v>
      </c>
      <c r="O14" s="6">
        <v>0</v>
      </c>
      <c r="P14" s="6">
        <v>1</v>
      </c>
      <c r="Q14" s="6">
        <v>1</v>
      </c>
      <c r="R14" s="6">
        <v>1</v>
      </c>
      <c r="S14" s="6">
        <v>1</v>
      </c>
      <c r="T14" s="6">
        <v>1</v>
      </c>
      <c r="U14" s="6">
        <v>1</v>
      </c>
      <c r="V14" s="6">
        <v>1</v>
      </c>
      <c r="W14" s="16">
        <v>1</v>
      </c>
      <c r="X14" s="13" t="s">
        <v>50</v>
      </c>
      <c r="Y14" s="22" t="s">
        <v>29</v>
      </c>
      <c r="Z14" s="3" t="s">
        <v>29</v>
      </c>
      <c r="AA14" s="25" t="str">
        <f t="shared" si="3"/>
        <v>0x70</v>
      </c>
      <c r="AB14" t="s">
        <v>51</v>
      </c>
      <c r="AC14" t="s">
        <v>44</v>
      </c>
    </row>
    <row r="15" spans="1:29" ht="16" x14ac:dyDescent="0.2">
      <c r="A15" s="19" t="s">
        <v>20</v>
      </c>
      <c r="B15" s="18" t="s">
        <v>41</v>
      </c>
      <c r="C15" s="3">
        <v>0</v>
      </c>
      <c r="D15" s="10">
        <v>1110001</v>
      </c>
      <c r="E15" s="3" t="str">
        <f t="shared" si="2"/>
        <v>0x71</v>
      </c>
      <c r="F15" s="3" t="s">
        <v>17</v>
      </c>
      <c r="G15" t="s">
        <v>17</v>
      </c>
      <c r="H15" s="3" t="s">
        <v>17</v>
      </c>
      <c r="I15" s="13" t="s">
        <v>17</v>
      </c>
      <c r="J15" s="3" t="s">
        <v>17</v>
      </c>
      <c r="K15" s="23" t="s">
        <v>29</v>
      </c>
      <c r="L15" s="6">
        <v>1</v>
      </c>
      <c r="M15" s="6">
        <v>1</v>
      </c>
      <c r="N15" s="6">
        <v>0</v>
      </c>
      <c r="O15" s="6">
        <v>0</v>
      </c>
      <c r="P15" s="6">
        <v>1</v>
      </c>
      <c r="Q15" s="6">
        <v>1</v>
      </c>
      <c r="R15" s="6">
        <v>1</v>
      </c>
      <c r="S15" s="6">
        <v>1</v>
      </c>
      <c r="T15" s="6">
        <v>1</v>
      </c>
      <c r="U15" s="6">
        <v>1</v>
      </c>
      <c r="V15" s="6">
        <v>1</v>
      </c>
      <c r="W15" s="16">
        <v>1</v>
      </c>
      <c r="X15" s="13" t="s">
        <v>50</v>
      </c>
      <c r="Y15" s="22" t="s">
        <v>29</v>
      </c>
      <c r="Z15" s="3" t="s">
        <v>29</v>
      </c>
      <c r="AA15" s="25" t="str">
        <f t="shared" si="3"/>
        <v>0x71</v>
      </c>
      <c r="AB15" t="s">
        <v>51</v>
      </c>
      <c r="AC15" t="s">
        <v>45</v>
      </c>
    </row>
    <row r="16" spans="1:29" ht="16" x14ac:dyDescent="0.2">
      <c r="A16" s="3" t="s">
        <v>21</v>
      </c>
      <c r="B16" s="18" t="s">
        <v>41</v>
      </c>
      <c r="C16" s="3">
        <v>0</v>
      </c>
      <c r="D16" s="10">
        <v>1110010</v>
      </c>
      <c r="E16" s="3" t="str">
        <f t="shared" si="2"/>
        <v>0x72</v>
      </c>
      <c r="F16" s="3" t="s">
        <v>17</v>
      </c>
      <c r="G16" t="s">
        <v>17</v>
      </c>
      <c r="H16" s="3" t="s">
        <v>17</v>
      </c>
      <c r="I16" s="13" t="s">
        <v>17</v>
      </c>
      <c r="J16" s="3" t="s">
        <v>17</v>
      </c>
      <c r="K16" s="23" t="s">
        <v>29</v>
      </c>
      <c r="L16" s="6">
        <v>1</v>
      </c>
      <c r="M16" s="6">
        <v>1</v>
      </c>
      <c r="N16" s="6">
        <v>0</v>
      </c>
      <c r="O16" s="6">
        <v>0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16">
        <v>1</v>
      </c>
      <c r="X16" s="13" t="s">
        <v>50</v>
      </c>
      <c r="Y16" s="22" t="s">
        <v>29</v>
      </c>
      <c r="Z16" s="3" t="s">
        <v>29</v>
      </c>
      <c r="AA16" s="25" t="str">
        <f t="shared" si="3"/>
        <v>0x72</v>
      </c>
      <c r="AB16" t="s">
        <v>51</v>
      </c>
      <c r="AC16" t="s">
        <v>46</v>
      </c>
    </row>
    <row r="17" spans="1:29" ht="16" x14ac:dyDescent="0.2">
      <c r="A17" s="3" t="s">
        <v>22</v>
      </c>
      <c r="B17" s="18" t="s">
        <v>41</v>
      </c>
      <c r="C17" s="3">
        <v>0</v>
      </c>
      <c r="D17" s="10">
        <v>1110011</v>
      </c>
      <c r="E17" s="3" t="str">
        <f t="shared" si="2"/>
        <v>0x73</v>
      </c>
      <c r="F17" s="3" t="s">
        <v>17</v>
      </c>
      <c r="G17" t="s">
        <v>17</v>
      </c>
      <c r="H17" s="3" t="s">
        <v>17</v>
      </c>
      <c r="I17" s="13" t="s">
        <v>17</v>
      </c>
      <c r="J17" s="3" t="s">
        <v>17</v>
      </c>
      <c r="K17" s="23" t="s">
        <v>29</v>
      </c>
      <c r="L17" s="6">
        <v>1</v>
      </c>
      <c r="M17" s="6">
        <v>1</v>
      </c>
      <c r="N17" s="6">
        <v>0</v>
      </c>
      <c r="O17" s="6">
        <v>0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16">
        <v>1</v>
      </c>
      <c r="X17" s="13" t="s">
        <v>50</v>
      </c>
      <c r="Y17" s="22" t="s">
        <v>29</v>
      </c>
      <c r="Z17" s="3" t="s">
        <v>29</v>
      </c>
      <c r="AA17" s="25" t="str">
        <f t="shared" si="3"/>
        <v>0x73</v>
      </c>
      <c r="AB17" t="s">
        <v>51</v>
      </c>
      <c r="AC17" t="s">
        <v>47</v>
      </c>
    </row>
    <row r="18" spans="1:29" ht="16" x14ac:dyDescent="0.2">
      <c r="A18" s="3" t="s">
        <v>23</v>
      </c>
      <c r="B18" s="18" t="s">
        <v>41</v>
      </c>
      <c r="C18" s="3">
        <v>0</v>
      </c>
      <c r="D18" s="10">
        <v>1110100</v>
      </c>
      <c r="E18" s="3" t="str">
        <f t="shared" ref="E18:E19" si="4">_xlfn.CONCAT("0x", DEC2HEX(_xlfn.BITLSHIFT($C18,7) + BIN2DEC($D18)))</f>
        <v>0x74</v>
      </c>
      <c r="F18" s="3" t="s">
        <v>17</v>
      </c>
      <c r="G18" t="s">
        <v>17</v>
      </c>
      <c r="H18" s="3" t="s">
        <v>17</v>
      </c>
      <c r="I18" s="13" t="s">
        <v>17</v>
      </c>
      <c r="J18" s="3" t="s">
        <v>17</v>
      </c>
      <c r="K18" s="23" t="s">
        <v>29</v>
      </c>
      <c r="L18" s="6">
        <v>1</v>
      </c>
      <c r="M18" s="6">
        <v>1</v>
      </c>
      <c r="N18" s="6">
        <v>0</v>
      </c>
      <c r="O18" s="6">
        <v>0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16">
        <v>1</v>
      </c>
      <c r="X18" s="13" t="s">
        <v>50</v>
      </c>
      <c r="Y18" s="22" t="s">
        <v>29</v>
      </c>
      <c r="Z18" s="3" t="s">
        <v>29</v>
      </c>
      <c r="AA18" s="25" t="str">
        <f t="shared" si="3"/>
        <v>0x74</v>
      </c>
      <c r="AB18" t="s">
        <v>51</v>
      </c>
      <c r="AC18" t="s">
        <v>48</v>
      </c>
    </row>
    <row r="19" spans="1:29" ht="16" x14ac:dyDescent="0.2">
      <c r="A19" s="3" t="s">
        <v>24</v>
      </c>
      <c r="B19" s="18" t="s">
        <v>41</v>
      </c>
      <c r="C19" s="3">
        <v>0</v>
      </c>
      <c r="D19" s="10">
        <v>1111000</v>
      </c>
      <c r="E19" s="3" t="str">
        <f t="shared" si="4"/>
        <v>0x78</v>
      </c>
      <c r="F19" s="3" t="s">
        <v>17</v>
      </c>
      <c r="G19" t="s">
        <v>17</v>
      </c>
      <c r="H19" s="3" t="s">
        <v>17</v>
      </c>
      <c r="I19" s="13" t="s">
        <v>17</v>
      </c>
      <c r="J19" s="3" t="s">
        <v>17</v>
      </c>
      <c r="K19" s="23" t="s">
        <v>29</v>
      </c>
      <c r="L19" s="6">
        <v>1</v>
      </c>
      <c r="M19" s="6">
        <v>1</v>
      </c>
      <c r="N19" s="6">
        <v>0</v>
      </c>
      <c r="O19" s="6">
        <v>0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16">
        <v>1</v>
      </c>
      <c r="X19" s="13" t="s">
        <v>50</v>
      </c>
      <c r="Y19" s="22" t="s">
        <v>29</v>
      </c>
      <c r="Z19" s="3" t="s">
        <v>29</v>
      </c>
      <c r="AA19" s="25" t="str">
        <f t="shared" si="3"/>
        <v>0x78</v>
      </c>
      <c r="AB19" t="s">
        <v>51</v>
      </c>
      <c r="AC19" t="s">
        <v>49</v>
      </c>
    </row>
  </sheetData>
  <mergeCells count="6">
    <mergeCell ref="Y1:AA1"/>
    <mergeCell ref="H1:I1"/>
    <mergeCell ref="F1:G1"/>
    <mergeCell ref="C1:E1"/>
    <mergeCell ref="L1:W1"/>
    <mergeCell ref="J1:K1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Athanasios Pantazides</cp:lastModifiedBy>
  <dcterms:created xsi:type="dcterms:W3CDTF">2023-04-21T14:51:32Z</dcterms:created>
  <dcterms:modified xsi:type="dcterms:W3CDTF">2023-12-13T06:06:27Z</dcterms:modified>
</cp:coreProperties>
</file>