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commands/timepix/"/>
    </mc:Choice>
  </mc:AlternateContent>
  <xr:revisionPtr revIDLastSave="0" documentId="13_ncr:1_{832BA0A0-D76B-9B41-B9C1-89D4BF0425E5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1" l="1"/>
  <c r="AA18" i="1"/>
  <c r="AA17" i="1"/>
  <c r="AA16" i="1"/>
  <c r="AA15" i="1"/>
  <c r="AA14" i="1"/>
  <c r="AA13" i="1"/>
  <c r="AA12" i="1"/>
  <c r="AA11" i="1"/>
  <c r="AA9" i="1"/>
  <c r="AA8" i="1"/>
  <c r="AA7" i="1"/>
  <c r="AA6" i="1"/>
  <c r="AA5" i="1"/>
  <c r="AA4" i="1"/>
  <c r="AA3" i="1"/>
  <c r="E13" i="1"/>
  <c r="E9" i="1"/>
  <c r="E12" i="1"/>
  <c r="E11" i="1"/>
  <c r="E4" i="1"/>
  <c r="E18" i="1"/>
  <c r="E19" i="1"/>
  <c r="E6" i="1"/>
  <c r="E7" i="1"/>
  <c r="E8" i="1"/>
  <c r="E17" i="1"/>
  <c r="E5" i="1"/>
  <c r="E14" i="1"/>
  <c r="E15" i="1"/>
  <c r="E16" i="1"/>
  <c r="E3" i="1"/>
</calcChain>
</file>

<file path=xl/sharedStrings.xml><?xml version="1.0" encoding="utf-8"?>
<sst xmlns="http://schemas.openxmlformats.org/spreadsheetml/2006/main" count="243" uniqueCount="78">
  <si>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</si>
  <si>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</si>
  <si>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</si>
  <si>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</si>
  <si>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</si>
  <si>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</si>
  <si>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</si>
  <si>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</si>
  <si>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</si>
  <si>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</si>
  <si>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</si>
  <si>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</si>
  <si>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</si>
  <si>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</si>
  <si>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</si>
  <si>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</si>
  <si>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</si>
  <si>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</si>
  <si>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</si>
  <si>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</si>
  <si>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</si>
  <si>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</si>
  <si>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</si>
  <si>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</si>
  <si>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</si>
  <si>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</si>
  <si>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</si>
  <si>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</si>
  <si>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</si>
  <si>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</si>
  <si>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</si>
  <si>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</si>
  <si>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temp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</si>
  <si>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</si>
  <si>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</si>
  <si>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</si>
  <si>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</si>
  <si>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</si>
  <si>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</si>
  <si>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</si>
  <si>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</si>
  <si>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</si>
  <si>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</si>
  <si>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error status flags from system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</si>
  <si>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</si>
  <si>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</si>
  <si>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</si>
  <si>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</si>
  <si>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</si>
  <si>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</si>
  <si>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</si>
  <si>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todo</t>
  </si>
  <si>
    <t>0x01</t>
  </si>
  <si>
    <t>write_value</t>
  </si>
  <si>
    <t>read_all_hk</t>
  </si>
  <si>
    <t>hk</t>
  </si>
  <si>
    <t>read_temp</t>
  </si>
  <si>
    <t>read_software_status</t>
  </si>
  <si>
    <t>read_error_flag</t>
  </si>
  <si>
    <t>error</t>
  </si>
  <si>
    <t>read_clock_counter</t>
  </si>
  <si>
    <t>counter</t>
  </si>
  <si>
    <t>hv_ramp_down_start</t>
  </si>
  <si>
    <t>hv_ramp_up_start</t>
  </si>
  <si>
    <t>start ramping down the bias voltage</t>
  </si>
  <si>
    <t>start ramping up the bias voltage</t>
  </si>
  <si>
    <t>read_rates</t>
  </si>
  <si>
    <t>erase_storage</t>
  </si>
  <si>
    <t>clear onboard physical storage</t>
  </si>
  <si>
    <t>read housekeeping status data from system</t>
  </si>
  <si>
    <t>read software status flags from system</t>
  </si>
  <si>
    <t>read temperature of system</t>
  </si>
  <si>
    <t>read Timepix FPGA clock counter</t>
  </si>
  <si>
    <t>read something about photon rate</t>
  </si>
  <si>
    <t>0x0c</t>
  </si>
  <si>
    <t>0x03</t>
  </si>
  <si>
    <t>0x08</t>
  </si>
  <si>
    <t>0x04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</si>
</sst>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31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30</v>
      </c>
      <c r="Z1" s="27"/>
      <c r="AA1" s="28"/>
    </row>
    <row r="2" spans="1:29" s="1" customFormat="1" ht="16" x14ac:dyDescent="0.2">
      <c r="A2" s="1" t="s">
        <v>6</v>
      </c>
      <c r="B2" s="1" t="s">
        <v>26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34</v>
      </c>
      <c r="N2" s="2" t="s">
        <v>8</v>
      </c>
      <c r="O2" s="2" t="s">
        <v>9</v>
      </c>
      <c r="P2" s="2" t="s">
        <v>36</v>
      </c>
      <c r="Q2" s="2" t="s">
        <v>37</v>
      </c>
      <c r="R2" s="2" t="s">
        <v>38</v>
      </c>
      <c r="S2" s="2" t="s">
        <v>35</v>
      </c>
      <c r="T2" s="2" t="s">
        <v>33</v>
      </c>
      <c r="U2" s="2" t="s">
        <v>40</v>
      </c>
      <c r="V2" s="2" t="s">
        <v>39</v>
      </c>
      <c r="W2" s="15" t="s">
        <v>10</v>
      </c>
      <c r="X2" s="12" t="s">
        <v>11</v>
      </c>
      <c r="Y2" s="1" t="s">
        <v>27</v>
      </c>
      <c r="Z2" s="1" t="s">
        <v>28</v>
      </c>
      <c r="AA2" s="12" t="s">
        <v>53</v>
      </c>
      <c r="AB2" s="1" t="s">
        <v>12</v>
      </c>
      <c r="AC2" s="1" t="s">
        <v>13</v>
      </c>
    </row>
    <row r="3" spans="1:29" ht="16" x14ac:dyDescent="0.2">
      <c r="A3" s="19" t="s">
        <v>14</v>
      </c>
      <c r="B3" s="18" t="s">
        <v>41</v>
      </c>
      <c r="C3" s="3">
        <v>1</v>
      </c>
      <c r="D3" s="10">
        <v>0</v>
      </c>
      <c r="E3" s="3" t="str">
        <f t="shared" ref="E3:E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52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1</v>
      </c>
      <c r="X3" s="13" t="s">
        <v>50</v>
      </c>
      <c r="Y3" s="22" t="s">
        <v>29</v>
      </c>
      <c r="Z3" s="3" t="s">
        <v>29</v>
      </c>
      <c r="AA3" s="25" t="str">
        <f>$E3</f>
        <v>0x80</v>
      </c>
      <c r="AB3" t="s">
        <v>51</v>
      </c>
      <c r="AC3" t="s">
        <v>42</v>
      </c>
    </row>
    <row r="4" spans="1:29" ht="16" x14ac:dyDescent="0.2">
      <c r="A4" s="19" t="s">
        <v>54</v>
      </c>
      <c r="B4" s="18" t="s">
        <v>41</v>
      </c>
      <c r="C4" s="3">
        <v>1</v>
      </c>
      <c r="D4" s="10">
        <v>1000</v>
      </c>
      <c r="E4" s="3" t="str">
        <f t="shared" si="0"/>
        <v>0x88</v>
      </c>
      <c r="F4" s="3" t="s">
        <v>17</v>
      </c>
      <c r="G4" t="s">
        <v>17</v>
      </c>
      <c r="H4" s="3" t="s">
        <v>17</v>
      </c>
      <c r="I4" s="13" t="s">
        <v>17</v>
      </c>
      <c r="J4" s="3" t="s">
        <v>55</v>
      </c>
      <c r="K4" s="23" t="s">
        <v>74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1</v>
      </c>
      <c r="X4" s="13" t="s">
        <v>50</v>
      </c>
      <c r="Y4" s="22" t="s">
        <v>29</v>
      </c>
      <c r="Z4" s="3" t="s">
        <v>29</v>
      </c>
      <c r="AA4" s="25" t="str">
        <f t="shared" ref="AA4:AA9" si="1">$E4</f>
        <v>0x88</v>
      </c>
      <c r="AB4" t="s">
        <v>51</v>
      </c>
      <c r="AC4" t="s">
        <v>69</v>
      </c>
    </row>
    <row r="5" spans="1:29" ht="16" x14ac:dyDescent="0.2">
      <c r="A5" s="19" t="s">
        <v>56</v>
      </c>
      <c r="B5" s="18" t="s">
        <v>41</v>
      </c>
      <c r="C5" s="3">
        <v>1</v>
      </c>
      <c r="D5" s="10">
        <v>1001</v>
      </c>
      <c r="E5" s="3" t="str">
        <f t="shared" si="0"/>
        <v>0x89</v>
      </c>
      <c r="F5" s="3" t="s">
        <v>17</v>
      </c>
      <c r="G5" t="s">
        <v>17</v>
      </c>
      <c r="H5" s="3" t="s">
        <v>17</v>
      </c>
      <c r="I5" s="13" t="s">
        <v>17</v>
      </c>
      <c r="J5" s="3" t="s">
        <v>32</v>
      </c>
      <c r="K5" s="23" t="s">
        <v>75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1</v>
      </c>
      <c r="X5" s="13" t="s">
        <v>50</v>
      </c>
      <c r="Y5" s="22" t="s">
        <v>29</v>
      </c>
      <c r="Z5" s="3" t="s">
        <v>29</v>
      </c>
      <c r="AA5" s="25" t="str">
        <f t="shared" si="1"/>
        <v>0x89</v>
      </c>
      <c r="AB5" t="s">
        <v>51</v>
      </c>
      <c r="AC5" t="s">
        <v>71</v>
      </c>
    </row>
    <row r="6" spans="1:29" ht="16" x14ac:dyDescent="0.2">
      <c r="A6" s="19" t="s">
        <v>57</v>
      </c>
      <c r="B6" s="18" t="s">
        <v>41</v>
      </c>
      <c r="C6" s="3">
        <v>1</v>
      </c>
      <c r="D6" s="10">
        <v>1010</v>
      </c>
      <c r="E6" s="3" t="str">
        <f t="shared" si="0"/>
        <v>0x8A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25</v>
      </c>
      <c r="K6" s="23" t="s">
        <v>76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1</v>
      </c>
      <c r="X6" s="13" t="s">
        <v>50</v>
      </c>
      <c r="Y6" s="22" t="s">
        <v>29</v>
      </c>
      <c r="Z6" s="3" t="s">
        <v>29</v>
      </c>
      <c r="AA6" s="25" t="str">
        <f t="shared" si="1"/>
        <v>0x8A</v>
      </c>
      <c r="AB6" t="s">
        <v>51</v>
      </c>
      <c r="AC6" t="s">
        <v>70</v>
      </c>
    </row>
    <row r="7" spans="1:29" ht="16" x14ac:dyDescent="0.2">
      <c r="A7" s="19" t="s">
        <v>58</v>
      </c>
      <c r="B7" s="18" t="s">
        <v>41</v>
      </c>
      <c r="C7" s="3">
        <v>1</v>
      </c>
      <c r="D7" s="10">
        <v>1011</v>
      </c>
      <c r="E7" s="3" t="str">
        <f t="shared" si="0"/>
        <v>0x8B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59</v>
      </c>
      <c r="K7" s="23" t="s">
        <v>76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1</v>
      </c>
      <c r="X7" s="13" t="s">
        <v>50</v>
      </c>
      <c r="Y7" s="22" t="s">
        <v>29</v>
      </c>
      <c r="Z7" s="3" t="s">
        <v>29</v>
      </c>
      <c r="AA7" s="25" t="str">
        <f t="shared" si="1"/>
        <v>0x8B</v>
      </c>
      <c r="AB7" t="s">
        <v>51</v>
      </c>
      <c r="AC7" t="s">
        <v>43</v>
      </c>
    </row>
    <row r="8" spans="1:29" ht="16" x14ac:dyDescent="0.2">
      <c r="A8" s="19" t="s">
        <v>60</v>
      </c>
      <c r="B8" s="18" t="s">
        <v>41</v>
      </c>
      <c r="C8" s="3">
        <v>1</v>
      </c>
      <c r="D8" s="10">
        <v>100100</v>
      </c>
      <c r="E8" s="3" t="str">
        <f t="shared" si="0"/>
        <v>0xA4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61</v>
      </c>
      <c r="K8" s="23" t="s">
        <v>76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1</v>
      </c>
      <c r="X8" s="13" t="s">
        <v>50</v>
      </c>
      <c r="Y8" s="22" t="s">
        <v>29</v>
      </c>
      <c r="Z8" s="3" t="s">
        <v>29</v>
      </c>
      <c r="AA8" s="25" t="str">
        <f t="shared" si="1"/>
        <v>0xA4</v>
      </c>
      <c r="AB8" t="s">
        <v>51</v>
      </c>
      <c r="AC8" t="s">
        <v>72</v>
      </c>
    </row>
    <row r="9" spans="1:29" ht="16" x14ac:dyDescent="0.2">
      <c r="A9" s="19" t="s">
        <v>66</v>
      </c>
      <c r="B9" s="18" t="s">
        <v>41</v>
      </c>
      <c r="C9" s="3">
        <v>1</v>
      </c>
      <c r="D9" s="10">
        <v>101000</v>
      </c>
      <c r="E9" s="3" t="str">
        <f t="shared" si="0"/>
        <v>0xA8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61</v>
      </c>
      <c r="K9" s="23" t="s">
        <v>77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1</v>
      </c>
      <c r="X9" s="13" t="s">
        <v>50</v>
      </c>
      <c r="Y9" s="22" t="s">
        <v>29</v>
      </c>
      <c r="Z9" s="3" t="s">
        <v>29</v>
      </c>
      <c r="AA9" s="25" t="str">
        <f t="shared" si="1"/>
        <v>0xA8</v>
      </c>
      <c r="AB9" t="s">
        <v>51</v>
      </c>
      <c r="AC9" t="s">
        <v>73</v>
      </c>
    </row>
    <row r="10" spans="1:29" s="8" customFormat="1" ht="5" customHeight="1" x14ac:dyDescent="0.2">
      <c r="A10" s="7"/>
      <c r="B10" s="7"/>
      <c r="C10" s="7"/>
      <c r="D10" s="11"/>
      <c r="E10" s="7"/>
      <c r="F10" s="7"/>
      <c r="H10" s="7"/>
      <c r="I10" s="14"/>
      <c r="J10" s="7"/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7"/>
      <c r="X10" s="14"/>
      <c r="Y10" s="24"/>
      <c r="Z10" s="7"/>
      <c r="AA10" s="24"/>
    </row>
    <row r="11" spans="1:29" ht="16" x14ac:dyDescent="0.2">
      <c r="A11" s="19" t="s">
        <v>62</v>
      </c>
      <c r="B11" s="18" t="s">
        <v>41</v>
      </c>
      <c r="C11" s="3">
        <v>0</v>
      </c>
      <c r="D11" s="10">
        <v>1100010</v>
      </c>
      <c r="E11" s="3" t="str">
        <f t="shared" ref="E11:E17" si="2">_xlfn.CONCAT("0x", DEC2HEX(_xlfn.BITLSHIFT($C11,7) + BIN2DEC($D11)))</f>
        <v>0x62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17</v>
      </c>
      <c r="K11" s="23" t="s">
        <v>29</v>
      </c>
      <c r="L11" s="6">
        <v>1</v>
      </c>
      <c r="M11" s="6">
        <v>1</v>
      </c>
      <c r="N11" s="6">
        <v>0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16">
        <v>1</v>
      </c>
      <c r="X11" s="13" t="s">
        <v>50</v>
      </c>
      <c r="Y11" s="22" t="s">
        <v>29</v>
      </c>
      <c r="Z11" s="3" t="s">
        <v>29</v>
      </c>
      <c r="AA11" s="25" t="str">
        <f t="shared" ref="AA11:AA19" si="3">$E11</f>
        <v>0x62</v>
      </c>
      <c r="AB11" t="s">
        <v>51</v>
      </c>
      <c r="AC11" t="s">
        <v>64</v>
      </c>
    </row>
    <row r="12" spans="1:29" ht="16" x14ac:dyDescent="0.2">
      <c r="A12" s="19" t="s">
        <v>63</v>
      </c>
      <c r="B12" s="18" t="s">
        <v>41</v>
      </c>
      <c r="C12" s="3">
        <v>0</v>
      </c>
      <c r="D12" s="10">
        <v>1100011</v>
      </c>
      <c r="E12" s="3" t="str">
        <f t="shared" si="2"/>
        <v>0x63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17</v>
      </c>
      <c r="K12" s="23" t="s">
        <v>29</v>
      </c>
      <c r="L12" s="6">
        <v>1</v>
      </c>
      <c r="M12" s="6">
        <v>1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16">
        <v>1</v>
      </c>
      <c r="X12" s="13" t="s">
        <v>50</v>
      </c>
      <c r="Y12" s="22" t="s">
        <v>29</v>
      </c>
      <c r="Z12" s="3" t="s">
        <v>29</v>
      </c>
      <c r="AA12" s="25" t="str">
        <f t="shared" si="3"/>
        <v>0x63</v>
      </c>
      <c r="AB12" t="s">
        <v>51</v>
      </c>
      <c r="AC12" t="s">
        <v>65</v>
      </c>
    </row>
    <row r="13" spans="1:29" ht="16" x14ac:dyDescent="0.2">
      <c r="A13" s="19" t="s">
        <v>67</v>
      </c>
      <c r="B13" s="18" t="s">
        <v>41</v>
      </c>
      <c r="C13" s="3">
        <v>0</v>
      </c>
      <c r="D13" s="10">
        <v>10001</v>
      </c>
      <c r="E13" s="3" t="str">
        <f t="shared" si="2"/>
        <v>0x11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17</v>
      </c>
      <c r="K13" s="23" t="s">
        <v>29</v>
      </c>
      <c r="L13" s="6">
        <v>1</v>
      </c>
      <c r="M13" s="6">
        <v>1</v>
      </c>
      <c r="N13" s="6">
        <v>0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16">
        <v>1</v>
      </c>
      <c r="X13" s="13" t="s">
        <v>50</v>
      </c>
      <c r="Y13" s="22" t="s">
        <v>29</v>
      </c>
      <c r="Z13" s="3" t="s">
        <v>29</v>
      </c>
      <c r="AA13" s="25" t="str">
        <f t="shared" si="3"/>
        <v>0x11</v>
      </c>
      <c r="AB13" t="s">
        <v>51</v>
      </c>
      <c r="AC13" t="s">
        <v>68</v>
      </c>
    </row>
    <row r="14" spans="1:29" ht="16" x14ac:dyDescent="0.2">
      <c r="A14" s="19" t="s">
        <v>19</v>
      </c>
      <c r="B14" s="18" t="s">
        <v>41</v>
      </c>
      <c r="C14" s="3">
        <v>0</v>
      </c>
      <c r="D14" s="10">
        <v>1110000</v>
      </c>
      <c r="E14" s="3" t="str">
        <f t="shared" si="2"/>
        <v>0x70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17</v>
      </c>
      <c r="K14" s="23" t="s">
        <v>29</v>
      </c>
      <c r="L14" s="6">
        <v>1</v>
      </c>
      <c r="M14" s="6">
        <v>1</v>
      </c>
      <c r="N14" s="6">
        <v>0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16">
        <v>1</v>
      </c>
      <c r="X14" s="13" t="s">
        <v>50</v>
      </c>
      <c r="Y14" s="22" t="s">
        <v>29</v>
      </c>
      <c r="Z14" s="3" t="s">
        <v>29</v>
      </c>
      <c r="AA14" s="25" t="str">
        <f t="shared" si="3"/>
        <v>0x70</v>
      </c>
      <c r="AB14" t="s">
        <v>51</v>
      </c>
      <c r="AC14" t="s">
        <v>44</v>
      </c>
    </row>
    <row r="15" spans="1:29" ht="16" x14ac:dyDescent="0.2">
      <c r="A15" s="19" t="s">
        <v>20</v>
      </c>
      <c r="B15" s="18" t="s">
        <v>41</v>
      </c>
      <c r="C15" s="3">
        <v>0</v>
      </c>
      <c r="D15" s="10">
        <v>1110001</v>
      </c>
      <c r="E15" s="3" t="str">
        <f t="shared" si="2"/>
        <v>0x71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17</v>
      </c>
      <c r="K15" s="23" t="s">
        <v>29</v>
      </c>
      <c r="L15" s="6">
        <v>1</v>
      </c>
      <c r="M15" s="6">
        <v>1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16">
        <v>1</v>
      </c>
      <c r="X15" s="13" t="s">
        <v>50</v>
      </c>
      <c r="Y15" s="22" t="s">
        <v>29</v>
      </c>
      <c r="Z15" s="3" t="s">
        <v>29</v>
      </c>
      <c r="AA15" s="25" t="str">
        <f t="shared" si="3"/>
        <v>0x71</v>
      </c>
      <c r="AB15" t="s">
        <v>51</v>
      </c>
      <c r="AC15" t="s">
        <v>45</v>
      </c>
    </row>
    <row r="16" spans="1:29" ht="16" x14ac:dyDescent="0.2">
      <c r="A16" s="3" t="s">
        <v>21</v>
      </c>
      <c r="B16" s="18" t="s">
        <v>41</v>
      </c>
      <c r="C16" s="3">
        <v>0</v>
      </c>
      <c r="D16" s="10">
        <v>1110010</v>
      </c>
      <c r="E16" s="3" t="str">
        <f t="shared" si="2"/>
        <v>0x72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17</v>
      </c>
      <c r="K16" s="23" t="s">
        <v>29</v>
      </c>
      <c r="L16" s="6">
        <v>1</v>
      </c>
      <c r="M16" s="6">
        <v>1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16">
        <v>1</v>
      </c>
      <c r="X16" s="13" t="s">
        <v>50</v>
      </c>
      <c r="Y16" s="22" t="s">
        <v>29</v>
      </c>
      <c r="Z16" s="3" t="s">
        <v>29</v>
      </c>
      <c r="AA16" s="25" t="str">
        <f t="shared" si="3"/>
        <v>0x72</v>
      </c>
      <c r="AB16" t="s">
        <v>51</v>
      </c>
      <c r="AC16" t="s">
        <v>46</v>
      </c>
    </row>
    <row r="17" spans="1:29" ht="16" x14ac:dyDescent="0.2">
      <c r="A17" s="3" t="s">
        <v>22</v>
      </c>
      <c r="B17" s="18" t="s">
        <v>41</v>
      </c>
      <c r="C17" s="3">
        <v>0</v>
      </c>
      <c r="D17" s="10">
        <v>1110011</v>
      </c>
      <c r="E17" s="3" t="str">
        <f t="shared" si="2"/>
        <v>0x73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17</v>
      </c>
      <c r="K17" s="23" t="s">
        <v>29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50</v>
      </c>
      <c r="Y17" s="22" t="s">
        <v>29</v>
      </c>
      <c r="Z17" s="3" t="s">
        <v>29</v>
      </c>
      <c r="AA17" s="25" t="str">
        <f t="shared" si="3"/>
        <v>0x73</v>
      </c>
      <c r="AB17" t="s">
        <v>51</v>
      </c>
      <c r="AC17" t="s">
        <v>47</v>
      </c>
    </row>
    <row r="18" spans="1:29" ht="16" x14ac:dyDescent="0.2">
      <c r="A18" s="3" t="s">
        <v>23</v>
      </c>
      <c r="B18" s="18" t="s">
        <v>41</v>
      </c>
      <c r="C18" s="3">
        <v>0</v>
      </c>
      <c r="D18" s="10">
        <v>1110100</v>
      </c>
      <c r="E18" s="3" t="str">
        <f t="shared" ref="E18:E19" si="4">_xlfn.CONCAT("0x", DEC2HEX(_xlfn.BITLSHIFT($C18,7) + BIN2DEC($D18)))</f>
        <v>0x74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17</v>
      </c>
      <c r="K18" s="23" t="s">
        <v>29</v>
      </c>
      <c r="L18" s="6">
        <v>1</v>
      </c>
      <c r="M18" s="6">
        <v>1</v>
      </c>
      <c r="N18" s="6">
        <v>0</v>
      </c>
      <c r="O18" s="6">
        <v>0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16">
        <v>1</v>
      </c>
      <c r="X18" s="13" t="s">
        <v>50</v>
      </c>
      <c r="Y18" s="22" t="s">
        <v>29</v>
      </c>
      <c r="Z18" s="3" t="s">
        <v>29</v>
      </c>
      <c r="AA18" s="25" t="str">
        <f t="shared" si="3"/>
        <v>0x74</v>
      </c>
      <c r="AB18" t="s">
        <v>51</v>
      </c>
      <c r="AC18" t="s">
        <v>48</v>
      </c>
    </row>
    <row r="19" spans="1:29" ht="16" x14ac:dyDescent="0.2">
      <c r="A19" s="3" t="s">
        <v>24</v>
      </c>
      <c r="B19" s="18" t="s">
        <v>41</v>
      </c>
      <c r="C19" s="3">
        <v>0</v>
      </c>
      <c r="D19" s="10">
        <v>1111000</v>
      </c>
      <c r="E19" s="3" t="str">
        <f t="shared" si="4"/>
        <v>0x78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17</v>
      </c>
      <c r="K19" s="23" t="s">
        <v>29</v>
      </c>
      <c r="L19" s="6">
        <v>1</v>
      </c>
      <c r="M19" s="6">
        <v>1</v>
      </c>
      <c r="N19" s="6">
        <v>0</v>
      </c>
      <c r="O19" s="6">
        <v>0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16">
        <v>1</v>
      </c>
      <c r="X19" s="13" t="s">
        <v>50</v>
      </c>
      <c r="Y19" s="22" t="s">
        <v>29</v>
      </c>
      <c r="Z19" s="3" t="s">
        <v>29</v>
      </c>
      <c r="AA19" s="25" t="str">
        <f t="shared" si="3"/>
        <v>0x78</v>
      </c>
      <c r="AB19" t="s">
        <v>51</v>
      </c>
      <c r="AC19" t="s">
        <v>49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2023-12-12T21:40:09Z</dcterms:modified>
</cp:coreProperties>
</file>