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"/>
    </mc:Choice>
  </mc:AlternateContent>
  <xr:revisionPtr revIDLastSave="0" documentId="13_ncr:1_{BFA22F45-CBB5-5744-A066-6F676BF23309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E16" i="1"/>
  <c r="E46" i="1"/>
  <c r="E47" i="1"/>
  <c r="E29" i="1"/>
  <c r="E35" i="1"/>
  <c r="E37" i="1"/>
  <c r="E36" i="1"/>
  <c r="E38" i="1"/>
  <c r="E12" i="1"/>
  <c r="E17" i="1"/>
  <c r="E18" i="1"/>
  <c r="E19" i="1"/>
  <c r="E20" i="1"/>
  <c r="E21" i="1"/>
  <c r="E22" i="1"/>
  <c r="E23" i="1"/>
  <c r="E45" i="1"/>
  <c r="E41" i="1"/>
  <c r="E40" i="1"/>
  <c r="E39" i="1"/>
  <c r="E6" i="1"/>
  <c r="E7" i="1"/>
  <c r="E8" i="1"/>
  <c r="E9" i="1"/>
  <c r="E10" i="1"/>
  <c r="E11" i="1"/>
  <c r="E13" i="1"/>
  <c r="E14" i="1"/>
  <c r="E15" i="1"/>
  <c r="E25" i="1"/>
  <c r="E26" i="1"/>
  <c r="E27" i="1"/>
  <c r="E28" i="1"/>
  <c r="E30" i="1"/>
  <c r="E31" i="1"/>
  <c r="E32" i="1"/>
  <c r="E33" i="1"/>
  <c r="E34" i="1"/>
  <c r="E42" i="1"/>
  <c r="E43" i="1"/>
  <c r="E44" i="1"/>
  <c r="E3" i="1"/>
  <c r="E4" i="1"/>
  <c r="E5" i="1"/>
</calcChain>
</file>

<file path=xl/sharedStrings.xml><?xml version="1.0" encoding="utf-8"?>
<sst xmlns="http://schemas.openxmlformats.org/spreadsheetml/2006/main" count="391" uniqueCount="142">
  <si>
    <t>Name</t>
  </si>
  <si>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</si>
  <si>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</si>
  <si>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</si>
  <si>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</si>
  <si>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</si>
  <si>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</si>
  <si>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</si>
  <si>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</si>
  <si>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</si>
  <si>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</si>
  <si>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</si>
  <si>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</si>
  <si>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</si>
  <si>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</si>
  <si>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</si>
  <si>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</si>
  <si>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</si>
  <si>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</si>
  <si>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</si>
  <si>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</si>
  <si>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</si>
  <si>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</si>
  <si>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read_temp</t>
  </si>
  <si>
    <t>read_software_status</t>
  </si>
  <si>
    <t>addr</t>
  </si>
  <si>
    <t>len</t>
  </si>
  <si>
    <t>word</t>
  </si>
  <si>
    <t>block</t>
  </si>
  <si>
    <t>read_all_asic_params</t>
  </si>
  <si>
    <t>read_clock_counter</t>
  </si>
  <si>
    <t>read_err_flag</t>
  </si>
  <si>
    <t>read_readout_mode</t>
  </si>
  <si>
    <t>read_trigger_threshold</t>
  </si>
  <si>
    <t>read_hv</t>
  </si>
  <si>
    <t>read_strip_enable_status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</si>
  <si>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</si>
  <si>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</si>
  <si>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</si>
  <si>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</si>
  <si>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</si>
  <si>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</si>
  <si>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</si>
  <si>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</si>
  <si>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</si>
  <si>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</si>
  <si>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</si>
  <si>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</si>
  <si>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</si>
  <si>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</si>
  <si>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</si>
  <si>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</si>
  <si>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</si>
  <si>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read_attenuator_insert</t>
  </si>
  <si>
    <t>read_power_output_mask</t>
  </si>
  <si>
    <t>read_current_output</t>
  </si>
  <si>
    <t>read_voltage_output</t>
  </si>
  <si>
    <t>read_flight_status</t>
  </si>
  <si>
    <t>status</t>
  </si>
  <si>
    <t>read_pc_exposure</t>
  </si>
  <si>
    <t>read_ql_exposure</t>
  </si>
  <si>
    <t>CdTe select</t>
  </si>
  <si>
    <t>set_all_asic_params</t>
  </si>
  <si>
    <t>set_trigger_thresholds</t>
  </si>
  <si>
    <t>set_strip_enable_status</t>
  </si>
  <si>
    <t>set_hv</t>
  </si>
  <si>
    <t>set_readout_mode</t>
  </si>
  <si>
    <t>asic</t>
  </si>
  <si>
    <t>mode</t>
  </si>
  <si>
    <t>set_power_output_mask</t>
  </si>
  <si>
    <t>mask</t>
  </si>
  <si>
    <t>value</t>
  </si>
  <si>
    <t>instruction</t>
  </si>
  <si>
    <t>address</t>
  </si>
  <si>
    <t>length</t>
  </si>
  <si>
    <t>0x00</t>
  </si>
  <si>
    <t>lookup entries</t>
  </si>
  <si>
    <t>applicability</t>
  </si>
  <si>
    <t>control power output with Formatter local SPI bus</t>
  </si>
  <si>
    <t>hk</t>
  </si>
  <si>
    <t>see lookup</t>
  </si>
  <si>
    <t>temp</t>
  </si>
  <si>
    <t>errors</t>
  </si>
  <si>
    <t>params</t>
  </si>
  <si>
    <t>threshold</t>
  </si>
  <si>
    <t>enable</t>
  </si>
  <si>
    <t>count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</si>
  <si>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</si>
  <si>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</si>
  <si>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</si>
  <si>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</si>
  <si>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</si>
  <si>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</si>
  <si>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</si>
  <si>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</si>
  <si>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</si>
  <si>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read_event_batch</t>
  </si>
  <si>
    <t>events</t>
  </si>
  <si>
    <t>0000 xxxx</t>
  </si>
  <si>
    <t>0000 0000</t>
  </si>
  <si>
    <t>bitmask provided by Formatter specifying status of prelaunch, shutter, attenuator, etc</t>
  </si>
  <si>
    <t>get a list (what length?) of photon event data</t>
  </si>
  <si>
    <t>test communication with system</t>
  </si>
  <si>
    <t>read a block of memory at address</t>
  </si>
  <si>
    <t>read one word from memory at address</t>
  </si>
  <si>
    <t>read all housekeeping data from system</t>
  </si>
  <si>
    <t>read temperature data from system</t>
  </si>
  <si>
    <t>read software status flags from system</t>
  </si>
  <si>
    <t>read error status flags from system</t>
  </si>
  <si>
    <t>read all ASIC parameters from CdTe ASICs</t>
  </si>
  <si>
    <t>get CdTe readout mode (sparse/full)</t>
  </si>
  <si>
    <t>get CdTe trigger threshold (for each strip? For all strips? Use args?)</t>
  </si>
  <si>
    <t>check whether CdTe strip is enabled for all 256 total strips</t>
  </si>
  <si>
    <t>get the high voltage value (DAC setting for CdTe)</t>
  </si>
  <si>
    <t>get the clock counter</t>
  </si>
  <si>
    <t>get photon counting mode exposure time from CMOS camera</t>
  </si>
  <si>
    <t>get quick look mode exposure time from CMOS camera</t>
  </si>
  <si>
    <t>get voltage output measurements from power distribution system</t>
  </si>
  <si>
    <t>get current output measurements from power distribution system</t>
  </si>
  <si>
    <t>get power output on/off mask from power distribution system</t>
  </si>
  <si>
    <t>check if attenuator ring has been inserted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</si>
  <si>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</si>
  <si>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</si>
  <si>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</si>
  <si>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</si>
  <si>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</si>
  <si>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</si>
  <si>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</si>
  <si>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</si>
  <si>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configure all ASIC parameters for CdTe system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</si>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</sst>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166" fontId="2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47"/>
  <sheetViews>
    <sheetView tabSelected="1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AC48" sqref="AC48"/>
    </sheetView>
  </sheetViews>
  <sheetFormatPr baseColWidth="10" defaultRowHeight="16" x14ac:dyDescent="0.2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0.1640625" bestFit="1" customWidth="1"/>
    <col min="26" max="26" width="7.5" bestFit="1" customWidth="1"/>
    <col min="27" max="27" width="6.33203125" style="13" bestFit="1" customWidth="1"/>
    <col min="28" max="28" width="19.1640625" customWidth="1"/>
    <col min="29" max="29" width="73.1640625" bestFit="1" customWidth="1"/>
  </cols>
  <sheetData>
    <row r="1" spans="1:29" s="1" customFormat="1" x14ac:dyDescent="0.2">
      <c r="C1" s="21" t="s">
        <v>3</v>
      </c>
      <c r="D1" s="21"/>
      <c r="E1" s="21"/>
      <c r="F1" s="21" t="s">
        <v>5</v>
      </c>
      <c r="G1" s="21"/>
      <c r="H1" s="21" t="s">
        <v>6</v>
      </c>
      <c r="I1" s="21"/>
      <c r="J1" s="21" t="s">
        <v>16</v>
      </c>
      <c r="K1" s="21"/>
      <c r="L1" s="21" t="s">
        <v>77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12"/>
      <c r="Y1" s="20" t="s">
        <v>76</v>
      </c>
      <c r="Z1" s="21"/>
      <c r="AA1" s="22"/>
    </row>
    <row r="2" spans="1:29" s="1" customFormat="1" x14ac:dyDescent="0.2">
      <c r="A2" s="1" t="s">
        <v>0</v>
      </c>
      <c r="B2" s="1" t="s">
        <v>61</v>
      </c>
      <c r="C2" s="4" t="s">
        <v>1</v>
      </c>
      <c r="D2" s="5" t="s">
        <v>2</v>
      </c>
      <c r="E2" s="1" t="s">
        <v>4</v>
      </c>
      <c r="F2" s="1" t="s">
        <v>7</v>
      </c>
      <c r="G2" s="1" t="s">
        <v>19</v>
      </c>
      <c r="H2" s="1" t="s">
        <v>7</v>
      </c>
      <c r="I2" s="12" t="s">
        <v>19</v>
      </c>
      <c r="J2" s="1" t="s">
        <v>7</v>
      </c>
      <c r="K2" s="12" t="s">
        <v>19</v>
      </c>
      <c r="L2" s="2" t="s">
        <v>8</v>
      </c>
      <c r="M2" s="2" t="s">
        <v>89</v>
      </c>
      <c r="N2" s="2" t="s">
        <v>9</v>
      </c>
      <c r="O2" s="2" t="s">
        <v>10</v>
      </c>
      <c r="P2" s="2" t="s">
        <v>91</v>
      </c>
      <c r="Q2" s="2" t="s">
        <v>92</v>
      </c>
      <c r="R2" s="2" t="s">
        <v>93</v>
      </c>
      <c r="S2" s="2" t="s">
        <v>90</v>
      </c>
      <c r="T2" s="2" t="s">
        <v>88</v>
      </c>
      <c r="U2" s="2" t="s">
        <v>95</v>
      </c>
      <c r="V2" s="2" t="s">
        <v>94</v>
      </c>
      <c r="W2" s="15" t="s">
        <v>11</v>
      </c>
      <c r="X2" s="12" t="s">
        <v>12</v>
      </c>
      <c r="Y2" s="1" t="s">
        <v>72</v>
      </c>
      <c r="Z2" s="1" t="s">
        <v>73</v>
      </c>
      <c r="AA2" s="12" t="s">
        <v>74</v>
      </c>
      <c r="AB2" s="1" t="s">
        <v>13</v>
      </c>
      <c r="AC2" s="1" t="s">
        <v>14</v>
      </c>
    </row>
    <row r="3" spans="1:29" x14ac:dyDescent="0.2">
      <c r="A3" s="3" t="s">
        <v>15</v>
      </c>
      <c r="B3" s="19" t="s">
        <v>98</v>
      </c>
      <c r="C3" s="3">
        <v>1</v>
      </c>
      <c r="D3" s="10">
        <v>0</v>
      </c>
      <c r="E3" s="3" t="str">
        <f t="shared" ref="E3:E23" si="0">_xlfn.CONCAT("0x", DEC2HEX(_xlfn.BITLSHIFT($C3,7) + BIN2DEC($D3)))</f>
        <v>0x80</v>
      </c>
      <c r="F3" s="3" t="s">
        <v>18</v>
      </c>
      <c r="G3" t="s">
        <v>18</v>
      </c>
      <c r="H3" s="3" t="s">
        <v>18</v>
      </c>
      <c r="I3" s="13" t="s">
        <v>18</v>
      </c>
      <c r="J3" s="3" t="s">
        <v>17</v>
      </c>
      <c r="K3" s="13">
        <v>1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Y3" s="18">
        <v>0</v>
      </c>
      <c r="Z3" t="s">
        <v>75</v>
      </c>
      <c r="AA3" s="13">
        <v>0</v>
      </c>
      <c r="AC3" t="s">
        <v>102</v>
      </c>
    </row>
    <row r="4" spans="1:29" x14ac:dyDescent="0.2">
      <c r="A4" s="3" t="s">
        <v>20</v>
      </c>
      <c r="B4" s="19" t="s">
        <v>98</v>
      </c>
      <c r="C4" s="3">
        <v>1</v>
      </c>
      <c r="D4" s="10">
        <v>1</v>
      </c>
      <c r="E4" s="3" t="str">
        <f t="shared" si="0"/>
        <v>0x81</v>
      </c>
      <c r="F4" s="3" t="s">
        <v>25</v>
      </c>
      <c r="G4">
        <v>4</v>
      </c>
      <c r="H4" s="3" t="s">
        <v>18</v>
      </c>
      <c r="I4" s="13" t="s">
        <v>18</v>
      </c>
      <c r="J4" s="3" t="s">
        <v>27</v>
      </c>
      <c r="K4" s="13">
        <v>1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Y4" s="18">
        <v>0</v>
      </c>
      <c r="Z4" t="s">
        <v>75</v>
      </c>
      <c r="AA4" s="13">
        <v>0</v>
      </c>
      <c r="AC4" t="s">
        <v>104</v>
      </c>
    </row>
    <row r="5" spans="1:29" x14ac:dyDescent="0.2">
      <c r="A5" s="3" t="s">
        <v>21</v>
      </c>
      <c r="B5" s="19" t="s">
        <v>98</v>
      </c>
      <c r="C5" s="3">
        <v>1</v>
      </c>
      <c r="D5" s="10">
        <v>10</v>
      </c>
      <c r="E5" s="3" t="str">
        <f t="shared" si="0"/>
        <v>0x82</v>
      </c>
      <c r="F5" s="3" t="s">
        <v>25</v>
      </c>
      <c r="G5">
        <v>4</v>
      </c>
      <c r="H5" s="3" t="s">
        <v>26</v>
      </c>
      <c r="I5" s="13">
        <v>4</v>
      </c>
      <c r="J5" s="3" t="s">
        <v>28</v>
      </c>
      <c r="K5" s="13" t="s">
        <v>6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Y5" s="18">
        <v>0</v>
      </c>
      <c r="Z5" t="s">
        <v>75</v>
      </c>
      <c r="AA5" s="13">
        <v>0</v>
      </c>
      <c r="AC5" t="s">
        <v>103</v>
      </c>
    </row>
    <row r="6" spans="1:29" x14ac:dyDescent="0.2">
      <c r="A6" s="3" t="s">
        <v>22</v>
      </c>
      <c r="B6" s="19" t="s">
        <v>98</v>
      </c>
      <c r="C6" s="3">
        <v>1</v>
      </c>
      <c r="D6" s="10">
        <v>1000</v>
      </c>
      <c r="E6" s="3" t="str">
        <f t="shared" si="0"/>
        <v>0x88</v>
      </c>
      <c r="F6" s="3" t="s">
        <v>18</v>
      </c>
      <c r="G6" t="s">
        <v>18</v>
      </c>
      <c r="H6" s="3" t="s">
        <v>18</v>
      </c>
      <c r="I6" s="13" t="s">
        <v>18</v>
      </c>
      <c r="J6" s="3" t="s">
        <v>79</v>
      </c>
      <c r="K6" s="13" t="s">
        <v>80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16">
        <v>1</v>
      </c>
      <c r="Y6" s="18">
        <v>0</v>
      </c>
      <c r="Z6" t="s">
        <v>75</v>
      </c>
      <c r="AA6" s="13">
        <v>0</v>
      </c>
      <c r="AC6" t="s">
        <v>105</v>
      </c>
    </row>
    <row r="7" spans="1:29" x14ac:dyDescent="0.2">
      <c r="A7" s="3" t="s">
        <v>23</v>
      </c>
      <c r="B7" s="19" t="s">
        <v>99</v>
      </c>
      <c r="C7" s="3">
        <v>1</v>
      </c>
      <c r="D7" s="10">
        <v>1001</v>
      </c>
      <c r="E7" s="3" t="str">
        <f t="shared" si="0"/>
        <v>0x89</v>
      </c>
      <c r="F7" s="3" t="s">
        <v>18</v>
      </c>
      <c r="G7" t="s">
        <v>18</v>
      </c>
      <c r="H7" s="3" t="s">
        <v>18</v>
      </c>
      <c r="I7" s="13" t="s">
        <v>18</v>
      </c>
      <c r="J7" s="3" t="s">
        <v>81</v>
      </c>
      <c r="K7" s="13" t="s">
        <v>80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</v>
      </c>
      <c r="U7" s="6">
        <v>1</v>
      </c>
      <c r="V7" s="6">
        <v>1</v>
      </c>
      <c r="W7" s="16">
        <v>1</v>
      </c>
      <c r="Y7" s="18">
        <v>0</v>
      </c>
      <c r="Z7" t="s">
        <v>75</v>
      </c>
      <c r="AA7" s="13">
        <v>0</v>
      </c>
      <c r="AC7" t="s">
        <v>106</v>
      </c>
    </row>
    <row r="8" spans="1:29" x14ac:dyDescent="0.2">
      <c r="A8" s="3" t="s">
        <v>24</v>
      </c>
      <c r="B8" s="19" t="s">
        <v>98</v>
      </c>
      <c r="C8" s="3">
        <v>1</v>
      </c>
      <c r="D8" s="10">
        <v>1010</v>
      </c>
      <c r="E8" s="3" t="str">
        <f t="shared" si="0"/>
        <v>0x8A</v>
      </c>
      <c r="F8" s="3" t="s">
        <v>18</v>
      </c>
      <c r="G8" t="s">
        <v>18</v>
      </c>
      <c r="H8" s="3" t="s">
        <v>18</v>
      </c>
      <c r="I8" s="13" t="s">
        <v>18</v>
      </c>
      <c r="J8" s="3" t="s">
        <v>58</v>
      </c>
      <c r="K8" s="13" t="s">
        <v>80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1</v>
      </c>
      <c r="U8" s="6">
        <v>1</v>
      </c>
      <c r="V8" s="6">
        <v>1</v>
      </c>
      <c r="W8" s="16">
        <v>1</v>
      </c>
      <c r="Y8" s="18">
        <v>0</v>
      </c>
      <c r="Z8" t="s">
        <v>75</v>
      </c>
      <c r="AA8" s="13">
        <v>0</v>
      </c>
      <c r="AC8" t="s">
        <v>107</v>
      </c>
    </row>
    <row r="9" spans="1:29" x14ac:dyDescent="0.2">
      <c r="A9" s="3" t="s">
        <v>31</v>
      </c>
      <c r="B9" s="19" t="s">
        <v>98</v>
      </c>
      <c r="C9" s="3">
        <v>1</v>
      </c>
      <c r="D9" s="10">
        <v>1011</v>
      </c>
      <c r="E9" s="3" t="str">
        <f t="shared" si="0"/>
        <v>0x8B</v>
      </c>
      <c r="F9" s="3" t="s">
        <v>18</v>
      </c>
      <c r="G9" t="s">
        <v>18</v>
      </c>
      <c r="H9" s="3" t="s">
        <v>18</v>
      </c>
      <c r="I9" s="13" t="s">
        <v>18</v>
      </c>
      <c r="J9" s="3" t="s">
        <v>82</v>
      </c>
      <c r="K9" s="13" t="s">
        <v>80</v>
      </c>
      <c r="L9" s="6">
        <v>1</v>
      </c>
      <c r="M9" s="6">
        <v>1</v>
      </c>
      <c r="N9" s="6">
        <v>0</v>
      </c>
      <c r="O9" s="6">
        <v>0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16">
        <v>1</v>
      </c>
      <c r="Y9" s="18">
        <v>0</v>
      </c>
      <c r="Z9" t="s">
        <v>75</v>
      </c>
      <c r="AA9" s="13">
        <v>0</v>
      </c>
      <c r="AC9" t="s">
        <v>108</v>
      </c>
    </row>
    <row r="10" spans="1:29" x14ac:dyDescent="0.2">
      <c r="A10" s="3" t="s">
        <v>29</v>
      </c>
      <c r="B10" s="19" t="s">
        <v>98</v>
      </c>
      <c r="C10" s="3">
        <v>1</v>
      </c>
      <c r="D10" s="10">
        <v>11000</v>
      </c>
      <c r="E10" s="3" t="str">
        <f t="shared" si="0"/>
        <v>0x98</v>
      </c>
      <c r="F10" s="3" t="s">
        <v>18</v>
      </c>
      <c r="G10" t="s">
        <v>18</v>
      </c>
      <c r="H10" s="3" t="s">
        <v>18</v>
      </c>
      <c r="I10" s="13" t="s">
        <v>18</v>
      </c>
      <c r="J10" s="3" t="s">
        <v>83</v>
      </c>
      <c r="K10" s="13" t="s">
        <v>80</v>
      </c>
      <c r="L10" s="6">
        <v>0</v>
      </c>
      <c r="M10" s="6">
        <v>0</v>
      </c>
      <c r="N10" s="6">
        <v>0</v>
      </c>
      <c r="O10" s="6">
        <v>0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0</v>
      </c>
      <c r="V10" s="6">
        <v>0</v>
      </c>
      <c r="W10" s="16">
        <v>0</v>
      </c>
      <c r="Y10" s="18">
        <v>0</v>
      </c>
      <c r="Z10" t="s">
        <v>75</v>
      </c>
      <c r="AA10" s="13">
        <v>0</v>
      </c>
      <c r="AC10" t="s">
        <v>109</v>
      </c>
    </row>
    <row r="11" spans="1:29" x14ac:dyDescent="0.2">
      <c r="A11" s="3" t="s">
        <v>32</v>
      </c>
      <c r="B11" s="19" t="s">
        <v>98</v>
      </c>
      <c r="C11" s="3">
        <v>1</v>
      </c>
      <c r="D11" s="10">
        <v>11010</v>
      </c>
      <c r="E11" s="3" t="str">
        <f t="shared" si="0"/>
        <v>0x9A</v>
      </c>
      <c r="F11" s="3" t="s">
        <v>18</v>
      </c>
      <c r="G11" t="s">
        <v>18</v>
      </c>
      <c r="H11" s="3" t="s">
        <v>18</v>
      </c>
      <c r="I11" s="13" t="s">
        <v>18</v>
      </c>
      <c r="J11" s="3" t="s">
        <v>68</v>
      </c>
      <c r="K11" s="13" t="s">
        <v>80</v>
      </c>
      <c r="L11" s="6">
        <v>0</v>
      </c>
      <c r="M11" s="6">
        <v>0</v>
      </c>
      <c r="N11" s="6">
        <v>0</v>
      </c>
      <c r="O11" s="6">
        <v>0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0</v>
      </c>
      <c r="V11" s="6">
        <v>0</v>
      </c>
      <c r="W11" s="16">
        <v>0</v>
      </c>
      <c r="Y11" s="18">
        <v>0</v>
      </c>
      <c r="Z11" t="s">
        <v>75</v>
      </c>
      <c r="AA11" s="13">
        <v>0</v>
      </c>
      <c r="AC11" t="s">
        <v>110</v>
      </c>
    </row>
    <row r="12" spans="1:29" x14ac:dyDescent="0.2">
      <c r="A12" s="3" t="s">
        <v>33</v>
      </c>
      <c r="B12" s="19" t="s">
        <v>98</v>
      </c>
      <c r="C12" s="3">
        <v>1</v>
      </c>
      <c r="D12" s="10">
        <v>11100</v>
      </c>
      <c r="E12" s="3" t="str">
        <f t="shared" si="0"/>
        <v>0x9C</v>
      </c>
      <c r="F12" s="3" t="s">
        <v>18</v>
      </c>
      <c r="G12" t="s">
        <v>18</v>
      </c>
      <c r="H12" s="3" t="s">
        <v>18</v>
      </c>
      <c r="I12" s="13" t="s">
        <v>18</v>
      </c>
      <c r="J12" s="3" t="s">
        <v>84</v>
      </c>
      <c r="K12" s="13" t="s">
        <v>80</v>
      </c>
      <c r="L12" s="6">
        <v>0</v>
      </c>
      <c r="M12" s="6">
        <v>0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0</v>
      </c>
      <c r="V12" s="6">
        <v>0</v>
      </c>
      <c r="W12" s="16">
        <v>0</v>
      </c>
      <c r="Y12" s="18">
        <v>0</v>
      </c>
      <c r="Z12" t="s">
        <v>75</v>
      </c>
      <c r="AA12" s="13">
        <v>0</v>
      </c>
      <c r="AC12" t="s">
        <v>111</v>
      </c>
    </row>
    <row r="13" spans="1:29" x14ac:dyDescent="0.2">
      <c r="A13" s="3" t="s">
        <v>35</v>
      </c>
      <c r="B13" s="19" t="s">
        <v>98</v>
      </c>
      <c r="C13" s="3">
        <v>1</v>
      </c>
      <c r="D13" s="10">
        <v>11101</v>
      </c>
      <c r="E13" s="3" t="str">
        <f t="shared" si="0"/>
        <v>0x9D</v>
      </c>
      <c r="F13" s="3" t="s">
        <v>18</v>
      </c>
      <c r="G13" t="s">
        <v>18</v>
      </c>
      <c r="H13" s="3" t="s">
        <v>18</v>
      </c>
      <c r="I13" s="13" t="s">
        <v>18</v>
      </c>
      <c r="J13" s="3" t="s">
        <v>85</v>
      </c>
      <c r="K13" s="13">
        <v>8</v>
      </c>
      <c r="L13" s="6">
        <v>0</v>
      </c>
      <c r="M13" s="6">
        <v>0</v>
      </c>
      <c r="N13" s="6">
        <v>0</v>
      </c>
      <c r="O13" s="6">
        <v>0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0</v>
      </c>
      <c r="V13" s="6">
        <v>0</v>
      </c>
      <c r="W13" s="16">
        <v>0</v>
      </c>
      <c r="Y13" s="18">
        <v>0</v>
      </c>
      <c r="Z13" t="s">
        <v>75</v>
      </c>
      <c r="AA13" s="13">
        <v>0</v>
      </c>
      <c r="AC13" t="s">
        <v>112</v>
      </c>
    </row>
    <row r="14" spans="1:29" x14ac:dyDescent="0.2">
      <c r="A14" s="3" t="s">
        <v>34</v>
      </c>
      <c r="B14" s="19" t="s">
        <v>98</v>
      </c>
      <c r="C14" s="3">
        <v>1</v>
      </c>
      <c r="D14" s="10">
        <v>100001</v>
      </c>
      <c r="E14" s="3" t="str">
        <f t="shared" si="0"/>
        <v>0xA1</v>
      </c>
      <c r="F14" s="3" t="s">
        <v>18</v>
      </c>
      <c r="G14" t="s">
        <v>18</v>
      </c>
      <c r="H14" s="3" t="s">
        <v>18</v>
      </c>
      <c r="I14" s="13" t="s">
        <v>18</v>
      </c>
      <c r="J14" s="3" t="s">
        <v>71</v>
      </c>
      <c r="K14" s="13">
        <v>2</v>
      </c>
      <c r="L14" s="6">
        <v>0</v>
      </c>
      <c r="M14" s="6">
        <v>0</v>
      </c>
      <c r="N14" s="6">
        <v>0</v>
      </c>
      <c r="O14" s="6">
        <v>0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0</v>
      </c>
      <c r="V14" s="6">
        <v>0</v>
      </c>
      <c r="W14" s="16">
        <v>1</v>
      </c>
      <c r="Y14" s="18">
        <v>0</v>
      </c>
      <c r="Z14" t="s">
        <v>75</v>
      </c>
      <c r="AA14" s="13">
        <v>0</v>
      </c>
      <c r="AC14" t="s">
        <v>113</v>
      </c>
    </row>
    <row r="15" spans="1:29" x14ac:dyDescent="0.2">
      <c r="A15" s="3" t="s">
        <v>30</v>
      </c>
      <c r="B15" s="19" t="s">
        <v>98</v>
      </c>
      <c r="C15" s="3">
        <v>1</v>
      </c>
      <c r="D15" s="10">
        <v>100100</v>
      </c>
      <c r="E15" s="3" t="str">
        <f t="shared" si="0"/>
        <v>0xA4</v>
      </c>
      <c r="F15" s="3" t="s">
        <v>18</v>
      </c>
      <c r="G15" t="s">
        <v>18</v>
      </c>
      <c r="H15" s="3" t="s">
        <v>18</v>
      </c>
      <c r="I15" s="13" t="s">
        <v>18</v>
      </c>
      <c r="J15" s="3" t="s">
        <v>86</v>
      </c>
      <c r="L15" s="6">
        <v>1</v>
      </c>
      <c r="M15" s="6">
        <v>1</v>
      </c>
      <c r="N15" s="6">
        <v>0</v>
      </c>
      <c r="O15" s="6">
        <v>0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16">
        <v>1</v>
      </c>
      <c r="Y15" s="18">
        <v>0</v>
      </c>
      <c r="Z15" t="s">
        <v>75</v>
      </c>
      <c r="AA15" s="13">
        <v>0</v>
      </c>
      <c r="AC15" t="s">
        <v>114</v>
      </c>
    </row>
    <row r="16" spans="1:29" x14ac:dyDescent="0.2">
      <c r="A16" s="3" t="s">
        <v>96</v>
      </c>
      <c r="B16" s="19" t="s">
        <v>98</v>
      </c>
      <c r="C16" s="3">
        <v>1</v>
      </c>
      <c r="D16" s="10">
        <v>101000</v>
      </c>
      <c r="E16" s="3" t="str">
        <f t="shared" si="0"/>
        <v>0xA8</v>
      </c>
      <c r="F16" s="3" t="s">
        <v>18</v>
      </c>
      <c r="G16" t="s">
        <v>18</v>
      </c>
      <c r="H16" s="3" t="s">
        <v>18</v>
      </c>
      <c r="I16" s="13" t="s">
        <v>18</v>
      </c>
      <c r="J16" s="3" t="s">
        <v>97</v>
      </c>
      <c r="L16" s="6">
        <v>0</v>
      </c>
      <c r="M16" s="6">
        <v>0</v>
      </c>
      <c r="N16" s="6">
        <v>0</v>
      </c>
      <c r="O16" s="6">
        <v>0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0</v>
      </c>
      <c r="V16" s="6">
        <v>0</v>
      </c>
      <c r="W16" s="16">
        <v>1</v>
      </c>
      <c r="Y16" s="18">
        <v>0</v>
      </c>
      <c r="Z16" t="s">
        <v>75</v>
      </c>
      <c r="AA16" s="13">
        <v>0</v>
      </c>
      <c r="AC16" t="s">
        <v>101</v>
      </c>
    </row>
    <row r="17" spans="1:29" x14ac:dyDescent="0.2">
      <c r="A17" s="3" t="s">
        <v>59</v>
      </c>
      <c r="B17" s="19" t="s">
        <v>98</v>
      </c>
      <c r="C17" s="3">
        <v>1</v>
      </c>
      <c r="D17" s="10">
        <v>10010</v>
      </c>
      <c r="E17" s="3" t="str">
        <f t="shared" si="0"/>
        <v>0x92</v>
      </c>
      <c r="F17" s="3" t="s">
        <v>18</v>
      </c>
      <c r="G17" t="s">
        <v>18</v>
      </c>
      <c r="H17" s="3" t="s">
        <v>18</v>
      </c>
      <c r="I17" s="13" t="s">
        <v>18</v>
      </c>
      <c r="J17" s="3" t="s">
        <v>87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Y17" s="18">
        <v>0</v>
      </c>
      <c r="Z17" t="s">
        <v>75</v>
      </c>
      <c r="AA17" s="13">
        <v>0</v>
      </c>
      <c r="AC17" t="s">
        <v>115</v>
      </c>
    </row>
    <row r="18" spans="1:29" x14ac:dyDescent="0.2">
      <c r="A18" s="3" t="s">
        <v>60</v>
      </c>
      <c r="B18" s="19" t="s">
        <v>99</v>
      </c>
      <c r="C18" s="3">
        <v>1</v>
      </c>
      <c r="D18" s="10">
        <v>10011</v>
      </c>
      <c r="E18" s="3" t="str">
        <f t="shared" si="0"/>
        <v>0x93</v>
      </c>
      <c r="F18" s="3" t="s">
        <v>18</v>
      </c>
      <c r="G18" t="s">
        <v>18</v>
      </c>
      <c r="H18" s="3" t="s">
        <v>18</v>
      </c>
      <c r="I18" s="13" t="s">
        <v>18</v>
      </c>
      <c r="J18" s="3" t="s">
        <v>87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Y18" s="18">
        <v>0</v>
      </c>
      <c r="Z18" t="s">
        <v>75</v>
      </c>
      <c r="AA18" s="13">
        <v>0</v>
      </c>
      <c r="AC18" t="s">
        <v>116</v>
      </c>
    </row>
    <row r="19" spans="1:29" x14ac:dyDescent="0.2">
      <c r="A19" s="3" t="s">
        <v>57</v>
      </c>
      <c r="B19" s="19" t="s">
        <v>99</v>
      </c>
      <c r="C19" s="3">
        <v>1</v>
      </c>
      <c r="D19" s="10">
        <v>111000</v>
      </c>
      <c r="E19" s="3" t="str">
        <f t="shared" si="0"/>
        <v>0xB8</v>
      </c>
      <c r="F19" s="3" t="s">
        <v>18</v>
      </c>
      <c r="G19" t="s">
        <v>18</v>
      </c>
      <c r="H19" s="3" t="s">
        <v>18</v>
      </c>
      <c r="I19" s="13" t="s">
        <v>18</v>
      </c>
      <c r="J19" s="3" t="s">
        <v>58</v>
      </c>
      <c r="K19" s="13">
        <v>2</v>
      </c>
      <c r="L19" s="6">
        <v>1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16">
        <v>0</v>
      </c>
      <c r="Y19" s="18">
        <v>0</v>
      </c>
      <c r="Z19" t="s">
        <v>75</v>
      </c>
      <c r="AA19" s="13">
        <v>0</v>
      </c>
      <c r="AC19" t="s">
        <v>100</v>
      </c>
    </row>
    <row r="20" spans="1:29" x14ac:dyDescent="0.2">
      <c r="A20" s="3" t="s">
        <v>56</v>
      </c>
      <c r="B20" s="19" t="s">
        <v>99</v>
      </c>
      <c r="C20" s="3">
        <v>1</v>
      </c>
      <c r="D20" s="10">
        <v>110101</v>
      </c>
      <c r="E20" s="3" t="str">
        <f t="shared" si="0"/>
        <v>0xB5</v>
      </c>
      <c r="F20" s="3" t="s">
        <v>18</v>
      </c>
      <c r="G20" t="s">
        <v>18</v>
      </c>
      <c r="H20" s="3" t="s">
        <v>18</v>
      </c>
      <c r="I20" s="13" t="s">
        <v>18</v>
      </c>
      <c r="J20" s="3"/>
      <c r="K20" s="13">
        <v>1</v>
      </c>
      <c r="L20" s="6">
        <v>1</v>
      </c>
      <c r="M20" s="6">
        <v>1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16">
        <v>0</v>
      </c>
      <c r="Y20" s="18">
        <v>0</v>
      </c>
      <c r="Z20" t="s">
        <v>75</v>
      </c>
      <c r="AA20" s="13">
        <v>0</v>
      </c>
      <c r="AC20" t="s">
        <v>117</v>
      </c>
    </row>
    <row r="21" spans="1:29" x14ac:dyDescent="0.2">
      <c r="A21" s="3" t="s">
        <v>55</v>
      </c>
      <c r="B21" s="19" t="s">
        <v>99</v>
      </c>
      <c r="C21" s="3">
        <v>1</v>
      </c>
      <c r="D21" s="10">
        <v>110110</v>
      </c>
      <c r="E21" s="3" t="str">
        <f t="shared" si="0"/>
        <v>0xB6</v>
      </c>
      <c r="F21" s="3" t="s">
        <v>18</v>
      </c>
      <c r="G21" t="s">
        <v>18</v>
      </c>
      <c r="H21" s="3" t="s">
        <v>18</v>
      </c>
      <c r="I21" s="13" t="s">
        <v>18</v>
      </c>
      <c r="J21" s="3"/>
      <c r="K21" s="13">
        <v>1</v>
      </c>
      <c r="L21" s="6">
        <v>1</v>
      </c>
      <c r="M21" s="6">
        <v>1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16">
        <v>0</v>
      </c>
      <c r="Y21" s="18">
        <v>0</v>
      </c>
      <c r="Z21" t="s">
        <v>75</v>
      </c>
      <c r="AA21" s="13">
        <v>0</v>
      </c>
      <c r="AC21" t="s">
        <v>118</v>
      </c>
    </row>
    <row r="22" spans="1:29" x14ac:dyDescent="0.2">
      <c r="A22" s="3" t="s">
        <v>54</v>
      </c>
      <c r="B22" s="19" t="s">
        <v>99</v>
      </c>
      <c r="C22" s="3">
        <v>1</v>
      </c>
      <c r="D22" s="10">
        <v>110111</v>
      </c>
      <c r="E22" s="3" t="str">
        <f t="shared" si="0"/>
        <v>0xB7</v>
      </c>
      <c r="F22" s="3" t="s">
        <v>18</v>
      </c>
      <c r="G22" t="s">
        <v>18</v>
      </c>
      <c r="H22" s="3" t="s">
        <v>18</v>
      </c>
      <c r="I22" s="13" t="s">
        <v>18</v>
      </c>
      <c r="J22" s="3"/>
      <c r="K22" s="13">
        <v>2</v>
      </c>
      <c r="L22" s="6">
        <v>1</v>
      </c>
      <c r="M22" s="6">
        <v>1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16">
        <v>0</v>
      </c>
      <c r="Y22" s="18">
        <v>0</v>
      </c>
      <c r="Z22" t="s">
        <v>75</v>
      </c>
      <c r="AA22" s="13">
        <v>0</v>
      </c>
      <c r="AC22" t="s">
        <v>119</v>
      </c>
    </row>
    <row r="23" spans="1:29" x14ac:dyDescent="0.2">
      <c r="A23" s="3" t="s">
        <v>53</v>
      </c>
      <c r="B23" s="19" t="s">
        <v>99</v>
      </c>
      <c r="C23" s="3">
        <v>1</v>
      </c>
      <c r="D23" s="10">
        <v>111001</v>
      </c>
      <c r="E23" s="3" t="str">
        <f t="shared" si="0"/>
        <v>0xB9</v>
      </c>
      <c r="F23" s="3" t="s">
        <v>18</v>
      </c>
      <c r="G23" t="s">
        <v>18</v>
      </c>
      <c r="H23" s="3" t="s">
        <v>18</v>
      </c>
      <c r="I23" s="13" t="s">
        <v>18</v>
      </c>
      <c r="J23" s="3"/>
      <c r="K23" s="13">
        <v>1</v>
      </c>
      <c r="L23" s="6">
        <v>1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16">
        <v>0</v>
      </c>
      <c r="Y23" s="18">
        <v>0</v>
      </c>
      <c r="Z23" t="s">
        <v>75</v>
      </c>
      <c r="AA23" s="13">
        <v>0</v>
      </c>
      <c r="AC23" t="s">
        <v>120</v>
      </c>
    </row>
    <row r="24" spans="1:29" s="8" customFormat="1" ht="5" customHeight="1" x14ac:dyDescent="0.2">
      <c r="A24" s="7"/>
      <c r="B24" s="7"/>
      <c r="C24" s="7"/>
      <c r="D24" s="11"/>
      <c r="E24" s="7"/>
      <c r="F24" s="7"/>
      <c r="H24" s="7"/>
      <c r="I24" s="14"/>
      <c r="J24" s="7"/>
      <c r="K24" s="1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7"/>
      <c r="X24" s="14"/>
      <c r="Y24" s="14"/>
      <c r="AA24" s="14"/>
    </row>
    <row r="25" spans="1:29" x14ac:dyDescent="0.2">
      <c r="A25" s="3" t="s">
        <v>36</v>
      </c>
      <c r="B25" s="19" t="s">
        <v>99</v>
      </c>
      <c r="C25" s="3">
        <v>0</v>
      </c>
      <c r="D25" s="10">
        <v>1000000</v>
      </c>
      <c r="E25" s="3" t="str">
        <f t="shared" ref="E25:E45" si="1">_xlfn.CONCAT("0x", DEC2HEX(_xlfn.BITLSHIFT($C25,7) + BIN2DEC($D25)))</f>
        <v>0x40</v>
      </c>
      <c r="F25" s="3" t="s">
        <v>70</v>
      </c>
      <c r="G25">
        <v>2</v>
      </c>
      <c r="H25" s="3" t="s">
        <v>18</v>
      </c>
      <c r="I25" s="13" t="s">
        <v>18</v>
      </c>
      <c r="J25" s="3" t="s">
        <v>18</v>
      </c>
      <c r="K25" s="13" t="s">
        <v>18</v>
      </c>
      <c r="L25" s="6">
        <v>0</v>
      </c>
      <c r="M25" s="6">
        <v>1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16">
        <v>0</v>
      </c>
      <c r="Y25" s="18">
        <v>0</v>
      </c>
      <c r="Z25" t="s">
        <v>75</v>
      </c>
      <c r="AA25" s="13">
        <v>0</v>
      </c>
      <c r="AC25" t="s">
        <v>121</v>
      </c>
    </row>
    <row r="26" spans="1:29" x14ac:dyDescent="0.2">
      <c r="A26" s="3" t="s">
        <v>37</v>
      </c>
      <c r="B26" s="19" t="s">
        <v>99</v>
      </c>
      <c r="C26" s="3">
        <v>0</v>
      </c>
      <c r="D26" s="10">
        <v>1000010</v>
      </c>
      <c r="E26" s="3" t="str">
        <f t="shared" si="1"/>
        <v>0x42</v>
      </c>
      <c r="F26" s="3" t="s">
        <v>70</v>
      </c>
      <c r="G26">
        <v>2</v>
      </c>
      <c r="H26" s="3" t="s">
        <v>18</v>
      </c>
      <c r="I26" s="13" t="s">
        <v>18</v>
      </c>
      <c r="J26" s="3" t="s">
        <v>18</v>
      </c>
      <c r="K26" s="13" t="s">
        <v>18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16">
        <v>0</v>
      </c>
      <c r="Y26" s="18">
        <v>0</v>
      </c>
      <c r="Z26" t="s">
        <v>75</v>
      </c>
      <c r="AA26" s="13">
        <v>0</v>
      </c>
      <c r="AC26" t="s">
        <v>122</v>
      </c>
    </row>
    <row r="27" spans="1:29" x14ac:dyDescent="0.2">
      <c r="A27" s="3" t="s">
        <v>38</v>
      </c>
      <c r="B27" s="19" t="s">
        <v>99</v>
      </c>
      <c r="C27" s="3">
        <v>0</v>
      </c>
      <c r="D27" s="10">
        <v>1000100</v>
      </c>
      <c r="E27" s="3" t="str">
        <f t="shared" si="1"/>
        <v>0x44</v>
      </c>
      <c r="F27" s="3" t="s">
        <v>18</v>
      </c>
      <c r="G27" t="s">
        <v>18</v>
      </c>
      <c r="H27" s="3" t="s">
        <v>18</v>
      </c>
      <c r="I27" s="13" t="s">
        <v>18</v>
      </c>
      <c r="J27" s="3" t="s">
        <v>18</v>
      </c>
      <c r="K27" s="13" t="s">
        <v>18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16">
        <v>0</v>
      </c>
      <c r="Y27" s="18">
        <v>0</v>
      </c>
      <c r="Z27" t="s">
        <v>75</v>
      </c>
      <c r="AA27" s="13">
        <v>0</v>
      </c>
      <c r="AC27" t="s">
        <v>78</v>
      </c>
    </row>
    <row r="28" spans="1:29" x14ac:dyDescent="0.2">
      <c r="A28" s="3" t="s">
        <v>39</v>
      </c>
      <c r="B28" s="19" t="s">
        <v>99</v>
      </c>
      <c r="C28" s="3">
        <v>0</v>
      </c>
      <c r="D28" s="10">
        <v>1000101</v>
      </c>
      <c r="E28" s="3" t="str">
        <f t="shared" si="1"/>
        <v>0x45</v>
      </c>
      <c r="F28" s="3" t="s">
        <v>18</v>
      </c>
      <c r="G28" t="s">
        <v>18</v>
      </c>
      <c r="H28" s="3" t="s">
        <v>18</v>
      </c>
      <c r="I28" s="13" t="s">
        <v>18</v>
      </c>
      <c r="J28" s="3" t="s">
        <v>18</v>
      </c>
      <c r="K28" s="13" t="s">
        <v>18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16">
        <v>0</v>
      </c>
      <c r="Y28" s="18">
        <v>0</v>
      </c>
      <c r="Z28" t="s">
        <v>75</v>
      </c>
      <c r="AA28" s="13">
        <v>0</v>
      </c>
      <c r="AC28" t="s">
        <v>78</v>
      </c>
    </row>
    <row r="29" spans="1:29" x14ac:dyDescent="0.2">
      <c r="A29" s="3" t="s">
        <v>69</v>
      </c>
      <c r="B29" s="19" t="s">
        <v>99</v>
      </c>
      <c r="C29" s="3">
        <v>0</v>
      </c>
      <c r="D29" s="10">
        <v>1110111</v>
      </c>
      <c r="E29" s="3" t="str">
        <f t="shared" si="1"/>
        <v>0x77</v>
      </c>
      <c r="F29" s="3" t="s">
        <v>70</v>
      </c>
      <c r="G29">
        <v>2</v>
      </c>
      <c r="H29" s="3" t="s">
        <v>18</v>
      </c>
      <c r="I29" s="13" t="s">
        <v>18</v>
      </c>
      <c r="J29" s="3" t="s">
        <v>18</v>
      </c>
      <c r="K29" s="13" t="s">
        <v>18</v>
      </c>
      <c r="L29" s="6">
        <v>1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16">
        <v>0</v>
      </c>
      <c r="Y29" s="18">
        <v>0</v>
      </c>
      <c r="Z29" t="s">
        <v>75</v>
      </c>
      <c r="AA29" s="13">
        <v>0</v>
      </c>
      <c r="AC29" t="s">
        <v>123</v>
      </c>
    </row>
    <row r="30" spans="1:29" x14ac:dyDescent="0.2">
      <c r="A30" s="3" t="s">
        <v>65</v>
      </c>
      <c r="B30" s="19" t="s">
        <v>98</v>
      </c>
      <c r="C30" s="3">
        <v>0</v>
      </c>
      <c r="D30" s="10">
        <v>1100001</v>
      </c>
      <c r="E30" s="3" t="str">
        <f t="shared" si="1"/>
        <v>0x61</v>
      </c>
      <c r="F30" s="3" t="s">
        <v>71</v>
      </c>
      <c r="G30">
        <v>2</v>
      </c>
      <c r="H30" s="3" t="s">
        <v>18</v>
      </c>
      <c r="I30" s="13" t="s">
        <v>18</v>
      </c>
      <c r="J30" s="3" t="s">
        <v>18</v>
      </c>
      <c r="K30" s="13" t="s">
        <v>18</v>
      </c>
      <c r="L30" s="6">
        <v>0</v>
      </c>
      <c r="M30" s="6">
        <v>0</v>
      </c>
      <c r="N30" s="6">
        <v>0</v>
      </c>
      <c r="O30" s="6">
        <v>0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0</v>
      </c>
      <c r="V30" s="6">
        <v>0</v>
      </c>
      <c r="W30" s="16">
        <v>1</v>
      </c>
      <c r="Y30" s="18">
        <v>0</v>
      </c>
      <c r="Z30" t="s">
        <v>75</v>
      </c>
      <c r="AA30" s="13">
        <v>0</v>
      </c>
      <c r="AC30" t="s">
        <v>124</v>
      </c>
    </row>
    <row r="31" spans="1:29" x14ac:dyDescent="0.2">
      <c r="A31" s="3" t="s">
        <v>40</v>
      </c>
      <c r="B31" s="19" t="s">
        <v>98</v>
      </c>
      <c r="C31" s="3">
        <v>0</v>
      </c>
      <c r="D31" s="10">
        <v>1100010</v>
      </c>
      <c r="E31" s="3" t="str">
        <f t="shared" si="1"/>
        <v>0x62</v>
      </c>
      <c r="F31" s="3" t="s">
        <v>18</v>
      </c>
      <c r="H31" s="3"/>
      <c r="J31" s="3" t="s">
        <v>18</v>
      </c>
      <c r="K31" s="13" t="s">
        <v>18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0</v>
      </c>
      <c r="V31" s="6">
        <v>0</v>
      </c>
      <c r="W31" s="16">
        <v>1</v>
      </c>
      <c r="Y31" s="18">
        <v>0</v>
      </c>
      <c r="Z31" t="s">
        <v>75</v>
      </c>
      <c r="AA31" s="13">
        <v>0</v>
      </c>
      <c r="AC31" t="s">
        <v>125</v>
      </c>
    </row>
    <row r="32" spans="1:29" x14ac:dyDescent="0.2">
      <c r="A32" s="3" t="s">
        <v>41</v>
      </c>
      <c r="B32" s="19" t="s">
        <v>98</v>
      </c>
      <c r="C32" s="3">
        <v>0</v>
      </c>
      <c r="D32" s="10">
        <v>1100011</v>
      </c>
      <c r="E32" s="3" t="str">
        <f t="shared" si="1"/>
        <v>0x63</v>
      </c>
      <c r="F32" s="3" t="s">
        <v>18</v>
      </c>
      <c r="H32" s="3"/>
      <c r="J32" s="3" t="s">
        <v>18</v>
      </c>
      <c r="K32" s="13" t="s">
        <v>18</v>
      </c>
      <c r="L32" s="6">
        <v>0</v>
      </c>
      <c r="M32" s="6">
        <v>0</v>
      </c>
      <c r="N32" s="6">
        <v>0</v>
      </c>
      <c r="O32" s="6">
        <v>0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0</v>
      </c>
      <c r="V32" s="6">
        <v>0</v>
      </c>
      <c r="W32" s="16">
        <v>1</v>
      </c>
      <c r="Y32" s="18">
        <v>0</v>
      </c>
      <c r="Z32" t="s">
        <v>75</v>
      </c>
      <c r="AA32" s="13">
        <v>0</v>
      </c>
      <c r="AC32" t="s">
        <v>126</v>
      </c>
    </row>
    <row r="33" spans="1:29" x14ac:dyDescent="0.2">
      <c r="A33" s="3" t="s">
        <v>43</v>
      </c>
      <c r="B33" s="19" t="s">
        <v>98</v>
      </c>
      <c r="C33" s="3">
        <v>0</v>
      </c>
      <c r="D33" s="10">
        <v>100100</v>
      </c>
      <c r="E33" s="3" t="str">
        <f t="shared" si="1"/>
        <v>0x24</v>
      </c>
      <c r="F33" s="3" t="s">
        <v>18</v>
      </c>
      <c r="H33" s="3"/>
      <c r="J33" s="3" t="s">
        <v>18</v>
      </c>
      <c r="K33" s="13" t="s">
        <v>18</v>
      </c>
      <c r="L33" s="6">
        <v>1</v>
      </c>
      <c r="M33" s="6">
        <v>1</v>
      </c>
      <c r="N33" s="6">
        <v>0</v>
      </c>
      <c r="O33" s="6">
        <v>0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16">
        <v>1</v>
      </c>
      <c r="Y33" s="18">
        <v>0</v>
      </c>
      <c r="Z33" t="s">
        <v>75</v>
      </c>
      <c r="AA33" s="13">
        <v>0</v>
      </c>
      <c r="AC33" t="s">
        <v>127</v>
      </c>
    </row>
    <row r="34" spans="1:29" x14ac:dyDescent="0.2">
      <c r="A34" s="3" t="s">
        <v>42</v>
      </c>
      <c r="B34" s="19" t="s">
        <v>98</v>
      </c>
      <c r="C34" s="3">
        <v>0</v>
      </c>
      <c r="D34" s="10">
        <v>100101</v>
      </c>
      <c r="E34" s="3" t="str">
        <f t="shared" si="1"/>
        <v>0x25</v>
      </c>
      <c r="F34" s="3" t="s">
        <v>18</v>
      </c>
      <c r="H34" s="3"/>
      <c r="J34" s="3" t="s">
        <v>18</v>
      </c>
      <c r="K34" s="13" t="s">
        <v>18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Y34" s="18">
        <v>0</v>
      </c>
      <c r="Z34" t="s">
        <v>75</v>
      </c>
      <c r="AA34" s="13">
        <v>0</v>
      </c>
      <c r="AC34" t="s">
        <v>128</v>
      </c>
    </row>
    <row r="35" spans="1:29" x14ac:dyDescent="0.2">
      <c r="A35" s="3" t="s">
        <v>62</v>
      </c>
      <c r="B35" s="19" t="s">
        <v>98</v>
      </c>
      <c r="C35" s="3">
        <v>0</v>
      </c>
      <c r="D35" s="10">
        <v>11000</v>
      </c>
      <c r="E35" s="3" t="str">
        <f t="shared" si="1"/>
        <v>0x18</v>
      </c>
      <c r="F35" s="3" t="s">
        <v>67</v>
      </c>
      <c r="G35">
        <v>1</v>
      </c>
      <c r="H35" s="3" t="s">
        <v>83</v>
      </c>
      <c r="I35" s="13">
        <f>68*2</f>
        <v>136</v>
      </c>
      <c r="J35" s="3" t="s">
        <v>18</v>
      </c>
      <c r="K35" s="13" t="s">
        <v>18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0</v>
      </c>
      <c r="V35" s="6">
        <v>0</v>
      </c>
      <c r="W35" s="16">
        <v>0</v>
      </c>
      <c r="Y35" s="18">
        <v>0</v>
      </c>
      <c r="Z35" t="s">
        <v>75</v>
      </c>
      <c r="AA35" s="13">
        <v>0</v>
      </c>
      <c r="AC35" t="s">
        <v>129</v>
      </c>
    </row>
    <row r="36" spans="1:29" x14ac:dyDescent="0.2">
      <c r="A36" s="3" t="s">
        <v>66</v>
      </c>
      <c r="B36" s="19" t="s">
        <v>98</v>
      </c>
      <c r="C36" s="3">
        <v>0</v>
      </c>
      <c r="D36" s="10">
        <v>11010</v>
      </c>
      <c r="E36" s="3" t="str">
        <f t="shared" si="1"/>
        <v>0x1A</v>
      </c>
      <c r="F36" s="3" t="s">
        <v>68</v>
      </c>
      <c r="G36">
        <v>1</v>
      </c>
      <c r="H36" s="3"/>
      <c r="J36" s="3" t="s">
        <v>18</v>
      </c>
      <c r="K36" s="13" t="s">
        <v>18</v>
      </c>
      <c r="L36" s="6">
        <v>0</v>
      </c>
      <c r="M36" s="6">
        <v>0</v>
      </c>
      <c r="N36" s="6">
        <v>0</v>
      </c>
      <c r="O36" s="6">
        <v>0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0</v>
      </c>
      <c r="V36" s="6">
        <v>0</v>
      </c>
      <c r="W36" s="16">
        <v>0</v>
      </c>
      <c r="Y36" s="18">
        <v>0</v>
      </c>
      <c r="Z36" t="s">
        <v>75</v>
      </c>
      <c r="AA36" s="13">
        <v>0</v>
      </c>
      <c r="AC36" t="s">
        <v>130</v>
      </c>
    </row>
    <row r="37" spans="1:29" x14ac:dyDescent="0.2">
      <c r="A37" s="3" t="s">
        <v>63</v>
      </c>
      <c r="B37" s="19" t="s">
        <v>98</v>
      </c>
      <c r="C37" s="3">
        <v>0</v>
      </c>
      <c r="D37" s="10">
        <v>11100</v>
      </c>
      <c r="E37" s="3" t="str">
        <f t="shared" si="1"/>
        <v>0x1C</v>
      </c>
      <c r="F37" s="3"/>
      <c r="H37" s="3"/>
      <c r="J37" s="3" t="s">
        <v>18</v>
      </c>
      <c r="K37" s="13" t="s">
        <v>18</v>
      </c>
      <c r="L37" s="6">
        <v>0</v>
      </c>
      <c r="M37" s="6">
        <v>0</v>
      </c>
      <c r="N37" s="6">
        <v>0</v>
      </c>
      <c r="O37" s="6">
        <v>0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0</v>
      </c>
      <c r="V37" s="6">
        <v>0</v>
      </c>
      <c r="W37" s="16">
        <v>0</v>
      </c>
      <c r="Y37" s="18">
        <v>0</v>
      </c>
      <c r="Z37" t="s">
        <v>75</v>
      </c>
      <c r="AA37" s="13">
        <v>0</v>
      </c>
      <c r="AC37" t="s">
        <v>131</v>
      </c>
    </row>
    <row r="38" spans="1:29" x14ac:dyDescent="0.2">
      <c r="A38" s="3" t="s">
        <v>64</v>
      </c>
      <c r="B38" s="19" t="s">
        <v>98</v>
      </c>
      <c r="C38" s="3">
        <v>0</v>
      </c>
      <c r="D38" s="10">
        <v>11101</v>
      </c>
      <c r="E38" s="3" t="str">
        <f t="shared" si="1"/>
        <v>0x1D</v>
      </c>
      <c r="F38" s="3" t="s">
        <v>58</v>
      </c>
      <c r="H38" s="3"/>
      <c r="J38" s="3" t="s">
        <v>18</v>
      </c>
      <c r="K38" s="13" t="s">
        <v>18</v>
      </c>
      <c r="L38" s="6">
        <v>0</v>
      </c>
      <c r="M38" s="6">
        <v>0</v>
      </c>
      <c r="N38" s="6">
        <v>0</v>
      </c>
      <c r="O38" s="6">
        <v>0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0</v>
      </c>
      <c r="V38" s="6">
        <v>0</v>
      </c>
      <c r="W38" s="16">
        <v>0</v>
      </c>
      <c r="Y38" s="18">
        <v>0</v>
      </c>
      <c r="Z38" t="s">
        <v>75</v>
      </c>
      <c r="AA38" s="13">
        <v>0</v>
      </c>
      <c r="AC38" t="s">
        <v>132</v>
      </c>
    </row>
    <row r="39" spans="1:29" x14ac:dyDescent="0.2">
      <c r="A39" s="3" t="s">
        <v>47</v>
      </c>
      <c r="B39" s="19" t="s">
        <v>99</v>
      </c>
      <c r="C39" s="3">
        <v>0</v>
      </c>
      <c r="D39" s="10">
        <v>10010</v>
      </c>
      <c r="E39" s="3" t="str">
        <f t="shared" si="1"/>
        <v>0x12</v>
      </c>
      <c r="F39" s="3"/>
      <c r="H39" s="3"/>
      <c r="J39" s="3" t="s">
        <v>18</v>
      </c>
      <c r="K39" s="13" t="s">
        <v>18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Y39" s="18">
        <v>0</v>
      </c>
      <c r="Z39" t="s">
        <v>75</v>
      </c>
      <c r="AA39" s="13">
        <v>0</v>
      </c>
      <c r="AC39" t="s">
        <v>133</v>
      </c>
    </row>
    <row r="40" spans="1:29" x14ac:dyDescent="0.2">
      <c r="A40" s="3" t="s">
        <v>48</v>
      </c>
      <c r="B40" s="19" t="s">
        <v>99</v>
      </c>
      <c r="C40" s="3">
        <v>0</v>
      </c>
      <c r="D40" s="10">
        <v>10011</v>
      </c>
      <c r="E40" s="3" t="str">
        <f t="shared" si="1"/>
        <v>0x13</v>
      </c>
      <c r="F40" s="3"/>
      <c r="H40" s="3"/>
      <c r="J40" s="3" t="s">
        <v>18</v>
      </c>
      <c r="K40" s="13" t="s">
        <v>18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Y40" s="18">
        <v>0</v>
      </c>
      <c r="Z40" t="s">
        <v>75</v>
      </c>
      <c r="AA40" s="13">
        <v>0</v>
      </c>
      <c r="AC40" t="s">
        <v>134</v>
      </c>
    </row>
    <row r="41" spans="1:29" x14ac:dyDescent="0.2">
      <c r="A41" s="3" t="s">
        <v>46</v>
      </c>
      <c r="B41" s="19" t="s">
        <v>99</v>
      </c>
      <c r="C41" s="3">
        <v>0</v>
      </c>
      <c r="D41" s="10">
        <v>111001</v>
      </c>
      <c r="E41" s="3" t="str">
        <f t="shared" si="1"/>
        <v>0x39</v>
      </c>
      <c r="F41" s="3"/>
      <c r="H41" s="3"/>
      <c r="J41" s="3" t="s">
        <v>18</v>
      </c>
      <c r="K41" s="13" t="s">
        <v>18</v>
      </c>
      <c r="L41" s="6">
        <v>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16">
        <v>0</v>
      </c>
      <c r="Y41" s="18">
        <v>0</v>
      </c>
      <c r="Z41" t="s">
        <v>75</v>
      </c>
      <c r="AA41" s="13">
        <v>0</v>
      </c>
      <c r="AC41" t="s">
        <v>135</v>
      </c>
    </row>
    <row r="42" spans="1:29" x14ac:dyDescent="0.2">
      <c r="A42" s="3" t="s">
        <v>44</v>
      </c>
      <c r="B42" s="19" t="s">
        <v>98</v>
      </c>
      <c r="C42" s="3">
        <v>0</v>
      </c>
      <c r="D42" s="10">
        <v>1110000</v>
      </c>
      <c r="E42" s="3" t="str">
        <f t="shared" si="1"/>
        <v>0x70</v>
      </c>
      <c r="F42" s="3"/>
      <c r="H42" s="3"/>
      <c r="J42" s="3" t="s">
        <v>18</v>
      </c>
      <c r="K42" s="13" t="s">
        <v>18</v>
      </c>
      <c r="L42" s="6">
        <v>1</v>
      </c>
      <c r="M42" s="6">
        <v>1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16">
        <v>1</v>
      </c>
      <c r="Y42" s="18">
        <v>0</v>
      </c>
      <c r="Z42" t="s">
        <v>75</v>
      </c>
      <c r="AA42" s="13">
        <v>0</v>
      </c>
      <c r="AC42" t="s">
        <v>136</v>
      </c>
    </row>
    <row r="43" spans="1:29" x14ac:dyDescent="0.2">
      <c r="A43" s="3" t="s">
        <v>45</v>
      </c>
      <c r="B43" s="19" t="s">
        <v>98</v>
      </c>
      <c r="C43" s="3">
        <v>0</v>
      </c>
      <c r="D43" s="10">
        <v>1110001</v>
      </c>
      <c r="E43" s="3" t="str">
        <f t="shared" si="1"/>
        <v>0x71</v>
      </c>
      <c r="F43" s="3"/>
      <c r="H43" s="3"/>
      <c r="J43" s="3" t="s">
        <v>18</v>
      </c>
      <c r="K43" s="13" t="s">
        <v>18</v>
      </c>
      <c r="L43" s="6">
        <v>1</v>
      </c>
      <c r="M43" s="6">
        <v>1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16">
        <v>1</v>
      </c>
      <c r="Y43" s="18">
        <v>0</v>
      </c>
      <c r="Z43" t="s">
        <v>75</v>
      </c>
      <c r="AA43" s="13">
        <v>0</v>
      </c>
      <c r="AC43" t="s">
        <v>137</v>
      </c>
    </row>
    <row r="44" spans="1:29" x14ac:dyDescent="0.2">
      <c r="A44" s="3" t="s">
        <v>49</v>
      </c>
      <c r="B44" s="19" t="s">
        <v>98</v>
      </c>
      <c r="C44" s="3">
        <v>0</v>
      </c>
      <c r="D44" s="10">
        <v>1110010</v>
      </c>
      <c r="E44" s="3" t="str">
        <f t="shared" si="1"/>
        <v>0x72</v>
      </c>
      <c r="F44" s="3"/>
      <c r="H44" s="3"/>
      <c r="J44" s="3" t="s">
        <v>18</v>
      </c>
      <c r="K44" s="13" t="s">
        <v>18</v>
      </c>
      <c r="L44" s="6">
        <v>1</v>
      </c>
      <c r="M44" s="6">
        <v>1</v>
      </c>
      <c r="N44" s="6">
        <v>0</v>
      </c>
      <c r="O44" s="6">
        <v>0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16">
        <v>1</v>
      </c>
      <c r="Y44" s="18">
        <v>0</v>
      </c>
      <c r="Z44" t="s">
        <v>75</v>
      </c>
      <c r="AA44" s="13">
        <v>0</v>
      </c>
      <c r="AC44" t="s">
        <v>138</v>
      </c>
    </row>
    <row r="45" spans="1:29" x14ac:dyDescent="0.2">
      <c r="A45" s="3" t="s">
        <v>50</v>
      </c>
      <c r="B45" s="19" t="s">
        <v>98</v>
      </c>
      <c r="C45" s="3">
        <v>0</v>
      </c>
      <c r="D45" s="10">
        <v>1110011</v>
      </c>
      <c r="E45" s="3" t="str">
        <f t="shared" si="1"/>
        <v>0x73</v>
      </c>
      <c r="F45" s="3"/>
      <c r="H45" s="3"/>
      <c r="J45" s="3" t="s">
        <v>18</v>
      </c>
      <c r="K45" s="13" t="s">
        <v>18</v>
      </c>
      <c r="L45" s="6">
        <v>1</v>
      </c>
      <c r="M45" s="6">
        <v>1</v>
      </c>
      <c r="N45" s="6">
        <v>0</v>
      </c>
      <c r="O45" s="6">
        <v>0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16">
        <v>1</v>
      </c>
      <c r="Y45" s="18">
        <v>0</v>
      </c>
      <c r="Z45" t="s">
        <v>75</v>
      </c>
      <c r="AA45" s="13">
        <v>0</v>
      </c>
      <c r="AC45" t="s">
        <v>139</v>
      </c>
    </row>
    <row r="46" spans="1:29" x14ac:dyDescent="0.2">
      <c r="A46" s="3" t="s">
        <v>51</v>
      </c>
      <c r="B46" s="19" t="s">
        <v>98</v>
      </c>
      <c r="C46" s="3">
        <v>0</v>
      </c>
      <c r="D46" s="10">
        <v>1110100</v>
      </c>
      <c r="E46" s="3" t="str">
        <f t="shared" ref="E46:E47" si="2">_xlfn.CONCAT("0x", DEC2HEX(_xlfn.BITLSHIFT($C46,7) + BIN2DEC($D46)))</f>
        <v>0x74</v>
      </c>
      <c r="F46" s="3"/>
      <c r="H46" s="3"/>
      <c r="J46" s="3" t="s">
        <v>18</v>
      </c>
      <c r="K46" s="13" t="s">
        <v>18</v>
      </c>
      <c r="L46" s="6">
        <v>1</v>
      </c>
      <c r="M46" s="6">
        <v>1</v>
      </c>
      <c r="N46" s="6">
        <v>0</v>
      </c>
      <c r="O46" s="6">
        <v>0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16">
        <v>1</v>
      </c>
      <c r="Y46" s="18">
        <v>0</v>
      </c>
      <c r="Z46" t="s">
        <v>75</v>
      </c>
      <c r="AA46" s="13">
        <v>0</v>
      </c>
      <c r="AC46" t="s">
        <v>140</v>
      </c>
    </row>
    <row r="47" spans="1:29" x14ac:dyDescent="0.2">
      <c r="A47" s="3" t="s">
        <v>52</v>
      </c>
      <c r="B47" s="19" t="s">
        <v>98</v>
      </c>
      <c r="C47" s="3">
        <v>0</v>
      </c>
      <c r="D47" s="10">
        <v>1111000</v>
      </c>
      <c r="E47" s="3" t="str">
        <f t="shared" si="2"/>
        <v>0x78</v>
      </c>
      <c r="F47" s="3"/>
      <c r="H47" s="3"/>
      <c r="J47" s="3" t="s">
        <v>18</v>
      </c>
      <c r="K47" s="13" t="s">
        <v>18</v>
      </c>
      <c r="L47" s="6">
        <v>1</v>
      </c>
      <c r="M47" s="6">
        <v>1</v>
      </c>
      <c r="N47" s="6">
        <v>0</v>
      </c>
      <c r="O47" s="6">
        <v>0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16">
        <v>1</v>
      </c>
      <c r="Y47" s="18">
        <v>0</v>
      </c>
      <c r="Z47" t="s">
        <v>75</v>
      </c>
      <c r="AA47" s="13">
        <v>0</v>
      </c>
      <c r="AC47" t="s">
        <v>141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2023-04-21T14:51:32Z</dcterms:created>
  <dcterms:modified xsi:type="dcterms:W3CDTF">2023-04-24T21:44:25Z</dcterms:modified>
</cp:coreProperties>
</file>