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fppie\Projects\VOC\Results\First test\"/>
    </mc:Choice>
  </mc:AlternateContent>
  <xr:revisionPtr revIDLastSave="0" documentId="13_ncr:1_{473CFD0E-BB53-47A4-ADCC-69FE3D3408B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7" i="1" l="1"/>
  <c r="W37" i="1"/>
  <c r="X36" i="1"/>
  <c r="W36" i="1"/>
  <c r="X35" i="1"/>
  <c r="W35" i="1"/>
  <c r="X34" i="1"/>
  <c r="W34" i="1"/>
  <c r="X33" i="1"/>
  <c r="W33" i="1"/>
  <c r="X32" i="1"/>
  <c r="W32" i="1"/>
  <c r="X22" i="1"/>
  <c r="W22" i="1"/>
  <c r="X21" i="1"/>
  <c r="W21" i="1"/>
  <c r="X20" i="1"/>
  <c r="W20" i="1"/>
  <c r="X19" i="1"/>
  <c r="W19" i="1"/>
  <c r="X18" i="1"/>
  <c r="W18" i="1"/>
  <c r="X17" i="1"/>
  <c r="W17" i="1"/>
  <c r="X7" i="1"/>
  <c r="W7" i="1"/>
  <c r="X6" i="1"/>
  <c r="W6" i="1"/>
  <c r="X5" i="1"/>
  <c r="W5" i="1"/>
  <c r="X4" i="1"/>
  <c r="W4" i="1"/>
  <c r="X3" i="1"/>
  <c r="W3" i="1"/>
  <c r="X2" i="1"/>
  <c r="W2" i="1"/>
</calcChain>
</file>

<file path=xl/sharedStrings.xml><?xml version="1.0" encoding="utf-8"?>
<sst xmlns="http://schemas.openxmlformats.org/spreadsheetml/2006/main" count="451" uniqueCount="214">
  <si>
    <t>Target</t>
  </si>
  <si>
    <t>Dataset</t>
  </si>
  <si>
    <t>Model</t>
  </si>
  <si>
    <t>Parameters</t>
  </si>
  <si>
    <t>Features set</t>
  </si>
  <si>
    <t>Technique</t>
  </si>
  <si>
    <t>Voted features</t>
  </si>
  <si>
    <t>RMSE validation</t>
  </si>
  <si>
    <t>True values</t>
  </si>
  <si>
    <t>Predicted values</t>
  </si>
  <si>
    <t>RMSE train</t>
  </si>
  <si>
    <t>RMSE test</t>
  </si>
  <si>
    <t>R2 train</t>
  </si>
  <si>
    <t>R2 test</t>
  </si>
  <si>
    <t>RMSE train rounded</t>
  </si>
  <si>
    <t>RMSE test rounded</t>
  </si>
  <si>
    <t>R2 train rounded</t>
  </si>
  <si>
    <t>R2 test rounded</t>
  </si>
  <si>
    <t>['PUMNS_BulbarSubscore']</t>
  </si>
  <si>
    <t>complete</t>
  </si>
  <si>
    <t>XGB</t>
  </si>
  <si>
    <t>{'n_estimators': 10, 'max_depth': 3, 'learning_rate': 0.2, 'subsample': 0.3}</t>
  </si>
  <si>
    <t>['jitter_local_a', 'jitter_ppq5_a', 'shimmer_local_a', 'shimmer_apq5_a', 'shimmer_apq11_a', 'f0_mean_e', 'f0_median_e', 'jitter_local_e', 'jitter_rap_e', 'jitter_ddp_e', 'jitter_local_i', 'jitter_ppq5_i', 'shimmer_local_i', 'shimmer_local_dB_i', 'shimmer_apq5_i', 'jitter_local_o', 'jitter_ppq5_o', 'shimmer_apq3_o', 'shimmer_apq5_o', 'shimmer_dda_o', 'f1_mean_u', 'f3_mean_u', 'f1_median_u', 'f3_median_u', 'f3_min_u', 'f0_std_k', 'f0_max_k', 'f0_25_k', 'MaxBurstAmplitude_dB_k', 'EnergyDrop_k', 'shimmer_local_p', 'shimmer_apq3_p', 'shimmer_dda_p', 'MaxBurstAmplitude_dB_p', 'EnergyDrop_p', 'f0_mean_t', 'f0_max_t', 'f0_75_t', 'MaxBurstAmplitude_dB_t', 'EnergyDrop_t']</t>
  </si>
  <si>
    <t>5</t>
  </si>
  <si>
    <t>['jitter_local_a', 'jitter_ppq5_a', 'shimmer_local_dB_a', 'shimmer_apq5_a', 'f1_mean_e', 'jitter_local_i', 'jitter_ppq5_i', 'shimmer_apq5_i', 'jitter_local_o', 'jitter_ppq5_o', 'shimmer_apq3_o', 'f3_mean_u', 'f3_median_u', 'f3_min_u', 'MaxBurstAmplitude_dB_k', 'EnergyDrop_k', 'shimmer_apq3_p', 'shimmer_dda_p', 'f0_mean_t', 'f0_75_t', 'MaxBurstAmplitude_dB_t', 'EnergyDrop_t', 'shimmer_local_a', 'f0_mean_e', 'jitter_local_e', 'jitter_rap_e', 'shimmer_local_dB_i', 'shimmer_local_o', 'shimmer_local_p', 'MaxBurstAmplitude_dB_p', 'EnergyDrop_p', 'f0_median_e']</t>
  </si>
  <si>
    <t>[0 3 1 0 2 1 0 4 1 3]</t>
  </si>
  <si>
    <t>[0.7110249  0.72358876 2.092318   1.189538   1.2203417  0.7231705
 0.59278095 1.2983053  2.1988375  1.7035315 ]</t>
  </si>
  <si>
    <t>{'n_estimators': 30, 'max_depth': 2, 'learning_rate': 0.01, 'subsample': 0.3}</t>
  </si>
  <si>
    <t>['hnr_min_a', 'f3_mean_a', 'mfcc_5_a', 'mfcc_9_a', 'f1_min_e', 'f2_min_e', 'mfcc_2_e', 'mfcc_8_e', 'mfcc_9_e', 'mfcc_10_e', 'f3_mean_i', 'f2_median_i', 'f3_max_i', 'mfcc_0_i', 'mfcc_3_i', 'f0_std_o', 'f0_max_o', 'f2_median_o', 'f3_median_o', 'mfcc_5_o', 'mfcc_9_o', 'f0_std_u', 'f0_75_u', 'cpp_u', 'f3_max_u', 'mfcc_0_u', 'mfcc_2_u', 'mfcc_6_u', 'mfcc_10_u', 'shimmer_local_k', 'shimmer_apq11_k', 'f3_mean_k', 'f1_max_k', 'low_energy_k', 'shimmer_apq11_p', 'hnr_max_p', 'mfcc_10_p', 'MaxBurstAmplitude_dB_p', 'EnergyDrop_p', 'hnr_mean_t', 'mfcc_5_t', 'mfcc_9_t', 'MaxBurstAmplitude_dB_t', 'MeanFreq_t', 'EnergyDrop_t']</t>
  </si>
  <si>
    <t>10%</t>
  </si>
  <si>
    <t>['mfcc_9_e', 'f2_median_i', 'f3_max_i', 'mfcc_1_i', 'mfcc_3_i', 'mfcc_4_i', 'mfcc_12_i', 'mfcc_7_o', 'f3_max_u', 'mfcc_6_u', 'shimmer_apq11_p', 'mfcc_10_p', 'shimmer_local_dB_t', 'cpp_t', 'mfcc_11_t', 'mfcc_6_a', 'mfcc_10_e', 'hnr_max_o', 'mfcc_9_o', 'mfcc_5_t', 'mfcc_10_u']</t>
  </si>
  <si>
    <t>[1.2821689 1.2593755 1.3547192 1.3443542 1.413977  1.2968794 1.2177153
 1.4827237 1.4160708 1.5430305]</t>
  </si>
  <si>
    <t>RF</t>
  </si>
  <si>
    <t>{'n_estimators': 100, 'max_depth': 5, 'min_samples_split': 5, 'min_samples_leaf': 1}</t>
  </si>
  <si>
    <t>['duration_a', 'f0_mean_a', 'f0_min_a', 'f0_max_a', 'f0_25_a', 'jitter_local_a', 'jitter_local_absolute_a', 'jitter_rap_a', 'jitter_ddp_a', 'shimmer_apq3_a', 'shimmer_dda_a', 'hnr_mean_a', 'hnr_min_a', 'f3_mean_a', 'f2_std_a', 'f3_std_a', 'f2_median_a', 'f3_median_a', 'f1_max_a', 'f2_max_a', 'f2_min_a', 'f3_min_a', 'mfcc_2_a', 'mfcc_3_a', 'mfcc_5_a', 'mfcc_6_a', 'mfcc_7_a', 'mfcc_9_a', 'mfcc_10_a', 'f0_std_e', 'f0_min_e', 'f0_max_e', 'f0_median_e', 'f0_75_e', 'jitter_local_absolute_e', 'shimmer_local_dB_e', 'shimmer_apq11_e', 'hnr_std_e', 'hnr_min_e', 'hnr_max_e', 'f3_mean_e', 'f1_std_e', 'f3_std_e', 'f3_median_e', 'f2_max_e', 'f1_min_e', 'f2_min_e', 'mfcc_1_e', 'mfcc_2_e', 'mfcc_3_e', 'mfcc_4_e', 'mfcc_6_e', 'mfcc_7_e', 'mfcc_8_e', 'mfcc_9_e', 'mfcc_10_e', 'mfcc_11_e', 'shimmer_apq5_i', 'hnr_std_i', 'hnr_min_i', 'hnr_max_i', 'cpp_i', 'f1_mean_i', 'f2_mean_i', 'f3_mean_i', 'f1_std_i', 'f2_std_i', 'f3_std_i', 'f1_median_i', 'f2_median_i', 'f3_median_i', 'f2_max_i', 'f3_max_i', 'mfcc_0_i', 'mfcc_1_i', 'mfcc_3_i', 'mfcc_4_i', 'mfcc_5_i', 'mfcc_6_i', 'mfcc_9_i', 'mfcc_12_i', 'duration_o', 'f0_std_o', 'f0_min_o', 'f0_max_o', 'jitter_rap_o', 'jitter_ddp_o', 'shimmer_apq3_o', 'shimmer_dda_o', 'hnr_std_o', 'hnr_min_o', 'hnr_max_o', 'cp_o', 'f1_mean_o', 'f2_mean_o', 'f3_std_o', 'f2_median_o', 'f3_median_o', 'f1_max_o', 'f1_min_o', 'f3_min_o', 'mfcc_1_o', 'mfcc_2_o', 'mfcc_3_o', 'mfcc_5_o', 'mfcc_7_o', 'mfcc_9_o', 'mfcc_10_o', 'mfcc_11_o', 'f0_std_u', 'f0_min_u', 'f0_median_u', 'f0_75_u', 'jitter_local_absolute_u', 'hnr_min_u', 'cpp_u', 'cp_u', 'f2_mean_u', 'f3_mean_u', 'f1_std_u', 'f2_median_u', 'f3_median_u', 'f2_max_u', 'f3_max_u', 'f3_min_u', 'mfcc_0_u', 'mfcc_1_u', 'mfcc_2_u', 'mfcc_3_u', 'mfcc_4_u', 'mfcc_6_u', 'mfcc_9_u', 'mfcc_10_u', 'mfcc_12_u', 'duration_k', 'tot_articulation_k', 'number_of repetitons_k', 'shimmer_local_k', 'shimmer_local_dB_k', 'shimmer_apq11_k', 'hnr_min_k', 'hnr_max_k', 'f3_mean_k', 'f1_std_k', 'f2_std_k', 'f3_std_k', 'f1_median_k', 'f1_max_k', 'f3_max_k', 'f1_min_k', 'f2_min_k', 'mfcc_0_k', 'mfcc_2_k', 'mfcc_10_k', 'mfcc_11_k', 'low_energy_k', 'VarFreq_k', 'PeakFreq_k', 'tot_articulation_p', 'f0_std_p', 'f0_min_p', 'f0_max_p', 'jitter_local_p', 'shimmer_local_p', 'shimmer_apq5_p', 'shimmer_apq11_p', 'hnr_mean_p', 'hnr_min_p', 'hnr_max_p', 'f2_std_p', 'f3_std_p', 'f1_max_p', 'f2_max_p', 'f3_min_p', 'mfcc_0_p', 'mfcc_3_p', 'mfcc_4_p', 'mfcc_10_p', 'mfcc_11_p', 'low_energy_p', 'MaxBurstAmplitude_dB_p', 'EnergyDrop_p', 'tot_articulation_t', 'duration_t', 'f0_std_t', 'shimmer_local_dB_t', 'shimmer_apq11_t', 'hnr_mean_t', 'cpp_t', 'cp_t', 'f3_mean_t', 'f1_std_t', 'f2_std_t', 'f3_std_t', 'f2_median_t', 'f1_max_t', 'f2_max_t', 'f2_min_t', 'f3_min_t', 'mfcc_0_t', 'mfcc_1_t', 'mfcc_3_t', 'mfcc_5_t', 'mfcc_6_t', 'mfcc_7_t', 'mfcc_9_t', 'mfcc_11_t', 'low_energy_t', 'MaxBurstAmplitude_dB_t', 'MeanFreq_t', 'VarFreq_t', 'PeakFreq_t', 'EnergyDrop_t']</t>
  </si>
  <si>
    <t>Free</t>
  </si>
  <si>
    <t>['duration_a', 'f0_std_a', 'f0_min_a', 'f0_25_a', 'jitter_ppq5_a', 'hnr_min_a', 'f1_max_a', 'f2_max_a', 'f3_min_a', 'mfcc_5_a', 'mfcc_6_a', 'mfcc_9_a', 'mfcc_10_a', 'duration_e', 'hnr_std_e', 'f3_std_e', 'f2_max_e', 'f2_min_e', 'mfcc_2_e', 'mfcc_7_e', 'mfcc_9_e', 'mfcc_10_e', 'hnr_min_i', 'hnr_max_i', 'f2_mean_i', 'f3_mean_i', 'f2_median_i', 'f3_median_i', 'f2_max_i', 'f3_max_i', 'mfcc_0_i', 'mfcc_1_i', 'mfcc_3_i', 'mfcc_4_i', 'mfcc_6_i', 'mfcc_12_i', 'duration_o', 'f0_std_o', 'f0_min_o', 'f0_max_o', 'hnr_max_o', 'f3_std_o', 'f3_median_o', 'f1_min_o', 'mfcc_2_o', 'mfcc_7_o', 'mfcc_9_o', 'mfcc_12_o', 'f0_std_u', 'f0_min_u', 'f2_mean_u', 'f1_std_u', 'f2_median_u', 'f3_max_u', 'mfcc_0_u', 'mfcc_2_u', 'mfcc_4_u', 'mfcc_6_u', 'mfcc_10_u', 'mfcc_12_u', 'duration_k', 'tot_articulation_k', 'hnr_min_k', 'hnr_max_k', 'f3_mean_k', 'f1_std_k', 'f1_median_k', 'f1_max_k', 'mfcc_0_k', 'mfcc_1_k', 'mfcc_11_k', 'low_energy_k', 'tot_articulation_p', 'shimmer_apq5_p', 'shimmer_apq11_p', 'f1_max_p', 'mfcc_0_p', 'mfcc_4_p', 'mfcc_10_p', 'tot_articulation_t', 'shimmer_local_dB_t', 'hnr_mean_t', 'cpp_t', 'f1_max_t', 'f2_max_t', 'mfcc_0_t', 'mfcc_1_t', 'mfcc_5_t', 'mfcc_9_t', 'mfcc_11_t', 'low_energy_t', 'MaxBurstAmplitude_dB_t', 'PeakFreq_t', 'EnergyDrop_t', 'f3_mean_a', 'f3_median_a', 'mfcc_1_e', 'mfcc_8_e', 'mfcc_5_i', 'cp_o', 'f2_mean_o', 'f1_max_o', 'shimmer_local_k', 'shimmer_local_dB_k', 'shimmer_apq11_k', 'mfcc_2_k', 'f0_std_p', 'f0_max_p']</t>
  </si>
  <si>
    <t>[0.99469589 1.11122606 1.27565125 1.18959743 1.28913957 2.18504063
 0.67435378 3.04630952 1.35732804 2.11822817]</t>
  </si>
  <si>
    <t>{'n_estimators': 40, 'max_depth': 3, 'learning_rate': 0.1, 'subsample': 0.3}</t>
  </si>
  <si>
    <t>['jitter_ppq5_a', 'jitter_ddp_a', 'shimmer_local_a', 'shimmer_apq3_a', 'shimmer_apq5_a', 'f0_75_e', 'jitter_local_e', 'jitter_ddp_e', 'f1_mean_e', 'f1_median_e', 'jitter_local_i', 'jitter_ppq5_i', 'jitter_ddp_i', 'f1_mean_i', 'f1_median_i', 'jitter_local_o', 'jitter_ppq5_o', 'shimmer_apq11_o', 'f3_mean_o', 'f3_median_o', 'f3_mean_u', 'f2_std_u', 'f3_median_u', 'f2_min_u', 'f3_min_u', 'f0_mean_k', 'f0_min_k', 'f0_75_k', 'MaxBurstAmplitude_dB_k', 'EnergyDrop_k', 'f2_mean_p', 'f2_median_p', 'mfcc_1_p', 'MaxBurstAmplitude_dB_p', 'EnergyDrop_p', 'f0_mean_t', 'f0_median_t', 'f0_75_t', 'MaxBurstAmplitude_dB_t', 'EnergyDrop_t']</t>
  </si>
  <si>
    <t>['jitter_local_absolute_a', 'shimmer_apq3_a', 'shimmer_dda_a', 'f0_median_e', 'jitter_local_e', 'f1_median_e', 'jitter_local_i', 'jitter_ppq5_i', 'jitter_local_o', 'jitter_ppq5_o', 'shimmer_local_o', 'jitter_ppq5_u', 'f3_mean_u', 'f3_median_u', 'f0_mean_k', 'MaxBurstAmplitude_dB_k', 'EnergyDrop_k', 'f2_mean_p', 'f2_median_p', 'f0_mean_t', 'f0_median_t', 'f0_75_t', 'MaxBurstAmplitude_dB_t', 'EnergyDrop_t', 'shimmer_local_a', 'jitter_ddp_e', 'shimmer_apq5_i', 'f2_median_u']</t>
  </si>
  <si>
    <t>[1 0 0 3 3 1 1 0 2 4]</t>
  </si>
  <si>
    <t>[1.946363   1.0098398  1.2649212  1.8573332  0.89348084 1.290933
 0.4637614  0.89983577 1.629903   0.96748704]</t>
  </si>
  <si>
    <t>{'n_estimators': 20, 'max_depth': 10, 'min_samples_split': 2, 'min_samples_leaf': 1}</t>
  </si>
  <si>
    <t>['f0_mean_a', 'shimmer_apq3_a', 'shimmer_dda_a', 'hnr_min_a', 'f2_max_a', 'mfcc_5_a', 'mfcc_6_a', 'cpp_e', 'f2_min_e', 'mfcc_6_e', 'mfcc_7_e', 'mfcc_8_e', 'mfcc_9_e', 'mfcc_10_e', 'shimmer_apq5_i', 'f2_mean_i', 'f1_std_i', 'mfcc_0_i', 'mfcc_3_i', 'mfcc_4_i', 'cp_o', 'f2_mean_o', 'f3_std_o', 'f1_min_o', 'mfcc_5_o', 'mfcc_7_o', 'f0_std_u', 'f0_min_u', 'cpp_u', 'mfcc_6_u', 'mfcc_10_u', 'tot_articulation_k', 'f0_min_k', 'f1_median_k', 'mfcc_2_k', 'shimmer_apq11_p', 'cpp_p', 'f2_std_p', 'mfcc_9_p', 'mfcc_10_p', 'cpp_t', 'mfcc_11_t', 'low_energy_t', 'MaxBurstAmplitude_dB_t', 'EnergyDrop_t']</t>
  </si>
  <si>
    <t>['shimmer_apq3_a', 'shimmer_dda_a', 'hnr_min_a', 'mfcc_8_e', 'mfcc_9_e', 'mfcc_10_e', 'f3_max_i', 'mfcc_4_i', 'f0_max_o', 'f2_median_o', 'mfcc_7_o', 'cpp_u', 'mfcc_0_u', 'mfcc_2_k', 'low_energy_k', 'shimmer_apq11_p', 'mfcc_10_p', 'f2_max_t', 'mfcc_11_t', 'mfcc_7_e', 'f3_median_o', 'hnr_min_u', 'f2_mean_u', 'MaxBurstAmplitude_dB_t']</t>
  </si>
  <si>
    <t>[1.55 0.85 1.6  0.85 0.65 0.7  0.6  1.15 2.2  2.15]</t>
  </si>
  <si>
    <t>{'n_estimators': 10, 'max_depth': 30, 'min_samples_split': 2, 'min_samples_leaf': 4}</t>
  </si>
  <si>
    <t>['mfcc_5_a', 'tot_articulation_k', 'low_energy_t', 'MaxBurstAmplitude_dB_t', 'EnergyDrop_t']</t>
  </si>
  <si>
    <t>['f0_mean_a', 'f0_min_a', 'shimmer_apq3_a', 'shimmer_dda_a', 'hnr_min_a', 'f2_mean_a', 'f2_median_a', 'f2_max_a', 'mfcc_5_a', 'mfcc_6_a', 'mfcc_10_a', 'f0_std_e', 'shimmer_local_dB_e', 'cpp_e', 'cp_e', 'f2_std_e', 'f3_std_e', 'f2_min_e', 'mfcc_7_e', 'mfcc_8_e', 'mfcc_9_e', 'mfcc_10_e', 'mfcc_12_e', 'f0_std_i', 'shimmer_local_i', 'shimmer_apq5_i', 'shimmer_apq11_i', 'f2_mean_i', 'f1_std_i', 'f2_median_i', 'f3_max_i', 'mfcc_0_i', 'mfcc_1_i', 'mfcc_3_i', 'mfcc_4_i', 'mfcc_6_i', 'mfcc_12_i', 'f0_max_o', 'hnr_max_o', 'f2_mean_o', 'f2_std_o', 'f3_std_o', 'f2_median_o', 'f1_max_o', 'mfcc_2_o', 'mfcc_5_o', 'mfcc_7_o', 'mfcc_11_o', 'f0_min_u', 'f0_median_u', 'cpp_u', 'f2_mean_u', 'f3_max_u', 'mfcc_0_u', 'mfcc_2_u', 'mfcc_4_u', 'mfcc_6_u', 'mfcc_8_u', 'mfcc_9_u', 'mfcc_10_u', 'mfcc_11_u', 'mfcc_12_u', 'duration_k', 'tot_articulation_k', 'number_of repetitons_k', 'shimmer_local_dB_k', 'hnr_mean_k', 'f1_median_k', 'mfcc_2_k', 'mfcc_5_k', 'mfcc_7_k', 'mfcc_8_k', 'mfcc_9_k', 'low_energy_k', 'VarFreq_k', 'VOT_k', 'tot_articulation_p', 'f0_std_p', 'f0_max_p', 'shimmer_apq11_p', 'hnr_min_p', 'cpp_p', 'f3_mean_p', 'f2_std_p', 'f3_median_p', 'mfcc_4_p', 'mfcc_10_p', 'tot_articulation_t', 'jitter_local_t', 'shimmer_local_dB_t', 'shimmer_apq5_t', 'hnr_mean_t', 'f2_std_t', 'f2_max_t', 'mfcc_0_t', 'mfcc_1_t', 'mfcc_3_t', 'mfcc_5_t', 'mfcc_7_t', 'mfcc_11_t', 'low_energy_t', 'MaxBurstAmplitude_dB_t', 'EnergyDrop_t', 'VOT_t', 'f0_median_a', 'f0_25_a', 'f0_75_a', 'shimmer_local_a', 'shimmer_apq5_a', 'hnr_mean_a', 'hnr_std_a', 'f2_std_a', 'f3_std_a', 'f3_max_a', 'f2_min_a', 'mfcc_2_a', 'mfcc_8_a', 'mfcc_9_a', 'f0_min_e', 'jitter_local_absolute_e', 'shimmer_apq11_e', 'hnr_std_e', 'hnr_min_e', 'hnr_max_e', 'f3_median_e', 'f1_min_e', 'mfcc_0_e', 'mfcc_2_e', 'mfcc_5_e', 'shimmer_dda_i', 'f2_std_i', 'f3_std_i', 'f2_max_i', 'f2_min_i', 'mfcc_2_i', 'mfcc_5_i', 'mfcc_8_i', 'mfcc_9_i', 'duration_o', 'f0_std_o', 'jitter_local_o', 'jitter_rap_o', 'jitter_ddp_o', 'shimmer_apq3_o', 'shimmer_dda_o', 'hnr_std_o', 'cpp_o', 'f3_mean_o', 'f3_median_o', 'f3_max_o', 'f1_min_o', 'f2_min_o', 'f3_min_o', 'mfcc_3_o', 'mfcc_4_o', 'mfcc_8_o', 'mfcc_9_o', 'mfcc_10_o', 'f0_75_u', 'jitter_local_absolute_u', 'hnr_min_u', 'cp_u', 'f1_std_u', 'f2_std_u', 'f2_median_u', 'f1_max_u', 'f2_min_u', 'mfcc_1_u', 'mfcc_3_u', 'mfcc_5_u', 'mfcc_7_u', 'f0_min_k', 'shimmer_local_k', 'shimmer_apq11_k', 'hnr_std_k', 'hnr_max_k', 'cpp_k', 'f3_mean_k', 'f3_std_k', 'f2_min_k', 'mfcc_0_k', 'mfcc_6_k', 'mfcc_11_k', 'EnergyBurst_k', 'duration_p', 'f0_min_p', 'shimmer_local_dB_p', 'shimmer_apq3_p', 'shimmer_apq5_p', 'shimmer_dda_p', 'hnr_max_p', 'cp_p', 'f3_std_p', 'f2_median_p', 'f2_max_p', 'f3_min_p', 'mfcc_0_p', 'mfcc_2_p', 'mfcc_7_p', 'mfcc_8_p', 'mfcc_9_p', 'mfcc_11_p', 'low_energy_p', 'MeanFreq_p', 'hnr_std_t', 'cpp_t', 'mfcc_6_t', 'mfcc_10_t', 'MeanFreq_t', 'VarFreq_t', 'PeakFreq_t', 'EnergyBurst_t', 'duration_a', 'f2_max_e', 'hnr_std_i', 'f1_median_i', 'f3_median_i', 'cp_o', 'f3_mean_u', 'f1_max_p', 'f0_min_t', 'f0_25_t']</t>
  </si>
  <si>
    <t>[2.78695887 0.30351732 2.94907426 1.10683622 0.68961039 0.55997475
 0.33220418 1.88123016 2.46029221 2.40214286]</t>
  </si>
  <si>
    <t>{'n_estimators': 40, 'max_depth': 20, 'min_samples_split': 2, 'min_samples_leaf': 2}</t>
  </si>
  <si>
    <t>['shimmer_local_a', 'shimmer_apq3_a', 'shimmer_apq5_a', 'shimmer_dda_a', 'f2_max_a', 'f0_mean_e', 'f0_median_e', 'jitter_local_e', 'jitter_ddp_e', 'f1_mean_e', 'jitter_local_i', 'jitter_ppq5_i', 'jitter_ddp_i', 'shimmer_local_i', 'shimmer_local_dB_i', 'jitter_local_o', 'shimmer_local_o', 'shimmer_dda_o', 'f3_mean_o', 'f3_median_o', 'f3_mean_u', 'f2_std_u', 'f3_median_u', 'f2_min_u', 'f3_min_u', 'f0_mean_k', 'f0_min_k', 'f0_75_k', 'MaxBurstAmplitude_dB_k', 'EnergyDrop_k', 'f0_75_p', 'shimmer_apq3_p', 'shimmer_dda_p', 'MaxBurstAmplitude_dB_p', 'EnergyDrop_p', 'f0_mean_t', 'f0_median_t', 'f0_75_t', 'MaxBurstAmplitude_dB_t', 'EnergyDrop_t']</t>
  </si>
  <si>
    <t>['jitter_local_absolute_a', 'shimmer_local_a', 'shimmer_apq5_a', 'jitter_ddp_e', 'f1_mean_e', 'jitter_local_i', 'jitter_ppq5_i', 'jitter_local_o', 'f3_mean_o', 'f3_median_o', 'jitter_local_u', 'f3_mean_u', 'f3_median_u', 'f0_min_k', 'f0_75_k', 'MaxBurstAmplitude_dB_k', 'EnergyDrop_k', 'shimmer_local_p', 'shimmer_apq3_p', 'shimmer_dda_p', 'f0_mean_t', 'f0_median_t', 'MaxBurstAmplitude_dB_t', 'EnergyDrop_t', 'shimmer_apq3_a', 'shimmer_dda_a', 'f0_mean_e', 'f0_median_e', 'jitter_local_e', 'shimmer_local_i', 'shimmer_local_dB_i', 'jitter_ddp_o', 'jitter_ppq5_u', 'f2_median_u']</t>
  </si>
  <si>
    <t>[3 0 0 1 3 0 2 4 1 1]</t>
  </si>
  <si>
    <t>[1.08166667 1.58645833 2.38193452 1.26883929 1.525      0.98729167
 0.83125    1.03166667 0.66041667 0.65416667]</t>
  </si>
  <si>
    <t>{'n_estimators': 10, 'max_depth': 7, 'min_samples_split': 10, 'min_samples_leaf': 1}</t>
  </si>
  <si>
    <t>['f0_min_a', 'f0_25_a', 'f3_max_a', 'mfcc_5_a', 'cpp_e', 'f3_std_e', 'f3_max_e', 'mfcc_1_e', 'mfcc_3_e', 'mfcc_4_e', 'mfcc_8_e', 'mfcc_9_e', 'mfcc_10_e', 'f2_std_i', 'f2_median_i', 'f3_max_i', 'mfcc_3_i', 'mfcc_6_i', 'mfcc_12_i', 'hnr_min_o', 'f2_median_o', 'mfcc_7_o', 'mfcc_10_o', 'f2_median_u', 'mfcc_2_u', 'mfcc_6_u', 'mfcc_7_u', 'duration_k', 'shimmer_apq11_k', 'f1_max_k', 'mfcc_11_k', 'tot_articulation_p', 'shimmer_apq11_p', 'mfcc_0_p', 'mfcc_10_p', 'HFLFRatio_p', 'shimmer_local_t', 'hnr_mean_t', 'f3_mean_t', 'f1_std_t', 'f1_max_t', 'f2_max_t', 'mfcc_11_t', 'MaxBurstAmplitude_dB_t', 'EnergyDrop_t']</t>
  </si>
  <si>
    <t>['shimmer_dda_a', 'cp_e', 'f3_max_i', 'mfcc_2_i', 'mfcc_12_i', 'hnr_max_o', 'f2_median_o', 'f3_median_o', 'mfcc_2_o', 'mfcc_10_o', 'f0_min_u', 'shimmer_local_dB_k', 'low_energy_k', 'f0_std_p', 'MaxBurstAmplitude_dB_p', 'EnergyDrop_p', 'hnr_min_a', 'f3_max_e', 'mfcc_2_e', 'mfcc_9_e', 'mfcc_10_e', 'mfcc_6_i', 'mfcc_2_k', 'mfcc_0_p', 'f0_25_a', 'mfcc_7_o']</t>
  </si>
  <si>
    <t>[2.52808824 0.68824885 0.68483976 0.47440476 0.82892157 0.65383326
 1.86967742 0.46166667 0.75634409 0.92044582]</t>
  </si>
  <si>
    <t>{'n_estimators': 20, 'max_depth': 7, 'min_samples_split': 10, 'min_samples_leaf': 2}</t>
  </si>
  <si>
    <t>['duration_a', 'f0_mean_a', 'f0_std_a', 'f0_min_a', 'f0_median_a', 'f0_25_a', 'jitter_local_a', 'jitter_local_absolute_a', 'jitter_rap_a', 'jitter_ppq5_a', 'jitter_ddp_a', 'shimmer_local_a', 'shimmer_apq3_a', 'shimmer_apq5_a', 'shimmer_dda_a', 'hnr_mean_a', 'hnr_std_a', 'hnr_min_a', 'cpp_a', 'cp_a', 'f1_mean_a', 'f2_mean_a', 'f3_mean_a', 'f1_std_a', 'f3_std_a', 'f2_median_a', 'f3_median_a', 'f1_max_a', 'f2_max_a', 'f3_max_a', 'f1_min_a', 'f2_min_a', 'mfcc_1_a', 'mfcc_2_a', 'mfcc_3_a', 'mfcc_4_a', 'mfcc_5_a', 'mfcc_6_a', 'mfcc_8_a', 'mfcc_9_a', 'mfcc_11_a', 'duration_e', 'f0_std_e', 'f0_min_e', 'f0_max_e', 'f0_median_e', 'f0_25_e', 'f0_75_e', 'jitter_local_absolute_e', 'shimmer_local_e', 'shimmer_local_dB_e', 'shimmer_apq3_e', 'shimmer_apq5_e', 'shimmer_apq11_e', 'shimmer_dda_e', 'hnr_std_e', 'hnr_min_e', 'hnr_max_e', 'cpp_e', 'cp_e', 'f1_mean_e', 'f2_mean_e', 'f3_mean_e', 'f1_std_e', 'f2_std_e', 'f3_std_e', 'f1_median_e', 'f2_median_e', 'f3_median_e', 'f1_max_e', 'f2_max_e', 'f3_max_e', 'f1_min_e', 'f2_min_e', 'f3_min_e', 'mfcc_0_e', 'mfcc_1_e', 'mfcc_2_e', 'mfcc_3_e', 'mfcc_4_e', 'mfcc_5_e', 'mfcc_7_e', 'mfcc_8_e', 'mfcc_9_e', 'mfcc_10_e', 'mfcc_11_e', 'mfcc_12_e', 'duration_i', 'f0_std_i', 'f0_min_i', 'f0_max_i', 'f0_75_i', 'shimmer_local_i', 'shimmer_apq3_i', 'shimmer_apq5_i', 'shimmer_apq11_i', 'shimmer_dda_i', 'hnr_std_i', 'hnr_min_i', 'hnr_max_i', 'cpp_i', 'f1_mean_i', 'f2_mean_i', 'f3_mean_i', 'f1_std_i', 'f2_std_i', 'f3_std_i', 'f1_median_i', 'f2_median_i', 'f3_median_i', 'f1_max_i', 'f2_max_i', 'f3_max_i', 'f1_min_i', 'f2_min_i', 'mfcc_0_i', 'mfcc_1_i', 'mfcc_2_i', 'mfcc_3_i', 'mfcc_4_i', 'mfcc_5_i', 'mfcc_6_i', 'mfcc_8_i', 'mfcc_10_i', 'mfcc_11_i', 'mfcc_12_i', 'duration_o', 'f0_std_o', 'f0_min_o', 'f0_max_o', 'f0_25_o', 'jitter_local_o', 'jitter_local_absolute_o', 'jitter_rap_o', 'jitter_ppq5_o', 'jitter_ddp_o', 'shimmer_local_o', 'shimmer_local_dB_o', 'shimmer_apq3_o', 'shimmer_apq5_o', 'shimmer_dda_o', 'hnr_mean_o', 'hnr_std_o', 'hnr_min_o', 'hnr_max_o', 'cp_o', 'f1_mean_o', 'f2_mean_o', 'f3_mean_o', 'f1_std_o', 'f2_std_o', 'f3_std_o', 'f1_median_o', 'f2_median_o', 'f3_median_o', 'f1_max_o', 'f2_max_o', 'f1_min_o', 'f2_min_o', 'f3_min_o', 'mfcc_1_o', 'mfcc_2_o', 'mfcc_3_o', 'mfcc_5_o', 'mfcc_6_o', 'mfcc_7_o', 'mfcc_8_o', 'mfcc_9_o', 'mfcc_10_o', 'mfcc_11_o', 'f0_mean_u', 'f0_std_u', 'f0_min_u', 'f0_median_u', 'f0_25_u', 'f0_75_u', 'jitter_local_u', 'jitter_local_absolute_u', 'shimmer_local_u', 'shimmer_apq3_u', 'shimmer_apq5_u', 'shimmer_apq11_u', 'shimmer_dda_u', 'hnr_std_u', 'hnr_min_u', 'hnr_max_u', 'cpp_u', 'cp_u', 'f2_mean_u', 'f3_mean_u', 'f1_std_u', 'f2_std_u', 'f3_std_u', 'f2_median_u', 'f1_max_u', 'f2_max_u', 'f3_max_u', 'mfcc_0_u', 'mfcc_1_u', 'mfcc_2_u', 'mfcc_3_u', 'mfcc_4_u', 'mfcc_5_u', 'mfcc_6_u', 'mfcc_7_u', 'mfcc_8_u', 'mfcc_9_u', 'mfcc_10_u', 'mfcc_11_u', 'mfcc_12_u', 'duration_k', 'tot_articulation_k', 'number_of repetitons_k', 'f0_min_k', 'f0_75_k', 'jitter_local_k', 'jitter_local_absolute_k', 'jitter_ppq5_k', 'shimmer_local_k', 'shimmer_local_dB_k', 'shimmer_apq5_k', 'shimmer_apq11_k', 'hnr_mean_k', 'cpp_k', 'f2_mean_k', 'f3_mean_k', 'f1_std_k', 'f2_std_k', 'f1_median_k', 'f2_median_k', 'f1_max_k', 'f2_max_k', 'f3_max_k', 'f1_min_k', 'f2_min_k', 'f3_min_k', 'mfcc_0_k', 'mfcc_1_k', 'mfcc_2_k', 'mfcc_3_k', 'mfcc_6_k', 'mfcc_7_k', 'mfcc_10_k', 'mfcc_11_k', 'low_energy_k', 'MaxBurstAmplitude_dB_k', 'HFLFRatio_k', 'PeakFreq_k', 'EnergyBurst_k', 'EnergyDrop_k', 'VOT_k', 'tot_articulation_p', 'duration_p', 'f0_std_p', 'f0_min_p', 'f0_max_p', 'f0_median_p', 'f0_25_p', 'f0_75_p', 'jitter_local_p', 'jitter_rap_p', 'jitter_ppq5_p', 'jitter_ddp_p', 'shimmer_apq3_p', 'shimmer_apq5_p', 'shimmer_apq11_p', 'shimmer_dda_p', 'hnr_mean_p', 'hnr_std_p', 'hnr_min_p', 'cpp_p', 'cp_p', 'f1_mean_p', 'f1_std_p', 'f2_std_p', 'f3_std_p', 'f2_median_p', 'f1_max_p', 'f2_max_p', 'f1_min_p', 'f3_min_p', 'mfcc_0_p', 'mfcc_1_p', 'mfcc_2_p', 'mfcc_3_p', 'mfcc_4_p', 'mfcc_6_p', 'mfcc_7_p', 'mfcc_8_p', 'mfcc_9_p', 'mfcc_10_p', 'mfcc_11_p', 'low_energy_p', 'MaxBurstAmplitude_dB_p', 'HFLFRatio_p', 'MeanFreq_p', 'PeakFreq_p', 'EnergyDrop_p', 'tot_articulation_t', 'duration_t', 'f0_min_t', 'f0_25_t', 'jitter_local_t', 'jitter_local_absolute_t', 'shimmer_local_t', 'shimmer_local_dB_t', 'shimmer_apq3_t', 'shimmer_apq5_t', 'shimmer_apq11_t', 'shimmer_dda_t', 'hnr_mean_t', 'hnr_std_t', 'cpp_t', 'f2_mean_t', 'f3_mean_t', 'f1_std_t', 'f2_std_t', 'f3_std_t', 'f2_median_t', 'f3_median_t', 'f1_max_t', 'f2_max_t', 'f3_max_t', 'f1_min_t', 'f2_min_t', 'f3_min_t', 'mfcc_0_t', 'mfcc_1_t', 'mfcc_2_t', 'mfcc_3_t', 'mfcc_4_t', 'mfcc_5_t', 'mfcc_6_t', 'mfcc_7_t', 'mfcc_8_t', 'mfcc_9_t', 'mfcc_11_t', 'low_energy_t', 'MaxBurstAmplitude_dB_t', 'HFLFRatio_t', 'MeanFreq_t', 'PeakFreq_t', 'EnergyBurst_t', 'EnergyDrop_t', 'VOT_t']</t>
  </si>
  <si>
    <t>['f0_min_a', 'f0_25_a', 'shimmer_apq3_a', 'shimmer_dda_a', 'hnr_mean_a', 'hnr_min_a', 'f3_std_a', 'mfcc_5_a', 'mfcc_6_a', 'hnr_std_e', 'cpp_e', 'cp_e', 'f3_max_e', 'mfcc_2_e', 'mfcc_3_e', 'mfcc_4_e', 'mfcc_5_e', 'mfcc_7_e', 'mfcc_8_e', 'mfcc_9_e', 'mfcc_10_e', 'cpp_i', 'f2_mean_i', 'f2_std_i', 'f2_median_i', 'f3_max_i', 'mfcc_0_i', 'mfcc_2_i', 'mfcc_3_i', 'mfcc_4_i', 'mfcc_5_i', 'mfcc_6_i', 'mfcc_12_i', 'f0_min_o', 'hnr_min_o', 'hnr_max_o', 'f2_mean_o', 'f3_mean_o', 'f2_median_o', 'f3_median_o', 'f1_min_o', 'mfcc_2_o', 'mfcc_5_o', 'mfcc_7_o', 'mfcc_9_o', 'mfcc_10_o', 'f0_min_u', 'hnr_min_u', 'cpp_u', 'f1_max_u', 'mfcc_0_u', 'mfcc_1_u', 'mfcc_2_u', 'mfcc_4_u', 'mfcc_6_u', 'mfcc_10_u', 'tot_articulation_k', 'shimmer_local_k', 'shimmer_local_dB_k', 'f1_std_k', 'f1_max_k', 'mfcc_0_k', 'mfcc_2_k', 'low_energy_k', 'tot_articulation_p', 'f0_std_p', 'shimmer_apq5_p', 'shimmer_apq11_p', 'hnr_std_p', 'mfcc_0_p', 'mfcc_2_p', 'mfcc_4_p', 'mfcc_10_p', 'MaxBurstAmplitude_dB_p', 'EnergyDrop_p', 'tot_articulation_t', 'shimmer_local_t', 'shimmer_local_dB_t', 'hnr_mean_t', 'cpp_t', 'f3_mean_t', 'f1_std_t', 'f3_median_t', 'f1_max_t', 'f2_max_t', 'mfcc_1_t', 'mfcc_4_t', 'mfcc_5_t', 'mfcc_9_t', 'mfcc_11_t', 'cpp_a', 'f1_max_p', 'f3_min_t']</t>
  </si>
  <si>
    <t>[2.47647214 0.69714015 0.4732804  0.76969697 2.04615516 0.6431274
 1.60686355 1.67888886 1.40405069 1.66777164]</t>
  </si>
  <si>
    <t>{'n_estimators': 20, 'max_depth': 7, 'min_samples_split': 5, 'min_samples_leaf': 2}</t>
  </si>
  <si>
    <t>['shimmer_local_a', 'shimmer_apq3_a', 'shimmer_apq5_a', 'shimmer_dda_a', 'mfcc_5_a', 'f0_mean_e', 'f0_median_e', 'jitter_local_e', 'jitter_rap_e', 'jitter_ddp_e', 'jitter_local_i', 'jitter_rap_i', 'shimmer_local_i', 'shimmer_local_dB_i', 'shimmer_apq5_i', 'f0_median_o', 'jitter_local_o', 'jitter_ddp_o', 'f3_mean_o', 'f3_median_o', 'shimmer_local_u', 'shimmer_apq11_u', 'shimmer_dda_u', 'f3_mean_u', 'f3_median_u', 'f0_mean_k', 'f0_min_k', 'f0_75_k', 'MaxBurstAmplitude_dB_k', 'EnergyDrop_k', 'shimmer_local_p', 'shimmer_local_dB_p', 'shimmer_apq3_p', 'MaxBurstAmplitude_dB_p', 'EnergyDrop_p', 'f0_mean_t', 'f0_median_t', 'f0_75_t', 'MaxBurstAmplitude_dB_t', 'EnergyDrop_t']</t>
  </si>
  <si>
    <t>['shimmer_local_a', 'shimmer_apq3_a', 'shimmer_apq5_a', 'shimmer_dda_a', 'jitter_local_e', 'jitter_ddp_e', 'shimmer_apq11_e', 'jitter_local_i', 'jitter_rap_i', 'shimmer_local_i', 'shimmer_apq5_i', 'f0_median_o', 'jitter_local_o', 'jitter_ddp_o', 'f3_mean_o', 'f3_median_o', 'shimmer_local_u', 'f3_mean_u', 'f3_median_u', 'f0_mean_k', 'f0_min_k', 'f0_75_k', 'MaxBurstAmplitude_dB_k', 'EnergyDrop_k', 'MaxBurstAmplitude_dB_p', 'EnergyDrop_p', 'f0_mean_t', 'f0_25_t', 'f0_75_t', 'MaxBurstAmplitude_dB_t', 'EnergyDrop_t', 'f0_mean_e', 'f0_25_e', 'f0_75_e', 'jitter_rap_o', 'shimmer_local_p', 'shimmer_local_dB_p', 'shimmer_dda_p']</t>
  </si>
  <si>
    <t>[3 4 1 2 0 1 0 3 0 1]</t>
  </si>
  <si>
    <t>[0.85381341 2.85095238 0.87972403 1.65909432 0.56718864 0.66138459
 1.93928571 1.91497835 0.83009804 1.35715957]</t>
  </si>
  <si>
    <t>{'n_estimators': 10, 'max_depth': 20, 'min_samples_split': 5, 'min_samples_leaf': 4}</t>
  </si>
  <si>
    <t>['f0_std_a', 'shimmer_apq3_a', 'cpp_a', 'mfcc_5_a', 'cpp_e', 'f1_mean_e', 'mfcc_2_e', 'mfcc_5_e', 'mfcc_8_e', 'f2_mean_i', 'f2_std_i', 'f3_median_i', 'f2_max_i', 'f3_max_i', 'mfcc_1_i', 'mfcc_6_i', 'mfcc_12_i', 'f0_max_o', 'hnr_std_o', 'cpp_o', 'f3_median_o', 'mfcc_2_o', 'mfcc_3_o', 'mfcc_7_o', 'mfcc_10_o', 'f0_min_u', 'cpp_u', 'mfcc_1_u', 'mfcc_6_u', 'duration_k', 'tot_articulation_k', 'f1_min_k', 'mfcc_2_k', 'low_energy_k', 'jitter_rap_p', 'jitter_ddp_p', 'mfcc_10_p', 'MaxBurstAmplitude_dB_p', 'EnergyDrop_p', 'tot_articulation_t', 'duration_t', 'hnr_mean_t', 'f1_max_t', 'f3_min_t', 'mfcc_1_t']</t>
  </si>
  <si>
    <t>['mfcc_5_a', 'mfcc_6_a', 'mfcc_7_e', 'mfcc_9_e', 'f2_std_i', 'f2_median_i', 'f3_max_i', 'mfcc_4_i', 'f3_mean_o', 'cpp_u', 'mfcc_6_u', 'f1_max_k', 'f0_min_p', 'shimmer_apq11_p', 'mfcc_4_p', 'mfcc_10_p', 'mfcc_11_t', 'mfcc_10_e', 'f3_median_i', 'mfcc_6_i', 'mfcc_0_k', 'mfcc_2_k', 'MaxBurstAmplitude_dB_p', 'EnergyDrop_p']</t>
  </si>
  <si>
    <t>[1.80982684 2.9700111  0.0875     3.11350316 0.76971289 0.36661765
 1.29916667 2.70528888 0.47535714 2.27924992]</t>
  </si>
  <si>
    <t>{'n_estimators': 10, 'max_depth': 5, 'min_samples_split': 10, 'min_samples_leaf': 1}</t>
  </si>
  <si>
    <t>['f0_std_a', 'f0_min_a', 'f0_25_a', 'jitter_local_absolute_a', 'shimmer_apq3_a', 'shimmer_dda_a', 'hnr_min_a', 'hnr_max_a', 'cpp_a', 'f2_median_a', 'f2_max_a', 'f3_max_a', 'mfcc_5_a', 'mfcc_6_a', 'mfcc_9_a', 'mfcc_11_a', 'shimmer_dda_e', 'hnr_std_e', 'cpp_e', 'f1_mean_e', 'f3_mean_e', 'f2_std_e', 'f3_std_e', 'f1_max_e', 'f2_max_e', 'f2_min_e', 'mfcc_2_e', 'mfcc_5_e', 'mfcc_7_e', 'mfcc_8_e', 'mfcc_9_e', 'mfcc_10_e', 'mfcc_11_e', 'hnr_min_i', 'f2_mean_i', 'f3_mean_i', 'f1_std_i', 'f2_std_i', 'f3_std_i', 'f2_median_i', 'f3_median_i', 'f2_max_i', 'f3_max_i', 'mfcc_0_i', 'mfcc_1_i', 'mfcc_3_i', 'mfcc_4_i', 'mfcc_5_i', 'mfcc_6_i', 'mfcc_11_i', 'mfcc_12_i', 'f0_std_o', 'f0_min_o', 'f0_max_o', 'f0_25_o', 'hnr_std_o', 'hnr_max_o', 'cpp_o', 'cp_o', 'f2_median_o', 'f3_median_o', 'f1_min_o', 'mfcc_2_o', 'mfcc_3_o', 'mfcc_7_o', 'mfcc_9_o', 'mfcc_10_o', 'f0_min_u', 'cpp_u', 'f2_mean_u', 'f3_mean_u', 'f2_median_u', 'f3_median_u', 'mfcc_0_u', 'mfcc_1_u', 'mfcc_2_u', 'mfcc_4_u', 'mfcc_6_u', 'mfcc_10_u', 'mfcc_11_u', 'mfcc_12_u', 'duration_k', 'tot_articulation_k', 'f0_std_k', 'shimmer_local_dB_k', 'cpp_k', 'f1_std_k', 'f1_max_k', 'f1_min_k', 'mfcc_0_k', 'mfcc_2_k', 'mfcc_5_k', 'mfcc_11_k', 'low_energy_k', 'PeakFreq_k', 'tot_articulation_p', 'f0_min_p', 'jitter_rap_p', 'jitter_ppq5_p', 'jitter_ddp_p', 'shimmer_apq5_p', 'shimmer_apq11_p', 'hnr_mean_p', 'cpp_p', 'f2_std_p', 'f3_std_p', 'f2_max_p', 'mfcc_4_p', 'mfcc_10_p', 'MaxBurstAmplitude_dB_p', 'HFLFRatio_p', 'EnergyDrop_p', 'VOT_p', 'tot_articulation_t', 'duration_t', 'f0_min_t', 'shimmer_local_dB_t', 'shimmer_apq11_t', 'hnr_mean_t', 'cpp_t', 'f1_std_t', 'f3_std_t', 'f1_max_t', 'f2_max_t', 'f3_min_t', 'mfcc_1_t', 'mfcc_3_t', 'mfcc_5_t', 'mfcc_11_t', 'VOT_t']</t>
  </si>
  <si>
    <t>['f0_std_a', 'f0_min_a', 'f0_25_a', 'hnr_min_a', 'cpp_a', 'f2_std_a', 'f2_max_a', 'f1_min_a', 'mfcc_5_a', 'mfcc_6_a', 'mfcc_9_a', 'mfcc_11_a', 'f0_min_e', 'f0_25_e', 'hnr_std_e', 'hnr_max_e', 'cpp_e', 'f3_mean_e', 'f2_std_e', 'f3_median_e', 'f2_max_e', 'f1_min_e', 'f2_min_e', 'mfcc_1_e', 'mfcc_2_e', 'mfcc_5_e', 'mfcc_7_e', 'mfcc_8_e', 'mfcc_9_e', 'mfcc_10_e', 'mfcc_11_e', 'f2_mean_i', 'f3_mean_i', 'f1_std_i', 'f2_std_i', 'f3_std_i', 'f2_median_i', 'f3_median_i', 'f3_max_i', 'f2_min_i', 'mfcc_0_i', 'mfcc_1_i', 'mfcc_3_i', 'mfcc_4_i', 'mfcc_5_i', 'mfcc_6_i', 'mfcc_7_i', 'mfcc_8_i', 'mfcc_12_i', 'f0_std_o', 'f0_min_o', 'f0_max_o', 'jitter_local_o', 'hnr_std_o', 'hnr_max_o', 'cpp_o', 'cp_o', 'f3_mean_o', 'f2_median_o', 'f3_median_o', 'f1_min_o', 'mfcc_7_o', 'mfcc_9_o', 'mfcc_10_o', 'f0_min_u', 'hnr_min_u', 'cpp_u', 'f3_mean_u', 'f2_median_u', 'f1_max_u', 'mfcc_0_u', 'mfcc_1_u', 'mfcc_2_u', 'mfcc_4_u', 'mfcc_6_u', 'mfcc_10_u', 'mfcc_11_u', 'mfcc_12_u', 'duration_k', 'tot_articulation_k', 'number_of repetitons_k', 'f0_std_k', 'shimmer_local_dB_k', 'shimmer_apq11_k', 'hnr_std_k', 'cpp_k', 'f1_std_k', 'f1_max_k', 'f1_min_k', 'mfcc_0_k', 'mfcc_2_k', 'mfcc_10_k', 'mfcc_11_k', 'low_energy_k', 'EnergyBurst_k', 'tot_articulation_p', 'f0_min_p', 'shimmer_apq5_p', 'shimmer_apq11_p', 'f3_std_p', 'f1_median_p', 'f1_max_p', 'f2_max_p', 'mfcc_0_p', 'mfcc_4_p', 'mfcc_7_p', 'mfcc_10_p', 'low_energy_p', 'MaxBurstAmplitude_dB_p', 'EnergyDrop_p', 'tot_articulation_t', 'f0_min_t', 'shimmer_local_dB_t', 'shimmer_apq11_t', 'hnr_mean_t', 'cpp_t', 'f3_mean_t', 'f1_std_t', 'f1_max_t', 'f2_max_t', 'f2_min_t', 'f3_min_t', 'mfcc_0_t', 'mfcc_1_t', 'mfcc_3_t', 'mfcc_5_t', 'mfcc_11_t', 'low_energy_t']</t>
  </si>
  <si>
    <t>[1.39242167 2.49761738 0.44148753 1.32610465 0.94277132 0.5107183
 0.93837607 1.79142516 0.99515561 1.3224359 ]</t>
  </si>
  <si>
    <t>{'n_estimators': 10, 'max_depth': 3, 'learning_rate': 0.2, 'subsample': 0.1}</t>
  </si>
  <si>
    <t>['f0_mean_a', 'f0_min_a', 'f0_75_a', 'f3_std_a', 'f3_min_a', 'f0_mean_e', 'f0_median_e', 'f0_25_e', 'jitter_local_e', 'jitter_ddp_e', 'jitter_local_i', 'jitter_rap_i', 'jitter_ppq5_i', 'f3_mean_i', 'f3_median_i', 'f0_mean_o', 'f0_median_o', 'shimmer_local_o', 'f3_mean_o', 'f3_median_o', 'f2_mean_u', 'f3_mean_u', 'f2_median_u', 'f3_median_u', 'f3_min_u', 'f0_mean_k', 'f0_min_k', 'f0_75_k', 'MaxBurstAmplitude_dB_k', 'EnergyDrop_k', 'f0_mean_p', 'shimmer_local_p', 'shimmer_local_dB_p', 'shimmer_apq3_p', 'shimmer_dda_p', 'f0_mean_t', 'f0_median_t', 'f0_25_t', 'MaxBurstAmplitude_dB_t', 'EnergyDrop_t']</t>
  </si>
  <si>
    <t>['jitter_local_absolute_a', 'shimmer_apq5_a', 'shimmer_apq11_a', 'f0_mean_e', 'f0_median_e', 'jitter_local_e', 'jitter_rap_e', 'jitter_ddp_e', 'jitter_local_i', 'jitter_ddp_i', 'jitter_local_o', 'jitter_ppq5_o', 'f3_mean_o', 'f3_median_o', 'f2_mean_u', 'f3_mean_u', 'f2_median_u', 'f3_median_u', 'f0_mean_k', 'f0_min_k', 'MaxBurstAmplitude_dB_k', 'EnergyDrop_k', 'shimmer_apq3_p', 'shimmer_dda_p', 'MaxBurstAmplitude_dB_p', 'EnergyDrop_p', 'f0_mean_t', 'f0_25_t', 'MaxBurstAmplitude_dB_t', 'EnergyDrop_t', 'shimmer_local_i', 'jitter_rap_u', 'shimmer_local_p', 'f0_75_t', 'jitter_local_a']</t>
  </si>
  <si>
    <t>[0 2 3 1 0 4 1 1 0 3]</t>
  </si>
  <si>
    <t>[1.4155076 1.1008844 2.3892853 1.5157608 1.3725591 2.397463  1.0609505
 2.1435642 1.8135388 1.6294117]</t>
  </si>
  <si>
    <t>{'n_estimators': 10, 'max_depth': 3, 'learning_rate': 0.2, 'subsample': 1.0}</t>
  </si>
  <si>
    <t>['f0_min_a', 'f0_25_a', 'shimmer_apq3_a', 'shimmer_dda_a', 'f2_max_a', 'mfcc_5_a', 'f0_min_e', 'f0_median_e', 'hnr_min_e', 'f3_mean_e', 'f3_std_e', 'f2_min_e', 'mfcc_2_e', 'mfcc_6_e', 'mfcc_8_e', 'mfcc_11_e', 'shimmer_local_i', 'f3_median_i', 'f3_max_i', 'mfcc_0_i', 'mfcc_4_i', 'mfcc_6_i', 'hnr_max_o', 'f3_median_o', 'f1_min_o', 'mfcc_5_o', 'f0_min_u', 'jitter_local_absolute_u', 'hnr_max_u', 'f2_mean_u', 'f2_median_u', 'mfcc_6_u', 'number_of repetitons_k', 'mfcc_11_k', 'low_energy_k', 'tot_articulation_p', 'mfcc_10_p', 'mfcc_11_p', 'tot_articulation_t', 'jitter_local_t', 'f1_std_t', 'f1_max_t', 'f2_max_t', 'mfcc_1_t', 'mfcc_6_t']</t>
  </si>
  <si>
    <t>['hnr_min_a', 'f1_max_a', 'f3_std_e', 'mfcc_2_e', 'mfcc_6_e', 'mfcc_7_e', 'hnr_max_i', 'f3_max_i', 'mfcc_4_i', 'mfcc_12_i', 'f3_median_o', 'mfcc_7_o', 'f0_std_u', 'mfcc_0_u', 'low_energy_k', 'tot_articulation_p', 'mfcc_10_p', 'MaxBurstAmplitude_dB_p', 'EnergyDrop_p', 'mfcc_5_t', 'f0_min_a', 'mfcc_5_a', 'f3_max_e', 'f2_min_e', 'mfcc_8_e', 'mfcc_9_e', 'mfcc_4_u', 'mfcc_6_u']</t>
  </si>
  <si>
    <t>[1.4691588  0.9888817  2.541643   1.1865624  0.93482125 2.5929534
 0.5272288  0.85073376 0.9020196  1.0606061 ]</t>
  </si>
  <si>
    <t>SVM</t>
  </si>
  <si>
    <t>{'C': 2, 'kernel': 'rbf', 'gamma': 0.001, 'degree': 2}</t>
  </si>
  <si>
    <t>['duration_a', 'f0_mean_a', 'f0_min_a', 'f0_max_a', 'f0_median_a', 'f0_25_a', 'jitter_local_a', 'jitter_local_absolute_a', 'jitter_rap_a', 'jitter_ppq5_a', 'jitter_ddp_a', 'shimmer_local_a', 'shimmer_local_dB_a', 'shimmer_apq3_a', 'shimmer_apq5_a', 'shimmer_dda_a', 'hnr_mean_a', 'hnr_std_a', 'hnr_min_a', 'hnr_max_a', 'cpp_a', 'cp_a', 'f1_mean_a', 'f2_mean_a', 'f3_mean_a', 'f2_std_a', 'f3_std_a', 'f2_median_a', 'f3_median_a', 'f1_max_a', 'f2_max_a', 'f3_max_a', 'f2_min_a', 'f3_min_a', 'mfcc_0_a', 'mfcc_1_a', 'mfcc_2_a', 'mfcc_3_a', 'mfcc_4_a', 'mfcc_5_a', 'mfcc_6_a', 'mfcc_7_a', 'mfcc_8_a', 'mfcc_9_a', 'mfcc_10_a', 'mfcc_11_a', 'mfcc_12_a', 'duration_e', 'f0_mean_e', 'f0_std_e', 'f0_min_e', 'f0_max_e', 'f0_median_e', 'f0_25_e', 'f0_75_e', 'jitter_local_absolute_e', 'jitter_rap_e', 'jitter_ddp_e', 'shimmer_apq11_e', 'hnr_std_e', 'hnr_min_e', 'hnr_max_e', 'cpp_e', 'cp_e', 'f1_mean_e', 'f2_mean_e', 'f3_mean_e', 'f1_std_e', 'f2_std_e', 'f3_std_e', 'f1_median_e', 'f2_median_e', 'f3_median_e', 'f2_max_e', 'f3_max_e', 'f1_min_e', 'f2_min_e', 'f3_min_e', 'mfcc_0_e', 'mfcc_1_e', 'mfcc_2_e', 'mfcc_3_e', 'mfcc_4_e', 'mfcc_5_e', 'mfcc_6_e', 'mfcc_7_e', 'mfcc_8_e', 'mfcc_9_e', 'mfcc_10_e', 'mfcc_11_e', 'mfcc_12_e', 'duration_i', 'f0_min_i', 'f0_max_i', 'f0_median_i', 'jitter_local_absolute_i', 'jitter_rap_i', 'jitter_ddp_i', 'shimmer_local_i', 'shimmer_apq3_i', 'shimmer_apq5_i', 'shimmer_apq11_i', 'shimmer_dda_i', 'hnr_std_i', 'hnr_min_i', 'hnr_max_i', 'cpp_i', 'cp_i', 'f1_mean_i', 'f2_mean_i', 'f3_mean_i', 'f1_std_i', 'f2_std_i', 'f3_std_i', 'f1_median_i', 'f2_median_i', 'f3_median_i', 'f2_max_i', 'f3_max_i', 'f2_min_i', 'f3_min_i', 'mfcc_0_i', 'mfcc_1_i', 'mfcc_2_i', 'mfcc_3_i', 'mfcc_4_i', 'mfcc_5_i', 'mfcc_6_i', 'mfcc_7_i', 'mfcc_8_i', 'mfcc_9_i', 'mfcc_10_i', 'mfcc_11_i', 'mfcc_12_i', 'duration_o', 'f0_mean_o', 'f0_std_o', 'f0_min_o', 'f0_max_o', 'jitter_local_o', 'jitter_local_absolute_o', 'jitter_rap_o', 'jitter_ppq5_o', 'jitter_ddp_o', 'shimmer_local_o', 'shimmer_local_dB_o', 'shimmer_apq3_o', 'shimmer_apq5_o', 'shimmer_dda_o', 'hnr_mean_o', 'hnr_std_o', 'hnr_min_o', 'hnr_max_o', 'cpp_o', 'cp_o', 'f1_mean_o', 'f2_mean_o', 'f3_mean_o', 'f2_std_o', 'f3_std_o', 'f2_median_o', 'f3_median_o', 'f1_max_o', 'f2_max_o', 'f1_min_o', 'f3_min_o', 'mfcc_0_o', 'mfcc_1_o', 'mfcc_2_o', 'mfcc_3_o', 'mfcc_4_o', 'mfcc_5_o', 'mfcc_6_o', 'mfcc_7_o', 'mfcc_8_o', 'mfcc_9_o', 'mfcc_11_o', 'mfcc_12_o', 'duration_u', 'f0_mean_u', 'f0_std_u', 'f0_min_u', 'f0_max_u', 'f0_median_u', 'f0_75_u', 'jitter_local_absolute_u', 'shimmer_local_u', 'shimmer_apq5_u', 'shimmer_apq11_u', 'hnr_std_u', 'hnr_min_u', 'hnr_max_u', 'cpp_u', 'cp_u', 'f2_mean_u', 'f3_mean_u', 'f1_std_u', 'f2_std_u', 'f3_std_u', 'f2_median_u', 'f3_median_u', 'f2_max_u', 'f3_max_u', 'f2_min_u', 'f3_min_u', 'mfcc_0_u', 'mfcc_1_u', 'mfcc_2_u', 'mfcc_3_u', 'mfcc_4_u', 'mfcc_5_u', 'mfcc_6_u', 'mfcc_7_u', 'mfcc_8_u', 'mfcc_9_u', 'mfcc_10_u', 'mfcc_11_u', 'mfcc_12_u', 'duration_k', 'tot_articulation_k', 'number_of repetitons_k', 'f0_min_k', 'jitter_local_k', 'shimmer_local_k', 'shimmer_local_dB_k', 'shimmer_apq5_k', 'shimmer_apq11_k', 'hnr_mean_k', 'hnr_std_k', 'hnr_max_k', 'cpp_k', 'cp_k', 'f1_mean_k', 'f3_mean_k', 'f1_std_k', 'f2_std_k', 'f3_std_k', 'f1_median_k', 'f2_median_k', 'f3_median_k', 'f1_max_k', 'f3_max_k', 'f1_min_k', 'f2_min_k', 'mfcc_0_k', 'mfcc_1_k', 'mfcc_2_k', 'mfcc_3_k', 'mfcc_4_k', 'mfcc_5_k', 'mfcc_6_k', 'mfcc_7_k', 'mfcc_8_k', 'mfcc_9_k', 'mfcc_10_k', 'mfcc_11_k', 'low_energy_k', 'HFLFRatio_k', 'MeanFreq_k', 'VarFreq_k', 'PeakFreq_k', 'EnergyBurst_k', 'tot_articulation_p', 'number_of repetitons_p', 'f0_std_p', 'f0_min_p', 'f0_max_p', 'f0_median_p', 'f0_75_p', 'jitter_local_p', 'jitter_rap_p', 'jitter_ppq5_p', 'jitter_ddp_p', 'shimmer_local_p', 'shimmer_apq3_p', 'shimmer_apq5_p', 'shimmer_apq11_p', 'shimmer_dda_p', 'hnr_mean_p', 'hnr_std_p', 'hnr_min_p', 'hnr_max_p', 'cpp_p', 'cp_p', 'f1_mean_p', 'f2_mean_p', 'f3_mean_p', 'f1_std_p', 'f2_std_p', 'f3_std_p', 'f1_median_p', 'f2_median_p', 'f3_median_p', 'f1_max_p', 'f2_max_p', 'f3_min_p', 'mfcc_0_p', 'mfcc_1_p', 'mfcc_2_p', 'mfcc_4_p', 'mfcc_8_p', 'mfcc_10_p', 'mfcc_11_p', 'low_energy_p', 'MaxBurstAmplitude_dB_p', 'HFLFRatio_p', 'PeakFreq_p', 'EnergyBurst_p', 'EnergyDrop_p', 'tot_articulation_t', 'number_of repetitons_t', 'duration_t', 'f0_min_t', 'f0_max_t', 'jitter_local_t', 'jitter_ppq5_t', 'shimmer_local_t', 'shimmer_local_dB_t', 'shimmer_apq3_t', 'shimmer_apq5_t', 'shimmer_apq11_t', 'shimmer_dda_t', 'hnr_mean_t', 'hnr_std_t', 'hnr_max_t', 'cpp_t', 'cp_t', 'f3_mean_t', 'f1_std_t', 'f2_std_t', 'f3_std_t', 'f1_median_t', 'f3_median_t', 'f1_max_t', 'f2_max_t', 'f1_min_t', 'f2_min_t', 'f3_min_t', 'mfcc_0_t', 'mfcc_1_t', 'mfcc_2_t', 'mfcc_3_t', 'mfcc_4_t', 'mfcc_5_t', 'mfcc_6_t', 'mfcc_8_t', 'mfcc_9_t', 'mfcc_10_t', 'mfcc_11_t', 'low_energy_t', 'MaxBurstAmplitude_dB_t', 'HFLFRatio_t', 'MeanFreq_t', 'VarFreq_t', 'PeakFreq_t', 'EnergyBurst_t', 'EnergyDrop_t', 'VOT_t']</t>
  </si>
  <si>
    <t>['mfcc_5_i', 'f2_mean_o', 'jitter_local_absolute_u', 'low_energy_k', 'tot_articulation_p', 'duration_a', 'f0_min_a', 'f0_25_a', 'shimmer_apq3_a', 'shimmer_apq5_a', 'hnr_min_a', 'hnr_max_a', 'f3_std_a', 'f1_max_a', 'f2_max_a', 'mfcc_2_a', 'mfcc_5_a', 'mfcc_8_a', 'mfcc_9_a', 'mfcc_10_a', 'mfcc_11_a', 'f0_std_e', 'f0_min_e', 'f0_median_e', 'f0_75_e', 'jitter_local_absolute_e', 'hnr_std_e', 'hnr_min_e', 'f3_mean_e', 'f1_std_e', 'f2_std_e', 'f3_std_e', 'f3_median_e', 'f2_max_e', 'f2_min_e', 'mfcc_2_e', 'mfcc_6_e', 'mfcc_7_e', 'mfcc_8_e', 'mfcc_9_e', 'mfcc_11_e', 'duration_i', 'hnr_std_i', 'hnr_min_i', 'hnr_max_i', 'f2_mean_i', 'f3_mean_i', 'f1_std_i', 'f2_std_i', 'f3_std_i', 'f1_median_i', 'f2_median_i', 'f3_median_i', 'f3_max_i', 'f2_min_i', 'mfcc_0_i', 'mfcc_1_i', 'mfcc_2_i', 'mfcc_4_i', 'mfcc_6_i', 'mfcc_9_i', 'mfcc_10_i', 'mfcc_12_i', 'duration_o', 'f0_min_o', 'f0_max_o', 'hnr_min_o', 'hnr_max_o', 'f3_std_o', 'f2_median_o', 'f3_median_o', 'f1_min_o', 'mfcc_2_o', 'mfcc_5_o', 'mfcc_7_o', 'mfcc_8_o', 'mfcc_9_o', 'f0_std_u', 'f0_min_u', 'hnr_max_u', 'f2_mean_u', 'f3_mean_u', 'f1_std_u', 'f2_median_u', 'f2_max_u', 'f3_max_u', 'mfcc_0_u', 'mfcc_1_u', 'mfcc_2_u', 'mfcc_4_u', 'mfcc_6_u', 'mfcc_7_u', 'mfcc_11_u', 'mfcc_12_u', 'duration_k', 'tot_articulation_k', 'number_of repetitons_k', 'f0_min_k', 'shimmer_local_k', 'shimmer_apq11_k', 'f2_mean_k', 'f3_mean_k', 'f1_std_k', 'f2_std_k', 'f1_max_k', 'f3_max_k', 'mfcc_0_k', 'mfcc_1_k', 'mfcc_2_k', 'mfcc_6_k', 'mfcc_11_k', 'f0_std_p', 'jitter_local_p', 'jitter_ppq5_p', 'shimmer_apq5_p', 'f2_median_p', 'f1_max_p', 'mfcc_0_p', 'mfcc_10_p', 'mfcc_11_p', 'MaxBurstAmplitude_dB_p', 'EnergyBurst_p', 'EnergyDrop_p', 'tot_articulation_t', 'duration_t', 'shimmer_local_dB_t', 'hnr_mean_t', 'f3_mean_t', 'f1_std_t', 'f2_std_t', 'f3_std_t', 'f1_max_t', 'f2_max_t', 'f3_min_t', 'mfcc_0_t', 'mfcc_1_t', 'mfcc_5_t', 'mfcc_6_t', 'mfcc_8_t', 'mfcc_9_t', 'mfcc_11_t', 'low_energy_t', 'MeanFreq_t', 'PeakFreq_t', 'EnergyBurst_t']</t>
  </si>
  <si>
    <t>[ 1.51526705  1.68092613  2.6366562   1.53799126 -0.05650786  1.82878749
  0.57216053  1.08039663  0.85650458  1.36473578]</t>
  </si>
  <si>
    <t>syllable</t>
  </si>
  <si>
    <t>{'n_estimators': 30, 'max_depth': 7, 'learning_rate': 0.01, 'subsample': 1.0}</t>
  </si>
  <si>
    <t>['f0_std_k', 'f0_max_k', 'f0_25_k', 'MaxBurstAmplitude_dB_k', 'EnergyDrop_k', 'shimmer_local_p', 'shimmer_apq3_p', 'shimmer_dda_p', 'MaxBurstAmplitude_dB_p', 'EnergyDrop_p', 'f0_mean_t', 'f0_median_t', 'f0_75_t', 'MaxBurstAmplitude_dB_t', 'EnergyDrop_t']</t>
  </si>
  <si>
    <t>['f0_25_k', 'MaxBurstAmplitude_dB_k', 'EnergyDrop_k', 'shimmer_apq3_p', 'MaxBurstAmplitude_dB_p', 'EnergyDrop_p', 'f0_mean_t', 'f0_75_t', 'MaxBurstAmplitude_dB_t', 'EnergyDrop_t', 'shimmer_local_p', 'shimmer_dda_p']</t>
  </si>
  <si>
    <t>[1.054921  1.246505  1.4872702 1.1376191 1.6661699 1.246505  1.054921
 1.522     1.0818192 1.8221529]</t>
  </si>
  <si>
    <t>{'n_estimators': 40, 'max_depth': None, 'min_samples_split': 5, 'min_samples_leaf': 1}</t>
  </si>
  <si>
    <t>['f0_min_k', 'f0_25_k', 'cpp_k', 'cp_k', 'f3_std_k', 'f2_min_k', 'f3_min_k', 'mfcc_2_k', 'tot_articulation_p', 'f1_min_p', 'low_energy_p', 'duration_t', 'f0_min_t', 'f0_75_t', 'shimmer_local_dB_t', 'hnr_mean_t', 'f1_max_t', 'mfcc_11_t']</t>
  </si>
  <si>
    <t>['cp_k', 'f2_min_k', 'tot_articulation_p', 'mfcc_10_p', 'low_energy_p', 'mfcc_5_t', 'shimmer_dda_k']</t>
  </si>
  <si>
    <t>[0.62464286 1.55479167 1.64616071 0.95104167 0.2653869  1.28440476
 0.53958333 2.93306548 0.61002976 2.13061508]</t>
  </si>
  <si>
    <t>{'n_estimators': 10, 'max_depth': 2, 'learning_rate': 0.2, 'subsample': 0.2}</t>
  </si>
  <si>
    <t>['f2_min_k', 'low_energy_p', 'shimmer_local_dB_t', 'hnr_mean_t', 'mfcc_11_t']</t>
  </si>
  <si>
    <t>[]</t>
  </si>
  <si>
    <t>[1.1066474  1.1647235  1.8437905  1.0215547  1.1692872  1.242793
 0.97963107 2.4437716  0.70903313 1.3795408 ]</t>
  </si>
  <si>
    <t>MLP</t>
  </si>
  <si>
    <t>{'hidden_layer_sizes': (32, 16), 'activation': 'relu', 'alpha': 0.001}</t>
  </si>
  <si>
    <t>['shimmer_local_k', 'hnr_min_k', 'hnr_max_k', 'MaxBurstAmplitude_dB_k', 'EnergyDrop_k', 'f0_25_p', 'f2_mean_p', 'f2_median_p', 'MaxBurstAmplitude_dB_p', 'EnergyDrop_p', 'f0_mean_t', 'f0_median_t', 'f0_75_t', 'MaxBurstAmplitude_dB_t', 'EnergyDrop_t']</t>
  </si>
  <si>
    <t>['f0_mean_k', 'MaxBurstAmplitude_dB_k', 'EnergyDrop_k', 'f2_mean_p', 'f2_median_p', 'MaxBurstAmplitude_dB_p', 'EnergyDrop_p', 'f0_mean_t', 'f0_median_t', 'f0_75_t', 'MaxBurstAmplitude_dB_t', 'EnergyDrop_t', 'f0_75_k']</t>
  </si>
  <si>
    <t>[1.44014432 1.19712254 0.57522123 1.43743039 0.69648183 1.03688508
 0.56907168 1.12483897 0.07319272 1.19560153]</t>
  </si>
  <si>
    <t>{'n_estimators': 20, 'max_depth': 2, 'learning_rate': 0.5, 'subsample': 0.3}</t>
  </si>
  <si>
    <t>['shimmer_dda_k', 'cp_k', 'f3_std_k', 'mfcc_3_k', 'MaxBurstAmplitude_dB_k', 'EnergyDrop_k', 'shimmer_apq3_p', 'shimmer_apq5_p', 'hnr_mean_p', 'mfcc_10_p', 'shimmer_local_dB_t', 'hnr_mean_t', 'f2_max_t', 'mfcc_1_t', 'mfcc_2_t', 'mfcc_5_t', 'MaxBurstAmplitude_dB_t', 'EnergyDrop_t']</t>
  </si>
  <si>
    <t>['tot_articulation_p', 'cpp_p', 'number_of repetitons_t', 'shimmer_local_dB_t', 'duration_k']</t>
  </si>
  <si>
    <t>[ 3.7320123  0.8578612 -0.6115229  3.0261073  1.9498118  1.153938
  1.169106   1.2932364  2.3076355  4.0771823]</t>
  </si>
  <si>
    <t>{'n_estimators': 20, 'max_depth': 5, 'learning_rate': 0.5, 'subsample': 0.5}</t>
  </si>
  <si>
    <t>['cp_k', 'MaxBurstAmplitude_dB_k', 'EnergyDrop_k', 'shimmer_apq5_p', 'hnr_mean_p', 'shimmer_local_dB_t', 'hnr_mean_t', 'mfcc_1_t', 'mfcc_5_t', 'MaxBurstAmplitude_dB_t', 'EnergyDrop_t']</t>
  </si>
  <si>
    <t>['shimmer_local_dB_t', 'duration_k']</t>
  </si>
  <si>
    <t>[ 2.236281    0.9248849   0.7187056   2.6200583   0.39968544  1.3572481
 -0.13857667 -0.30398855  3.8997872   2.5393338 ]</t>
  </si>
  <si>
    <t>{'n_estimators': 10, 'max_depth': 2, 'min_samples_split': 10, 'min_samples_leaf': 4}</t>
  </si>
  <si>
    <t>['f0_mean_k', 'f0_min_k', 'f0_75_k', 'MaxBurstAmplitude_dB_k', 'EnergyDrop_k', 'f0_mean_p', 'f0_75_p', 'f2_median_p', 'MaxBurstAmplitude_dB_p', 'EnergyDrop_p', 'f0_mean_t', 'f0_median_t', 'f0_75_t', 'MaxBurstAmplitude_dB_t', 'EnergyDrop_t']</t>
  </si>
  <si>
    <t>['f0_mean_k', 'f0_min_k', 'f0_75_k', 'MaxBurstAmplitude_dB_k', 'EnergyDrop_k', 'shimmer_local_p', 'shimmer_dda_p', 'f0_mean_t', 'f0_median_t', 'MaxBurstAmplitude_dB_t', 'EnergyDrop_t']</t>
  </si>
  <si>
    <t>[1.36486832 1.32327013 1.49429577 1.09648109 2.16047207 1.19605005
 0.87667692 1.22528444 0.61226935 0.6817632 ]</t>
  </si>
  <si>
    <t>{'n_estimators': 20, 'max_depth': 3, 'learning_rate': 0.1, 'subsample': 0.2}</t>
  </si>
  <si>
    <t>['f2_mean_k', 'f3_std_k', 'f3_min_k', 'mfcc_2_k', 'mfcc_6_k', 'mfcc_11_k', 'tot_articulation_p', 'f0_25_p', 'shimmer_apq11_p', 'f2_mean_p', 'f2_median_p', 'MaxBurstAmplitude_dB_p', 'EnergyDrop_p', 'number_of repetitons_t', 'duration_t', 'shimmer_local_dB_t', 'f1_std_t', 'PeakFreq_t']</t>
  </si>
  <si>
    <t>['MaxBurstAmplitude_dB_p', 'EnergyDrop_p', 'shimmer_local_dB_t', 'hnr_mean_t', 'hnr_mean_k', 'mfcc_4_t', 'mfcc_6_k', 'shimmer_local_p', 'shimmer_apq11_p']</t>
  </si>
  <si>
    <t>[2.3037033  0.7588834  1.4168416  0.6763016  1.2501367  1.3969227
 2.275972   1.04239    0.1501941  0.80523014]</t>
  </si>
  <si>
    <t>{'n_estimators': 30, 'max_depth': 5, 'learning_rate': 0.1, 'subsample': 0.3}</t>
  </si>
  <si>
    <t>['f2_mean_k', 'f2_mean_p', 'f2_median_p', 'MaxBurstAmplitude_dB_p', 'EnergyDrop_p']</t>
  </si>
  <si>
    <t>[2.3624458 1.3250806 1.4736056 1.0776073 1.2635041 0.6105822 1.2348294
 2.4799497 0.6806425 0.3427709]</t>
  </si>
  <si>
    <t>{'n_estimators': 20, 'max_depth': 3, 'learning_rate': 0.2, 'subsample': 0.1}</t>
  </si>
  <si>
    <t>['f0_mean_k', 'f0_min_k', 'f0_75_k', 'MaxBurstAmplitude_dB_k', 'EnergyDrop_k', 'f1_mean_p', 'f2_mean_p', 'f2_median_p', 'MaxBurstAmplitude_dB_p', 'EnergyDrop_p', 'f0_mean_t', 'f0_median_t', 'f0_75_t', 'MaxBurstAmplitude_dB_t', 'EnergyDrop_t']</t>
  </si>
  <si>
    <t>['f0_mean_k', 'f0_min_k', 'f0_75_k', 'MaxBurstAmplitude_dB_k', 'EnergyDrop_k', 'MaxBurstAmplitude_dB_p', 'EnergyDrop_p', 'f0_mean_t', 'f0_25_t', 'f0_75_t', 'MaxBurstAmplitude_dB_t', 'EnergyDrop_t']</t>
  </si>
  <si>
    <t>[1.1238015  1.2039933  0.49100095 1.2660433  0.6853396  0.99214834
 1.5825586  2.1715043  0.37620088 2.004343  ]</t>
  </si>
  <si>
    <t>{'n_estimators': 20, 'max_depth': 2, 'min_samples_split': 2, 'min_samples_leaf': 4}</t>
  </si>
  <si>
    <t>['jitter_ppq5_k', 'jitter_ddp_k', 'hnr_std_k', 'f2_min_k', 'f3_min_k', 'mfcc_2_k', 'f2_std_p', 'f2_max_p', 'mfcc_4_p', 'mfcc_11_p', 'low_energy_p', 'VOT_p', 'shimmer_local_dB_t', 'hnr_mean_t', 'f2_std_t', 'mfcc_0_t', 'mfcc_8_t', 'mfcc_11_t']</t>
  </si>
  <si>
    <t>['f2_median_p', 'mfcc_1_t', 'tot_articulation_p', 'shimmer_local_dB_t', 'f1_mean_t', 'mfcc_5_t']</t>
  </si>
  <si>
    <t>[1.89704219 2.66742757 1.07919708 2.04201237 0.70530752 1.15107678
 1.71169991 1.1270085  0.69245025 2.25211316]</t>
  </si>
  <si>
    <t>KNN</t>
  </si>
  <si>
    <t>{'n_neighbors': 15, 'weights': 'uniform', 'metric': 'manhattan'}</t>
  </si>
  <si>
    <t>['f2_min_k', 'mfcc_2_k', 'low_energy_p', 'f2_std_t', 'mfcc_11_t']</t>
  </si>
  <si>
    <t>['f2_median_p', 'mfcc_1_t', 'shimmer_local_dB_t']</t>
  </si>
  <si>
    <t>[1.4666666666666666 1.5333333333333334 1.3333333333333333 2.0 1.0 1.2
 1.3333333333333333 1.4666666666666666 0.9333333333333333 1.4]</t>
  </si>
  <si>
    <t>{'n_estimators': 10, 'max_depth': 30, 'min_samples_split': 2, 'min_samples_leaf': 1}</t>
  </si>
  <si>
    <t>['f0_mean_k', 'f0_min_k', 'f0_75_k', 'MaxBurstAmplitude_dB_k', 'EnergyDrop_k', 'shimmer_local_p', 'shimmer_local_dB_p', 'shimmer_dda_p', 'MaxBurstAmplitude_dB_p', 'EnergyDrop_p', 'f0_mean_t', 'f0_median_t', 'f0_25_t', 'MaxBurstAmplitude_dB_t', 'EnergyDrop_t']</t>
  </si>
  <si>
    <t>['f0_mean_k', 'f0_min_k', 'MaxBurstAmplitude_dB_k', 'EnergyDrop_k', 'f0_min_p', 'f0_median_p', 'MaxBurstAmplitude_dB_p', 'EnergyDrop_p', 'f0_mean_t', 'f0_max_t', 'f0_75_t', 'MaxBurstAmplitude_dB_t', 'EnergyDrop_t', 'f0_25_p']</t>
  </si>
  <si>
    <t>[0.9 1.7 1.5 0.9 1.1 2.9 1.3 1.4 2.1 1. ]</t>
  </si>
  <si>
    <t>{'n_estimators': 30, 'max_depth': 10, 'min_samples_split': 5, 'min_samples_leaf': 4}</t>
  </si>
  <si>
    <t>['cp_k', 'f2_mean_k', 'f3_std_k', 'f3_min_k', 'mfcc_2_k', 'mfcc_8_k', 'mfcc_11_k', 'MeanFreq_k', 'PeakFreq_k', 'hnr_mean_p', 'f1_mean_p', 'f2_median_p', 'hnr_mean_t', 'f1_mean_t', 'f1_std_t', 'mfcc_1_t', 'MeanFreq_t', 'VarFreq_t']</t>
  </si>
  <si>
    <t>['mfcc_2_k', 'MeanFreq_k', 'PeakFreq_k', 'tot_articulation_p', 'mfcc_11_p']</t>
  </si>
  <si>
    <t>[0.41910053 0.94981481 3.24027251 1.02253654 1.69934778 2.817093
 1.03808201 0.7957745  0.40074074 1.01914021]</t>
  </si>
  <si>
    <t>{'n_estimators': 50, 'max_depth': 9, 'learning_rate': 0.01, 'subsample': 0.3}</t>
  </si>
  <si>
    <t>['MeanFreq_k', 'PeakFreq_k', 'f2_median_p', 'f1_mean_t', 'mfcc_1_t']</t>
  </si>
  <si>
    <t>[1.103669  1.2266839 1.672091  1.2639046 1.1785198 1.7578814 0.9753934
 1.1926558 1.1530786 1.0949019]</t>
  </si>
  <si>
    <t>vowels</t>
  </si>
  <si>
    <t>{'n_estimators': 30, 'max_depth': 10, 'min_samples_split': 5, 'min_samples_leaf': 2}</t>
  </si>
  <si>
    <t>['jitter_local_a', 'jitter_ppq5_a', 'shimmer_local_a', 'shimmer_apq5_a', 'shimmer_apq11_a', 'f0_mean_e', 'f0_median_e', 'jitter_local_e', 'jitter_rap_e', 'jitter_ddp_e', 'jitter_local_i', 'jitter_ppq5_i', 'shimmer_local_i', 'shimmer_local_dB_i', 'shimmer_apq5_i', 'jitter_local_o', 'jitter_ppq5_o', 'shimmer_apq3_o', 'shimmer_apq5_o', 'shimmer_dda_o', 'f1_mean_u', 'f3_mean_u', 'f1_median_u', 'f3_median_u', 'f3_min_u']</t>
  </si>
  <si>
    <t>['jitter_local_a', 'jitter_ppq5_a', 'shimmer_local_dB_a', 'shimmer_apq5_a', 'f0_median_e', 'jitter_local_e', 'jitter_rap_e', 'f1_mean_e', 'jitter_local_i', 'jitter_ppq5_i', 'shimmer_apq5_i', 'jitter_local_o', 'jitter_ppq5_o', 'shimmer_apq3_o', 'f3_mean_u', 'f3_median_u', 'f3_min_u', 'shimmer_local_a', 'f0_mean_e', 'shimmer_local_dB_i', 'shimmer_local_o']</t>
  </si>
  <si>
    <t>[1.77492063 1.26873016 1.4822619  1.47309524 1.6347607  1.07785714
 0.59865079 1.3859127  1.34333333 1.48060847]</t>
  </si>
  <si>
    <t>{'n_estimators': 50, 'max_depth': None, 'min_samples_split': 5, 'min_samples_leaf': 2}</t>
  </si>
  <si>
    <t>['f0_min_a', 'f0_25_a', 'jitter_rap_a', 'shimmer_apq5_a', 'f1_max_a', 'f3_min_a', 'mfcc_5_a', 'f0_min_e', 'f1_median_e', 'mfcc_7_e', 'mfcc_9_e', 'mfcc_10_e', 'mfcc_11_e', 'duration_i', 'f2_median_i', 'f3_median_i', 'f3_min_i', 'mfcc_2_i', 'mfcc_3_i', 'mfcc_4_i', 'duration_o', 'f1_mean_o', 'f1_min_o', 'mfcc_7_o', 'f0_75_u', 'mfcc_0_u']</t>
  </si>
  <si>
    <t>['f0_25_a', 'f1_max_a', 'f3_min_a', 'mfcc_6_a', 'mfcc_10_a', 'hnr_std_e', 'mfcc_8_e', 'mfcc_9_e', 'mfcc_0_i', 'hnr_max_o', 'mfcc_10_u', 'f2_median_i', 'mfcc_5_o']</t>
  </si>
  <si>
    <t>[1.1683254  1.99365873 1.76051343 1.7045     1.95978571 0.28819048
 0.81233333 2.77107143 2.02445238 1.96239683]</t>
  </si>
  <si>
    <t>{'C': 10, 'kernel': 'rbf', 'gamma': 0.01, 'degree': 2}</t>
  </si>
  <si>
    <t>['f0_min_a', 'f3_min_a', 'mfcc_5_a', 'duration_i', 'duration_o']</t>
  </si>
  <si>
    <t>['f3_min_a', 'mfcc_6_a', 'duration_i', 'mfcc_0_i', 'duration_o', 'f0_mean_a', 'f0_std_a', 'f0_max_a', 'f0_25_a', 'jitter_local_a', 'jitter_rap_a', 'jitter_ppq5_a', 'jitter_ddp_a', 'shimmer_apq3_a', 'shimmer_apq5_a', 'shimmer_apq11_a', 'shimmer_dda_a', 'hnr_min_a', 'f3_mean_a', 'f1_median_a', 'f2_median_a', 'f3_median_a', 'f1_max_a', 'f2_max_a', 'mfcc_4_a', 'mfcc_5_a', 'mfcc_10_a', 'mfcc_11_a', 'f0_min_e', 'f0_max_e', 'f0_median_e', 'f0_25_e', 'jitter_local_absolute_e', 'hnr_std_e', 'f1_mean_e', 'f2_mean_e', 'f2_std_e', 'f2_median_e', 'f2_max_e', 'f3_max_e', 'f1_min_e', 'mfcc_3_e', 'mfcc_4_e', 'mfcc_7_e', 'mfcc_9_e', 'mfcc_10_e', 'mfcc_11_e', 'hnr_mean_i', 'hnr_min_i', 'cp_i', 'f2_mean_i', 'f2_median_i', 'f3_median_i', 'f3_max_i', 'f2_min_i', 'f3_min_i', 'mfcc_2_i', 'mfcc_3_i', 'mfcc_4_i', 'mfcc_6_i', 'mfcc_9_i', 'mfcc_10_i', 'mfcc_11_i', 'f0_max_o', 'shimmer_apq11_o', 'hnr_mean_o', 'hnr_min_o', 'hnr_max_o', 'cp_o', 'f2_mean_o', 'f3_std_o', 'f2_median_o', 'f3_median_o', 'f1_min_o', 'mfcc_1_o', 'mfcc_2_o', 'mfcc_5_o', 'mfcc_7_o', 'mfcc_8_o', 'mfcc_9_o', 'duration_u', 'f0_mean_u', 'f0_max_u', 'f0_median_u', 'f0_75_u', 'jitter_local_absolute_u', 'shimmer_local_u', 'hnr_min_u', 'cp_u', 'f2_mean_u', 'f1_max_u', 'f2_min_u', 'mfcc_0_u', 'mfcc_1_u', 'mfcc_4_u', 'mfcc_5_u', 'mfcc_6_u', 'mfcc_8_u', 'mfcc_10_u', 'duration_a', 'f0_min_a', 'shimmer_local_a', 'hnr_max_a', 'f2_std_a', 'f3_max_a', 'f1_min_a', 'mfcc_8_a', 'duration_e', 'f0_std_e', 'f0_75_e', 'shimmer_local_dB_e', 'shimmer_apq11_e', 'cp_e', 'f1_median_e', 'mfcc_0_e', 'mfcc_8_e', 'f0_median_i', 'shimmer_apq5_i', 'cpp_i', 'f3_mean_i', 'mfcc_1_i', 'mfcc_5_i', 'mfcc_12_i', 'f0_std_o', 'f1_max_o', 'mfcc_0_o', 'mfcc_11_o', 'f0_std_u', 'f0_min_u', 'f0_25_u', 'f2_std_u', 'f3_std_u', 'f2_median_u', 'f2_max_u', 'f3_max_u', 'mfcc_2_u', 'mfcc_11_u']</t>
  </si>
  <si>
    <t>[1.47683576 1.30129906 1.47004615 1.91752288 0.56594575 0.48397758
 0.69657867 2.86714189 2.66335509 2.15366606]</t>
  </si>
  <si>
    <t>{'n_estimators': 10, 'max_depth': 2, 'learning_rate': 0.1, 'subsample': 0.3}</t>
  </si>
  <si>
    <t>['jitter_ppq5_a', 'jitter_ddp_a', 'shimmer_local_a', 'shimmer_apq3_a', 'shimmer_apq5_a', 'f0_75_e', 'jitter_local_e', 'jitter_ddp_e', 'f1_mean_e', 'f1_median_e', 'jitter_local_i', 'jitter_ppq5_i', 'jitter_ddp_i', 'f1_mean_i', 'f1_median_i', 'jitter_local_o', 'jitter_ppq5_o', 'shimmer_apq11_o', 'f3_mean_o', 'f3_median_o', 'f3_mean_u', 'f2_std_u', 'f3_median_u', 'f2_min_u', 'f3_min_u']</t>
  </si>
  <si>
    <t>['jitter_local_absolute_a', 'shimmer_apq3_a', 'shimmer_dda_a', 'f0_median_e', 'jitter_local_e', 'f1_median_e', 'jitter_local_i', 'jitter_ppq5_i', 'jitter_local_o', 'jitter_ppq5_o', 'shimmer_local_o', 'jitter_ppq5_u', 'f3_mean_u', 'f3_median_u', 'shimmer_local_a', 'jitter_ddp_e', 'shimmer_apq5_i', 'f2_median_u']</t>
  </si>
  <si>
    <t>[1.255226   1.7591262  1.1508276  0.8596438  0.98392195 1.1382478
 1.0209652  1.0312992  1.1098082  1.4437226 ]</t>
  </si>
  <si>
    <t>{'n_estimators': 20, 'max_depth': 5, 'min_samples_split': 10, 'min_samples_leaf': 2}</t>
  </si>
  <si>
    <t>['f0_min_a', 'f0_median_a', 'shimmer_apq3_a', 'shimmer_apq5_a', 'hnr_max_a', 'f3_mean_a', 'f1_median_a', 'f3_median_a', 'mfcc_6_a', 'hnr_std_e', 'mfcc_7_e', 'mfcc_8_e', 'mfcc_9_e', 'f3_max_i', 'mfcc_0_i', 'mfcc_3_i', 'mfcc_4_i', 'f2_mean_o', 'f1_max_o', 'mfcc_2_o', 'f0_min_u', 'f2_mean_u', 'f1_max_u', 'f3_max_u', 'mfcc_2_u', 'mfcc_10_u']</t>
  </si>
  <si>
    <t>['mfcc_9_e', 'mfcc_4_i', 'mfcc_7_o', 'f2_max_a', 'mfcc_5_a', 'mfcc_3_i', 'f2_median_o']</t>
  </si>
  <si>
    <t>[0.87050201 0.77425064 1.48917128 0.39625014 1.2343951  1.75283516
 0.50193665 1.30147314 1.17644537 1.85598193]</t>
  </si>
  <si>
    <t>{'n_estimators': 200, 'max_depth': 5, 'learning_rate': 0.1, 'subsample': 0.1}</t>
  </si>
  <si>
    <t>['duration_a', 'f0_mean_a', 'f0_std_a', 'f0_min_a', 'f0_max_a', 'f0_median_a', 'f0_25_a', 'f0_75_a', 'jitter_local_a', 'jitter_rap_a', 'jitter_ppq5_a', 'jitter_ddp_a', 'shimmer_local_a', 'shimmer_local_dB_a', 'shimmer_apq3_a', 'shimmer_apq5_a', 'shimmer_apq11_a', 'shimmer_dda_a', 'hnr_mean_a', 'hnr_std_a', 'hnr_min_a', 'hnr_max_a', 'f1_mean_a', 'f2_mean_a', 'f3_mean_a', 'f2_std_a', 'f3_std_a', 'f1_median_a', 'f2_median_a', 'f3_median_a', 'f1_max_a', 'f2_max_a', 'f1_min_a', 'f2_min_a', 'f3_min_a', 'mfcc_1_a', 'mfcc_2_a', 'mfcc_5_a', 'mfcc_6_a', 'mfcc_7_a', 'mfcc_9_a', 'mfcc_10_a', 'mfcc_11_a', 'mfcc_12_a', 'duration_e', 'f0_std_e', 'f0_min_e', 'f0_max_e', 'f0_median_e', 'f0_25_e', 'f0_75_e', 'jitter_local_e', 'jitter_local_absolute_e', 'jitter_ppq5_e', 'shimmer_local_dB_e', 'shimmer_apq3_e', 'shimmer_dda_e', 'hnr_mean_e', 'hnr_std_e', 'hnr_min_e', 'hnr_max_e', 'cpp_e', 'cp_e', 'f1_mean_e', 'f3_mean_e', 'f1_median_e', 'f2_max_e', 'f3_max_e', 'f1_min_e', 'f2_min_e', 'f3_min_e', 'mfcc_1_e', 'mfcc_4_e', 'mfcc_5_e', 'mfcc_6_e', 'mfcc_7_e', 'mfcc_8_e', 'mfcc_9_e', 'mfcc_10_e', 'mfcc_11_e', 'duration_i', 'f0_std_i', 'f0_min_i', 'f0_max_i', 'f0_median_i', 'f0_25_i', 'f0_75_i', 'jitter_local_absolute_i', 'jitter_rap_i', 'jitter_ppq5_i', 'jitter_ddp_i', 'shimmer_apq3_i', 'shimmer_apq5_i', 'shimmer_apq11_i', 'shimmer_dda_i', 'hnr_mean_i', 'hnr_std_i', 'hnr_min_i', 'cpp_i', 'cp_i', 'f2_mean_i', 'f3_mean_i', 'f1_std_i', 'f3_std_i', 'f2_median_i', 'f3_median_i', 'f3_max_i', 'f2_min_i', 'f3_min_i', 'mfcc_0_i', 'mfcc_1_i', 'mfcc_2_i', 'mfcc_3_i', 'mfcc_4_i', 'mfcc_5_i', 'mfcc_6_i', 'mfcc_7_i', 'mfcc_8_i', 'mfcc_9_i', 'mfcc_10_i', 'mfcc_11_i', 'mfcc_12_i', 'duration_o', 'f0_mean_o', 'f0_std_o', 'f0_min_o', 'f0_max_o', 'f0_median_o', 'f0_25_o', 'jitter_local_o', 'jitter_rap_o', 'jitter_ppq5_o', 'jitter_ddp_o', 'shimmer_apq3_o', 'shimmer_apq11_o', 'shimmer_dda_o', 'hnr_mean_o', 'hnr_std_o', 'hnr_min_o', 'hnr_max_o', 'cpp_o', 'cp_o', 'f1_mean_o', 'f2_mean_o', 'f3_mean_o', 'f3_std_o', 'f1_median_o', 'f2_median_o', 'f3_median_o', 'f1_max_o', 'f3_max_o', 'f1_min_o', 'f3_min_o', 'mfcc_0_o', 'mfcc_1_o', 'mfcc_2_o', 'mfcc_3_o', 'mfcc_5_o', 'mfcc_6_o', 'mfcc_7_o', 'mfcc_8_o', 'mfcc_9_o', 'mfcc_10_o', 'mfcc_11_o', 'mfcc_12_o', 'duration_u', 'f0_mean_u', 'f0_std_u', 'f0_min_u', 'f0_median_u', 'f0_75_u', 'jitter_local_absolute_u', 'shimmer_apq3_u', 'shimmer_apq11_u', 'shimmer_dda_u', 'hnr_std_u', 'hnr_min_u', 'hnr_max_u', 'cpp_u', 'cp_u', 'f1_mean_u', 'f2_mean_u', 'f3_mean_u', 'f1_std_u', 'f2_std_u', 'f3_std_u', 'f3_median_u', 'f1_max_u', 'f2_max_u', 'f3_max_u', 'f1_min_u', 'f2_min_u', 'f3_min_u', 'mfcc_0_u', 'mfcc_1_u', 'mfcc_2_u', 'mfcc_3_u', 'mfcc_4_u', 'mfcc_5_u', 'mfcc_6_u', 'mfcc_7_u', 'mfcc_8_u', 'mfcc_9_u', 'mfcc_10_u', 'mfcc_12_u']</t>
  </si>
  <si>
    <t>['f0_mean_a', 'f0_std_a', 'f0_min_a', 'f0_median_a', 'f0_25_a', 'f0_75_a', 'shimmer_local_dB_a', 'shimmer_apq3_a', 'shimmer_apq5_a', 'shimmer_dda_a', 'hnr_std_a', 'hnr_min_a', 'hnr_max_a', 'cpp_a', 'f1_mean_a', 'f3_mean_a', 'f2_std_a', 'f3_std_a', 'f1_median_a', 'f2_median_a', 'f3_median_a', 'f1_max_a', 'f2_max_a', 'f3_max_a', 'f2_min_a', 'f3_min_a', 'mfcc_0_a', 'mfcc_1_a', 'mfcc_2_a', 'mfcc_3_a', 'mfcc_5_a', 'mfcc_6_a', 'mfcc_8_a', 'mfcc_10_a', 'duration_e', 'f0_std_e', 'f0_min_e', 'f0_max_e', 'f0_median_e', 'f0_25_e', 'f0_75_e', 'jitter_local_absolute_e', 'jitter_ppq5_e', 'shimmer_local_e', 'shimmer_local_dB_e', 'shimmer_apq3_e', 'shimmer_dda_e', 'hnr_std_e', 'hnr_min_e', 'hnr_max_e', 'cpp_e', 'cp_e', 'f1_mean_e', 'f2_std_e', 'f1_median_e', 'f1_max_e', 'f2_max_e', 'f3_max_e', 'f1_min_e', 'f2_min_e', 'mfcc_4_e', 'mfcc_5_e', 'mfcc_6_e', 'mfcc_7_e', 'mfcc_8_e', 'mfcc_9_e', 'mfcc_10_e', 'duration_i', 'f0_std_i', 'f0_max_i', 'f0_25_i', 'f0_75_i', 'shimmer_apq11_i', 'hnr_mean_i', 'hnr_std_i', 'hnr_min_i', 'cp_i', 'f2_mean_i', 'f1_std_i', 'f2_std_i', 'f3_std_i', 'f2_median_i', 'f3_median_i', 'f3_max_i', 'f2_min_i', 'f3_min_i', 'mfcc_0_i', 'mfcc_1_i', 'mfcc_2_i', 'mfcc_3_i', 'mfcc_4_i', 'mfcc_5_i', 'mfcc_6_i', 'mfcc_8_i', 'mfcc_9_i', 'mfcc_11_i', 'mfcc_12_i', 'duration_o', 'f0_std_o', 'f0_min_o', 'f0_max_o', 'f0_25_o', 'jitter_local_o', 'jitter_ppq5_o', 'jitter_ddp_o', 'shimmer_apq3_o', 'shimmer_apq11_o', 'hnr_mean_o', 'hnr_std_o', 'hnr_max_o', 'cpp_o', 'f1_mean_o', 'f2_mean_o', 'f3_mean_o', 'f3_std_o', 'f1_median_o', 'f2_median_o', 'f3_median_o', 'f1_max_o', 'f3_max_o', 'f3_min_o', 'mfcc_0_o', 'mfcc_1_o', 'mfcc_2_o', 'mfcc_3_o', 'mfcc_4_o', 'mfcc_5_o', 'mfcc_6_o', 'mfcc_7_o', 'mfcc_8_o', 'mfcc_10_o', 'duration_u', 'f0_mean_u', 'f0_std_u', 'f0_min_u', 'f0_max_u', 'f0_median_u', 'f0_25_u', 'jitter_local_absolute_u', 'hnr_min_u', 'hnr_max_u', 'cpp_u', 'cp_u', 'f2_mean_u', 'f1_std_u', 'f2_std_u', 'f3_std_u', 'f2_median_u', 'f1_max_u', 'f2_max_u', 'f3_max_u', 'f2_min_u', 'f3_min_u', 'mfcc_0_u', 'mfcc_1_u', 'mfcc_2_u', 'mfcc_3_u', 'mfcc_4_u', 'mfcc_5_u', 'mfcc_9_u', 'mfcc_10_u', 'mfcc_12_u', 'mfcc_2_e', 'mfcc_8_u']</t>
  </si>
  <si>
    <t>[1.542529   0.08970457 1.8772405  0.58913773 1.90587    2.1338503
 1.8345059  1.935149   1.1423659  0.77155113]</t>
  </si>
  <si>
    <t>{'n_estimators': 50, 'max_depth': 2, 'learning_rate': 0.2, 'subsample': 0.1}</t>
  </si>
  <si>
    <t>['shimmer_local_a', 'shimmer_apq3_a', 'shimmer_apq5_a', 'shimmer_dda_a', 'f2_max_a', 'f0_mean_e', 'f0_median_e', 'jitter_local_e', 'jitter_ddp_e', 'f1_mean_e', 'jitter_local_i', 'jitter_ppq5_i', 'jitter_ddp_i', 'shimmer_local_i', 'shimmer_local_dB_i', 'jitter_local_o', 'shimmer_local_o', 'shimmer_dda_o', 'f3_mean_o', 'f3_median_o', 'jitter_local_u', 'jitter_ppq5_u', 'f2_mean_u', 'f3_mean_u', 'f3_median_u']</t>
  </si>
  <si>
    <t>['jitter_local_absolute_a', 'shimmer_local_a', 'shimmer_apq5_a', 'f0_median_e', 'jitter_local_e', 'jitter_ddp_e', 'jitter_local_i', 'jitter_ppq5_i', 'jitter_local_o', 'f3_mean_o', 'f3_median_o', 'jitter_local_u', 'f3_mean_u', 'f3_median_u', 'shimmer_apq3_a', 'shimmer_dda_a', 'f0_mean_e', 'shimmer_local_i', 'shimmer_local_dB_i', 'jitter_ddp_o', 'jitter_ppq5_u']</t>
  </si>
  <si>
    <t>[1.3020259 2.1179888 1.1868167 1.8239202 0.8293634 1.5020068 0.5359774
 2.042662  1.9137676 1.8974057]</t>
  </si>
  <si>
    <t>{'n_estimators': 40, 'max_depth': 30, 'min_samples_split': 2, 'min_samples_leaf': 1}</t>
  </si>
  <si>
    <t>['f0_min_a', 'f1_max_a', 'f3_max_a', 'f2_min_a', 'mfcc_5_a', 'mfcc_6_a', 'mfcc_11_a', 'f0_min_e', 'cpp_e', 'mfcc_8_e', 'mfcc_9_e', 'duration_i', 'cpp_i', 'cp_i', 'f2_median_i', 'f3_min_i', 'duration_o', 'hnr_mean_o', 'hnr_min_o', 'mfcc_8_o', 'mfcc_9_o', 'hnr_min_u', 'f3_std_u', 'f2_min_u', 'mfcc_1_u', 'mfcc_4_u']</t>
  </si>
  <si>
    <t>['shimmer_dda_a', 'mfcc_5_a', 'f0_25_a', 'f0_max_e', 'hnr_std_e', 'f2_median_i', 'mfcc_10_o']</t>
  </si>
  <si>
    <t>[1.325 0.8   0.375 1.1   1.275 1.    1.675 0.65  1.35  0.475]</t>
  </si>
  <si>
    <t>{'n_estimators': 30, 'max_depth': 20, 'min_samples_split': 10, 'min_samples_leaf': 1}</t>
  </si>
  <si>
    <t>['f0_mean_a', 'f0_min_a', 'f0_25_a', 'jitter_local_a', 'jitter_rap_a', 'jitter_ddp_a', 'shimmer_local_a', 'shimmer_apq3_a', 'shimmer_apq5_a', 'shimmer_dda_a', 'hnr_min_a', 'hnr_max_a', 'f2_mean_a', 'f1_median_a', 'f2_median_a', 'f3_median_a', 'f1_max_a', 'f2_max_a', 'f3_max_a', 'f2_min_a', 'f3_min_a', 'mfcc_1_a', 'mfcc_2_a', 'mfcc_4_a', 'mfcc_5_a', 'mfcc_6_a', 'mfcc_9_a', 'mfcc_11_a', 'f0_std_e', 'f0_min_e', 'f0_max_e', 'hnr_std_e', 'hnr_min_e', 'cpp_e', 'cp_e', 'f1_mean_e', 'f2_mean_e', 'f3_mean_e', 'f3_std_e', 'f1_median_e', 'f3_median_e', 'f3_max_e', 'f1_min_e', 'f3_min_e', 'mfcc_3_e', 'mfcc_4_e', 'mfcc_7_e', 'mfcc_8_e', 'mfcc_9_e', 'mfcc_10_e', 'mfcc_12_e', 'duration_i', 'f0_max_i', 'jitter_ddp_i', 'hnr_mean_i', 'hnr_max_i', 'cpp_i', 'cp_i', 'f2_mean_i', 'f2_median_i', 'f1_max_i', 'f2_max_i', 'f3_max_i', 'f2_min_i', 'f3_min_i', 'mfcc_0_i', 'mfcc_1_i', 'mfcc_2_i', 'mfcc_3_i', 'mfcc_4_i', 'mfcc_6_i', 'mfcc_8_i', 'mfcc_10_i', 'mfcc_12_i', 'duration_o', 'f0_75_o', 'shimmer_apq3_o', 'shimmer_dda_o', 'hnr_mean_o', 'hnr_min_o', 'hnr_max_o', 'f1_mean_o', 'f2_std_o', 'f3_std_o', 'f1_median_o', 'f2_median_o', 'f3_median_o', 'f1_max_o', 'f1_min_o', 'mfcc_2_o', 'mfcc_5_o', 'mfcc_7_o', 'mfcc_8_o', 'mfcc_9_o', 'mfcc_10_o', 'mfcc_11_o', 'f0_mean_u', 'f0_min_u', 'f0_25_u', 'f0_75_u', 'hnr_min_u', 'f2_mean_u', 'f3_std_u', 'f1_max_u', 'f2_min_u', 'mfcc_1_u', 'mfcc_2_u', 'mfcc_4_u', 'mfcc_7_u', 'mfcc_10_u', 'mfcc_11_u']</t>
  </si>
  <si>
    <t>['duration_a', 'f0_mean_a', 'f0_min_a', 'f0_median_a', 'f0_25_a', 'jitter_local_a', 'jitter_local_absolute_a', 'jitter_rap_a', 'jitter_ppq5_a', 'jitter_ddp_a', 'shimmer_local_a', 'shimmer_local_dB_a', 'shimmer_apq3_a', 'shimmer_apq5_a', 'shimmer_apq11_a', 'shimmer_dda_a', 'hnr_std_a', 'hnr_min_a', 'hnr_max_a', 'f2_mean_a', 'f3_mean_a', 'f1_std_a', 'f2_std_a', 'f3_std_a', 'f1_median_a', 'f2_median_a', 'f3_median_a', 'f1_max_a', 'f2_max_a', 'f3_max_a', 'f2_min_a', 'mfcc_1_a', 'mfcc_2_a', 'mfcc_4_a', 'mfcc_5_a', 'mfcc_6_a', 'mfcc_8_a', 'mfcc_10_a', 'mfcc_11_a', 'mfcc_12_a', 'f0_std_e', 'f0_min_e', 'f0_max_e', 'f0_median_e', 'f0_25_e', 'f0_75_e', 'jitter_local_e', 'jitter_local_absolute_e', 'jitter_rap_e', 'jitter_ppq5_e', 'shimmer_local_dB_e', 'shimmer_apq3_e', 'shimmer_apq5_e', 'shimmer_apq11_e', 'shimmer_dda_e', 'hnr_std_e', 'hnr_min_e', 'cpp_e', 'cp_e', 'f1_mean_e', 'f2_mean_e', 'f3_mean_e', 'f3_std_e', 'f1_median_e', 'f2_median_e', 'f3_median_e', 'f1_max_e', 'f3_max_e', 'f1_min_e', 'f3_min_e', 'mfcc_1_e', 'mfcc_2_e', 'mfcc_3_e', 'mfcc_4_e', 'mfcc_5_e', 'mfcc_6_e', 'mfcc_7_e', 'mfcc_8_e', 'mfcc_9_e', 'mfcc_10_e', 'mfcc_11_e', 'mfcc_12_e', 'duration_i', 'f0_mean_i', 'f0_max_i', 'f0_25_i', 'f0_75_i', 'jitter_local_i', 'jitter_local_absolute_i', 'jitter_rap_i', 'jitter_ddp_i', 'shimmer_apq11_i', 'hnr_mean_i', 'hnr_std_i', 'hnr_min_i', 'hnr_max_i', 'cpp_i', 'cp_i', 'f2_mean_i', 'f1_std_i', 'f3_std_i', 'f2_median_i', 'f1_max_i', 'f2_max_i', 'f3_max_i', 'f2_min_i', 'f3_min_i', 'mfcc_0_i', 'mfcc_1_i', 'mfcc_2_i', 'mfcc_3_i', 'mfcc_4_i', 'mfcc_5_i', 'mfcc_6_i', 'mfcc_8_i', 'mfcc_10_i', 'mfcc_11_i', 'mfcc_12_i', 'duration_o', 'f0_std_o', 'f0_max_o', 'f0_25_o', 'f0_75_o', 'jitter_local_o', 'jitter_local_absolute_o', 'jitter_ppq5_o', 'jitter_ddp_o', 'shimmer_local_o', 'shimmer_apq3_o', 'shimmer_apq5_o', 'shimmer_apq11_o', 'shimmer_dda_o', 'hnr_mean_o', 'hnr_std_o', 'hnr_min_o', 'hnr_max_o', 'cpp_o', 'f1_mean_o', 'f2_mean_o', 'f3_mean_o', 'f2_std_o', 'f3_std_o', 'f1_median_o', 'f2_median_o', 'f3_median_o', 'f1_max_o', 'f2_max_o', 'f3_max_o', 'f1_min_o', 'f2_min_o', 'f3_min_o', 'mfcc_0_o', 'mfcc_1_o', 'mfcc_2_o', 'mfcc_3_o', 'mfcc_4_o', 'mfcc_5_o', 'mfcc_7_o', 'mfcc_8_o', 'mfcc_9_o', 'mfcc_10_o', 'mfcc_11_o', 'duration_u', 'f0_mean_u', 'f0_min_u', 'f0_max_u', 'f0_median_u', 'f0_25_u', 'f0_75_u', 'jitter_local_absolute_u', 'jitter_ppq5_u', 'shimmer_local_u', 'hnr_std_u', 'hnr_min_u', 'hnr_max_u', 'cpp_u', 'cp_u', 'f2_mean_u', 'f3_mean_u', 'f1_std_u', 'f2_std_u', 'f3_std_u', 'f2_median_u', 'f1_max_u', 'f2_min_u', 'f3_min_u', 'mfcc_0_u', 'mfcc_1_u', 'mfcc_2_u', 'mfcc_3_u', 'mfcc_4_u', 'mfcc_5_u', 'mfcc_6_u', 'mfcc_7_u', 'mfcc_8_u', 'mfcc_9_u', 'mfcc_10_u', 'mfcc_11_u', 'cpp_a', 'cp_a', 'f3_min_a', 'mfcc_9_a', 'hnr_mean_e', 'f2_max_e', 'f2_std_i', 'f1_min_i', 'f0_min_o', 'cp_o', 'f3_median_i']</t>
  </si>
  <si>
    <t>[2.15252461 0.73136613 0.97128066 0.95951104 0.87804017 0.82822196
 1.57882728 1.51301476 1.31699412 0.97131914]</t>
  </si>
  <si>
    <t>{'n_estimators': 10, 'max_depth': 5, 'min_samples_split': 10, 'min_samples_leaf': 4}</t>
  </si>
  <si>
    <t>['shimmer_local_a', 'shimmer_apq3_a', 'shimmer_apq5_a', 'shimmer_dda_a', 'mfcc_5_a', 'f0_mean_e', 'f0_median_e', 'jitter_local_e', 'jitter_rap_e', 'jitter_ddp_e', 'jitter_local_i', 'jitter_rap_i', 'shimmer_local_i', 'shimmer_local_dB_i', 'shimmer_apq5_i', 'f0_median_o', 'jitter_local_o', 'jitter_ddp_o', 'f3_mean_o', 'f3_median_o', 'shimmer_local_u', 'shimmer_apq3_u', 'shimmer_apq11_u', 'f3_mean_u', 'f3_median_u']</t>
  </si>
  <si>
    <t>['shimmer_local_a', 'shimmer_apq3_a', 'shimmer_apq5_a', 'shimmer_dda_a', 'jitter_local_e', 'jitter_ddp_e', 'shimmer_apq11_e', 'jitter_local_i', 'jitter_rap_i', 'shimmer_local_i', 'shimmer_apq5_i', 'f0_median_o', 'jitter_local_o', 'jitter_ddp_o', 'f3_mean_o', 'f3_median_o', 'shimmer_local_u', 'f3_mean_u', 'f3_median_u', 'f0_mean_e', 'f0_25_e', 'f0_75_e', 'jitter_rap_o']</t>
  </si>
  <si>
    <t>[0.61718098 2.55930125 0.79534032 2.04650582 1.03902286 1.21266175
 1.3872619  1.3755754  1.18620671 1.23150433]</t>
  </si>
  <si>
    <t>{'n_estimators': 20, 'max_depth': 9, 'learning_rate': 0.2, 'subsample': 0.7}</t>
  </si>
  <si>
    <t>['f0_25_a', 'shimmer_apq3_a', 'mfcc_4_a', 'mfcc_5_a', 'mfcc_6_a', 'cp_e', 'f1_min_e', 'mfcc_7_e', 'mfcc_8_e', 'mfcc_9_e', 'duration_i', 'f0_median_i', 'f3_max_i', 'mfcc_0_i', 'mfcc_3_i', 'mfcc_6_i', 'mfcc_8_i', 'hnr_mean_o', 'f3_std_o', 'f3_median_o', 'mfcc_2_o', 'mfcc_10_o', 'f0_min_u', 'f2_min_u', 'mfcc_0_u', 'mfcc_7_u']</t>
  </si>
  <si>
    <t>['mfcc_5_a', 'f2_std_i', 'f2_median_i', 'f3_median_i', 'f3_max_i', 'f3_min_i', 'mfcc_3_i', 'mfcc_12_i']</t>
  </si>
  <si>
    <t>[-0.5660263   1.8923466   0.70325416  1.1070892   1.3308814   2.369992
  1.8372883   0.4406237   0.5316308   0.66778076]</t>
  </si>
  <si>
    <t>{'n_estimators': 60, 'max_depth': 30, 'min_samples_split': 5, 'min_samples_leaf': 2}</t>
  </si>
  <si>
    <t>['f0_mean_a', 'f0_std_a', 'f0_min_a', 'f0_25_a', 'jitter_local_a', 'jitter_rap_a', 'jitter_ppq5_a', 'jitter_ddp_a', 'shimmer_local_a', 'shimmer_local_dB_a', 'shimmer_apq3_a', 'shimmer_apq5_a', 'shimmer_apq11_a', 'shimmer_dda_a', 'hnr_min_a', 'hnr_max_a', 'cpp_a', 'f1_mean_a', 'f3_mean_a', 'f2_std_a', 'f1_median_a', 'f2_median_a', 'f3_median_a', 'f1_max_a', 'f2_max_a', 'f3_max_a', 'f1_min_a', 'f2_min_a', 'f3_min_a', 'mfcc_1_a', 'mfcc_4_a', 'mfcc_5_a', 'mfcc_6_a', 'mfcc_11_a', 'mfcc_12_a', 'f0_std_e', 'f0_min_e', 'f0_max_e', 'f0_25_e', 'shimmer_local_dB_e', 'hnr_std_e', 'cp_e', 'f3_std_e', 'f1_median_e', 'f3_median_e', 'f1_max_e', 'f2_max_e', 'f3_max_e', 'f1_min_e', 'f3_min_e', 'mfcc_3_e', 'mfcc_6_e', 'mfcc_7_e', 'mfcc_8_e', 'mfcc_9_e', 'mfcc_10_e', 'mfcc_11_e', 'duration_i', 'f0_std_i', 'f0_min_i', 'f0_max_i', 'f0_median_i', 'jitter_local_i', 'jitter_local_absolute_i', 'jitter_ddp_i', 'hnr_mean_i', 'cpp_i', 'f2_mean_i', 'f3_std_i', 'f2_median_i', 'f3_median_i', 'f3_max_i', 'f1_min_i', 'f2_min_i', 'f3_min_i', 'mfcc_0_i', 'mfcc_1_i', 'mfcc_2_i', 'mfcc_3_i', 'mfcc_4_i', 'mfcc_5_i', 'mfcc_6_i', 'mfcc_8_i', 'mfcc_9_i', 'mfcc_10_i', 'mfcc_11_i', 'mfcc_12_i', 'duration_o', 'f0_std_o', 'f0_max_o', 'f0_25_o', 'jitter_local_o', 'jitter_local_absolute_o', 'shimmer_apq3_o', 'shimmer_apq11_o', 'shimmer_dda_o', 'hnr_mean_o', 'hnr_max_o', 'cp_o', 'f1_mean_o', 'f2_std_o', 'f3_std_o', 'f1_median_o', 'f2_median_o', 'f3_median_o', 'f1_max_o', 'f2_max_o', 'f3_max_o', 'f1_min_o', 'mfcc_2_o', 'mfcc_3_o', 'mfcc_5_o', 'mfcc_6_o', 'mfcc_7_o', 'mfcc_9_o', 'mfcc_10_o', 'mfcc_11_o', 'f0_mean_u', 'f0_min_u', 'f0_median_u', 'f0_75_u', 'jitter_local_absolute_u', 'shimmer_apq11_u', 'hnr_min_u', 'cp_u', 'f2_mean_u', 'f3_mean_u', 'f3_std_u', 'f1_max_u', 'f2_max_u', 'f3_max_u', 'f1_min_u', 'f2_min_u', 'mfcc_0_u', 'mfcc_1_u', 'mfcc_2_u', 'mfcc_4_u', 'mfcc_6_u', 'mfcc_7_u', 'mfcc_8_u', 'mfcc_10_u']</t>
  </si>
  <si>
    <t>['f0_mean_a', 'f0_std_a', 'f0_min_a', 'f0_25_a', 'jitter_local_a', 'jitter_ppq5_a', 'jitter_ddp_a', 'shimmer_local_dB_a', 'shimmer_apq3_a', 'shimmer_apq5_a', 'shimmer_dda_a', 'hnr_min_a', 'hnr_max_a', 'f1_mean_a', 'f2_std_a', 'f1_median_a', 'f3_median_a', 'f1_max_a', 'f2_max_a', 'f3_max_a', 'f3_min_a', 'mfcc_1_a', 'mfcc_4_a', 'mfcc_5_a', 'mfcc_6_a', 'mfcc_11_a', 'f0_max_e', 'f0_25_e', 'jitter_rap_e', 'jitter_ddp_e', 'hnr_std_e', 'cp_e', 'f1_max_e', 'f2_max_e', 'f3_max_e', 'f1_min_e', 'f3_min_e', 'mfcc_0_e', 'mfcc_3_e', 'mfcc_4_e', 'mfcc_5_e', 'mfcc_6_e', 'mfcc_7_e', 'mfcc_8_e', 'mfcc_9_e', 'mfcc_11_e', 'duration_i', 'f0_min_i', 'f0_max_i', 'jitter_local_absolute_i', 'cpp_i', 'f2_mean_i', 'f2_std_i', 'f2_median_i', 'f3_median_i', 'f3_max_i', 'f2_min_i', 'f3_min_i', 'mfcc_0_i', 'mfcc_1_i', 'mfcc_2_i', 'mfcc_3_i', 'mfcc_4_i', 'mfcc_5_i', 'mfcc_6_i', 'mfcc_8_i', 'mfcc_10_i', 'mfcc_11_i', 'mfcc_12_i', 'f0_25_o', 'hnr_mean_o', 'hnr_max_o', 'cp_o', 'f1_mean_o', 'f2_mean_o', 'f1_std_o', 'f2_std_o', 'f3_std_o', 'f1_median_o', 'f2_median_o', 'f3_median_o', 'f1_max_o', 'f1_min_o', 'mfcc_2_o', 'mfcc_4_o', 'mfcc_5_o', 'mfcc_7_o', 'mfcc_10_o', 'duration_u', 'f0_mean_u', 'f0_min_u', 'f0_median_u', 'f0_75_u', 'jitter_local_absolute_u', 'hnr_min_u', 'cp_u', 'f3_mean_u', 'f1_max_u', 'f2_min_u', 'mfcc_1_u', 'mfcc_2_u', 'mfcc_4_u', 'mfcc_6_u', 'mfcc_7_u', 'mfcc_10_u', 'jitter_rap_a', 'shimmer_local_a', 'shimmer_apq11_a', 'cpp_a', 'f3_mean_a', 'f0_std_e', 'f0_min_e', 'hnr_min_e', 'f1_median_e', 'mfcc_10_e', 'f0_median_i', 'hnr_mean_i', 'f1_std_i', 'f3_std_i', 'f0_std_o', 'jitter_local_absolute_o', 'shimmer_apq11_o', 'f3_mean_o', 'f3_max_o', 'mfcc_3_o', 'mfcc_6_o', 'mfcc_8_o', 'mfcc_9_o', 'shimmer_apq11_u', 'f2_max_u', 'f3_median_e', 'f3_std_u']</t>
  </si>
  <si>
    <t>[0.90561508 2.0260928  1.31805556 0.83833333 0.97222222 1.77468254
 0.83539021 1.60662698 1.14666667 0.44666667]</t>
  </si>
  <si>
    <t>{'hidden_layer_sizes': (16,), 'activation': 'logistic', 'alpha': 0.001}</t>
  </si>
  <si>
    <t>['f0_mean_a', 'f0_min_a', 'f0_75_a', 'f3_std_a', 'f3_min_a', 'f0_mean_e', 'f0_median_e', 'f0_25_e', 'jitter_local_e', 'jitter_ddp_e', 'jitter_local_i', 'jitter_local_absolute_i', 'jitter_rap_i', 'jitter_ddp_i', 'shimmer_local_i', 'f0_mean_o', 'f0_median_o', 'shimmer_local_o', 'f3_mean_o', 'f3_median_o', 'jitter_ppq5_u', 'f2_mean_u', 'f3_mean_u', 'f2_median_u', 'f3_median_u']</t>
  </si>
  <si>
    <t>['jitter_local_absolute_a', 'shimmer_apq5_a', 'shimmer_apq11_a', 'f0_mean_e', 'f0_median_e', 'jitter_local_e', 'jitter_rap_e', 'jitter_ddp_e', 'jitter_local_i', 'jitter_ddp_i', 'jitter_local_o', 'jitter_ppq5_o', 'f3_mean_o', 'f3_median_o', 'f2_mean_u', 'f3_mean_u', 'f2_median_u', 'f3_median_u', 'shimmer_local_i', 'jitter_rap_u', 'jitter_local_a']</t>
  </si>
  <si>
    <t>[1.19228386 1.01723216 2.3519892  1.54336371 0.88867896 1.57973212
 1.61118036 1.3250813  1.32566617 1.2344455 ]</t>
  </si>
  <si>
    <t>{'n_estimators': 40, 'max_depth': None, 'min_samples_split': 2, 'min_samples_leaf': 2}</t>
  </si>
  <si>
    <t>['f0_min_a', 'f0_25_a', 'shimmer_apq5_a', 'hnr_std_a', 'f3_std_a', 'f3_min_a', 'mfcc_5_a', 'f0_min_e', 'f0_median_e', 'hnr_std_e', 'f2_min_e', 'mfcc_8_e', 'f2_mean_i', 'mfcc_0_i', 'mfcc_3_i', 'mfcc_6_i', 'mfcc_10_i', 'jitter_rap_o', 'hnr_mean_o', 'f1_max_o', 'f0_75_u', 'jitter_local_absolute_u', 'hnr_max_u', 'f2_std_u', 'f2_min_u', 'mfcc_10_u']</t>
  </si>
  <si>
    <t>['f0_min_a', 'f3_min_a', 'mfcc_5_a', 'f2_median_i', 'mfcc_0_i', 'f1_max_u']</t>
  </si>
  <si>
    <t>[1.27892857 1.67583333 1.29047619 1.5597619  0.705      2.25559524
 1.24291667 1.13041667 1.41791667 0.97208333]</t>
  </si>
  <si>
    <t>{'C': 20, 'kernel': 'rbf', 'gamma': 0.0001, 'degree': 2}</t>
  </si>
  <si>
    <t>['f0_min_a', 'f0_25_a', 'mfcc_5_a', 'f0_min_e', 'f0_median_e']</t>
  </si>
  <si>
    <t>['duration_a', 'f0_mean_a', 'f0_min_a', 'f0_median_a', 'f0_25_a', 'jitter_local_a', 'jitter_rap_a', 'jitter_ppq5_a', 'jitter_ddp_a', 'shimmer_local_a', 'shimmer_local_dB_a', 'shimmer_apq3_a', 'shimmer_apq5_a', 'shimmer_apq11_a', 'shimmer_dda_a', 'hnr_mean_a', 'hnr_std_a', 'hnr_min_a', 'hnr_max_a', 'cpp_a', 'f3_mean_a', 'f1_median_a', 'f3_median_a', 'f1_max_a', 'f2_max_a', 'f3_max_a', 'f3_min_a', 'mfcc_0_a', 'mfcc_4_a', 'mfcc_5_a', 'mfcc_6_a', 'mfcc_7_a', 'mfcc_8_a', 'mfcc_9_a', 'mfcc_10_a', 'mfcc_11_a', 'mfcc_12_a', 'duration_e', 'f0_min_e', 'f0_max_e', 'f0_median_e', 'f0_25_e', 'f0_75_e', 'jitter_local_absolute_e', 'jitter_rap_e', 'jitter_ddp_e', 'hnr_std_e', 'hnr_min_e', 'hnr_max_e', 'cpp_e', 'f1_mean_e', 'f2_mean_e', 'f2_std_e', 'f3_std_e', 'f1_median_e', 'f2_median_e', 'f2_max_e', 'f3_max_e', 'f1_min_e', 'mfcc_0_e', 'mfcc_1_e', 'mfcc_2_e', 'mfcc_3_e', 'mfcc_4_e', 'mfcc_6_e', 'mfcc_7_e', 'mfcc_8_e', 'mfcc_9_e', 'mfcc_10_e', 'mfcc_11_e', 'mfcc_12_e', 'duration_i', 'f0_min_i', 'f0_max_i', 'f0_median_i', 'jitter_rap_i', 'jitter_ddp_i', 'shimmer_local_i', 'shimmer_apq3_i', 'shimmer_apq5_i', 'shimmer_apq11_i', 'shimmer_dda_i', 'hnr_mean_i', 'hnr_std_i', 'hnr_min_i', 'hnr_max_i', 'cpp_i', 'f1_mean_i', 'f2_mean_i', 'f2_std_i', 'f3_std_i', 'f1_median_i', 'f2_median_i', 'f2_max_i', 'f3_max_i', 'f2_min_i', 'f3_min_i', 'mfcc_0_i', 'mfcc_1_i', 'mfcc_2_i', 'mfcc_3_i', 'mfcc_4_i', 'mfcc_5_i', 'mfcc_6_i', 'mfcc_7_i', 'mfcc_8_i', 'mfcc_9_i', 'mfcc_11_i', 'mfcc_12_i', 'duration_o', 'f0_max_o', 'jitter_local_o', 'jitter_rap_o', 'jitter_ppq5_o', 'jitter_ddp_o', 'shimmer_local_o', 'shimmer_apq3_o', 'shimmer_apq5_o', 'shimmer_dda_o', 'hnr_mean_o', 'hnr_std_o', 'hnr_max_o', 'f1_mean_o', 'f2_mean_o', 'f3_mean_o', 'f2_std_o', 'f3_std_o', 'f1_median_o', 'f2_median_o', 'f3_median_o', 'f1_max_o', 'f3_max_o', 'f1_min_o', 'mfcc_1_o', 'mfcc_2_o', 'mfcc_3_o', 'mfcc_4_o', 'mfcc_5_o', 'mfcc_7_o', 'mfcc_8_o', 'mfcc_9_o', 'mfcc_11_o', 'mfcc_12_o', 'f0_mean_u', 'f0_std_u', 'f0_min_u', 'f0_median_u', 'f0_75_u', 'jitter_local_absolute_u', 'jitter_rap_u', 'jitter_ddp_u', 'shimmer_local_u', 'shimmer_apq3_u', 'shimmer_dda_u', 'hnr_std_u', 'hnr_min_u', 'f1_mean_u', 'f2_mean_u', 'f3_mean_u', 'f1_std_u', 'f2_std_u', 'f3_std_u', 'f2_median_u', 'f1_max_u', 'f3_max_u', 'f2_min_u', 'mfcc_0_u', 'mfcc_1_u', 'mfcc_2_u', 'mfcc_3_u', 'mfcc_4_u', 'mfcc_5_u', 'mfcc_6_u', 'mfcc_7_u', 'mfcc_8_u', 'mfcc_9_u', 'mfcc_10_u', 'mfcc_11_u', 'mfcc_12_u', 'f1_std_a', 'f2_std_a', 'f3_std_a', 'mfcc_1_a', 'mfcc_3_a', 'f0_std_e', 'hnr_mean_e', 'cp_e', 'f2_min_e', 'mfcc_5_e', 'cp_i', 'f3_mean_i', 'f1_std_i', 'f3_median_i', 'mfcc_10_i', 'hnr_min_o', 'f3_min_o', 'f0_25_u', 'hnr_max_u', 'cpp_u', 'f2_max_u', 'f0_std_a', 'f0_max_a', 'f0_75_a', 'f1_mean_a', 'f2_mean_a', 'f2_median_a', 'f1_min_a', 'f2_min_a', 'jitter_local_e', 'jitter_ppq5_e', 'shimmer_apq3_e', 'shimmer_apq11_e', 'shimmer_dda_e', 'f3_mean_e', 'f1_std_e', 'f3_median_e', 'f1_max_e', 'f0_75_i', 'jitter_local_i', 'jitter_local_absolute_i', 'shimmer_local_dB_i', 'f1_max_i', 'f1_min_i', 'f0_mean_o', 'f0_std_o', 'f0_25_o', 'f0_75_o', 'shimmer_local_dB_o', 'shimmer_apq11_o', 'cpp_o', 'cp_o', 'f1_std_o', 'mfcc_6_o', 'mfcc_10_o', 'cp_u']</t>
  </si>
  <si>
    <t>[1.07942653 1.10609746 1.15021844 1.18526939 1.02391505 1.19246705
 0.88044999 0.98789185 1.10215918 0.96422461]</t>
  </si>
  <si>
    <t>syllables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</si>
</sst>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6"/>
  <sheetViews>
    <sheetView tabSelected="1" topLeftCell="M1" workbookViewId="0">
      <selection activeCell="AC4" sqref="AC4"/>
    </sheetView>
  </sheetViews>
  <sheetFormatPr defaultRowHeight="15" x14ac:dyDescent="0.25"/>
  <cols>
    <col min="1" max="1" width="25" bestFit="1" customWidth="1"/>
    <col min="2" max="2" width="9.42578125" bestFit="1" customWidth="1"/>
    <col min="3" max="3" width="6.85546875" bestFit="1" customWidth="1"/>
    <col min="4" max="4" width="78.28515625" bestFit="1" customWidth="1"/>
    <col min="5" max="5" width="255.7109375" bestFit="1" customWidth="1"/>
    <col min="6" max="6" width="10.28515625" bestFit="1" customWidth="1"/>
    <col min="7" max="7" width="255.7109375" bestFit="1" customWidth="1"/>
    <col min="8" max="8" width="15.42578125" bestFit="1" customWidth="1"/>
    <col min="9" max="9" width="16.42578125" bestFit="1" customWidth="1"/>
    <col min="10" max="10" width="127.140625" bestFit="1" customWidth="1"/>
    <col min="11" max="13" width="12" bestFit="1" customWidth="1"/>
    <col min="14" max="14" width="12.7109375" bestFit="1" customWidth="1"/>
    <col min="15" max="15" width="18.85546875" bestFit="1" customWidth="1"/>
    <col min="16" max="16" width="18.140625" bestFit="1" customWidth="1"/>
    <col min="17" max="17" width="15.85546875" bestFit="1" customWidth="1"/>
    <col min="18" max="18" width="15.140625" bestFit="1" customWidth="1"/>
    <col min="21" max="21" width="9.42578125" bestFit="1" customWidth="1"/>
    <col min="22" max="22" width="10.28515625" bestFit="1" customWidth="1"/>
    <col min="23" max="23" width="12" bestFit="1" customWidth="1"/>
    <col min="24" max="24" width="18.140625" bestFit="1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U1" s="1" t="s">
        <v>1</v>
      </c>
      <c r="V1" s="1" t="s">
        <v>5</v>
      </c>
      <c r="W1" s="1" t="s">
        <v>11</v>
      </c>
      <c r="X1" s="1" t="s">
        <v>15</v>
      </c>
    </row>
    <row r="2" spans="1:24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>
        <v>1.2018504251546629</v>
      </c>
      <c r="I2" t="s">
        <v>25</v>
      </c>
      <c r="J2" t="s">
        <v>26</v>
      </c>
      <c r="K2">
        <v>0.43771791458129877</v>
      </c>
      <c r="L2">
        <v>1.4053061008453369</v>
      </c>
      <c r="M2">
        <v>0.5134546160697937</v>
      </c>
      <c r="N2">
        <v>-6.7505478858947754E-2</v>
      </c>
      <c r="O2">
        <v>0.4553842066103419</v>
      </c>
      <c r="P2">
        <v>1.4142135623730949</v>
      </c>
      <c r="Q2">
        <v>0.47174354729475509</v>
      </c>
      <c r="R2">
        <v>-8.1081081081081141E-2</v>
      </c>
      <c r="U2" t="s">
        <v>19</v>
      </c>
      <c r="V2">
        <v>5</v>
      </c>
      <c r="W2">
        <f>AVERAGE(L2,L5,L8,L11,L14)</f>
        <v>1.3428966590260092</v>
      </c>
      <c r="X2">
        <f>AVERAGE(P2,P5,P8,P11,P14)</f>
        <v>1.3324003524934009</v>
      </c>
    </row>
    <row r="3" spans="1:24" x14ac:dyDescent="0.25">
      <c r="A3" t="s">
        <v>18</v>
      </c>
      <c r="B3" t="s">
        <v>19</v>
      </c>
      <c r="C3" t="s">
        <v>20</v>
      </c>
      <c r="D3" t="s">
        <v>27</v>
      </c>
      <c r="E3" t="s">
        <v>28</v>
      </c>
      <c r="F3" t="s">
        <v>29</v>
      </c>
      <c r="G3" t="s">
        <v>30</v>
      </c>
      <c r="H3">
        <v>1.154700538379251</v>
      </c>
      <c r="I3" t="s">
        <v>25</v>
      </c>
      <c r="J3" t="s">
        <v>31</v>
      </c>
      <c r="K3">
        <v>0.54288995265960693</v>
      </c>
      <c r="L3">
        <v>1.309724807739258</v>
      </c>
      <c r="M3">
        <v>0.15028297901153559</v>
      </c>
      <c r="N3">
        <v>7.2768032550811768E-2</v>
      </c>
      <c r="O3">
        <v>0.52706487388403644</v>
      </c>
      <c r="P3">
        <v>1.3416407864998741</v>
      </c>
      <c r="Q3">
        <v>0.1331176160734443</v>
      </c>
      <c r="R3">
        <v>2.702702702702697E-2</v>
      </c>
      <c r="U3" t="s">
        <v>19</v>
      </c>
      <c r="V3">
        <v>5</v>
      </c>
      <c r="W3">
        <f>_xlfn.STDEV.P(L2,L5,L8,L11,L14)</f>
        <v>0.17256837113007714</v>
      </c>
      <c r="X3">
        <f>_xlfn.STDEV.P(P2,P5,P8,P11,P14)</f>
        <v>0.15719192306050836</v>
      </c>
    </row>
    <row r="4" spans="1:24" x14ac:dyDescent="0.25">
      <c r="A4" t="s">
        <v>18</v>
      </c>
      <c r="B4" t="s">
        <v>19</v>
      </c>
      <c r="C4" t="s">
        <v>32</v>
      </c>
      <c r="D4" t="s">
        <v>33</v>
      </c>
      <c r="E4" t="s">
        <v>34</v>
      </c>
      <c r="F4" t="s">
        <v>35</v>
      </c>
      <c r="G4" t="s">
        <v>36</v>
      </c>
      <c r="H4">
        <v>1.0540925533894601</v>
      </c>
      <c r="I4" t="s">
        <v>25</v>
      </c>
      <c r="J4" t="s">
        <v>37</v>
      </c>
      <c r="K4">
        <v>0.237833815474287</v>
      </c>
      <c r="L4">
        <v>1.0112932247292421</v>
      </c>
      <c r="M4">
        <v>0.88119652127095172</v>
      </c>
      <c r="N4">
        <v>0.44718162898201652</v>
      </c>
      <c r="O4">
        <v>0.23679217069102509</v>
      </c>
      <c r="P4">
        <v>1.0488088481701521</v>
      </c>
      <c r="Q4">
        <v>0.84423207163819702</v>
      </c>
      <c r="R4">
        <v>0.40540540540540537</v>
      </c>
      <c r="U4" t="s">
        <v>19</v>
      </c>
      <c r="V4" s="2">
        <v>0.1</v>
      </c>
      <c r="W4">
        <f>AVERAGE(L3,L6,L9,L12,L15)</f>
        <v>1.2152824744175326</v>
      </c>
      <c r="X4">
        <f>AVERAGE(P3,P6,P9,P12,P15)</f>
        <v>1.2224698978484585</v>
      </c>
    </row>
    <row r="5" spans="1:24" x14ac:dyDescent="0.25">
      <c r="A5" t="s">
        <v>18</v>
      </c>
      <c r="B5" t="s">
        <v>19</v>
      </c>
      <c r="C5" t="s">
        <v>20</v>
      </c>
      <c r="D5" t="s">
        <v>38</v>
      </c>
      <c r="E5" t="s">
        <v>39</v>
      </c>
      <c r="F5" t="s">
        <v>23</v>
      </c>
      <c r="G5" t="s">
        <v>40</v>
      </c>
      <c r="H5">
        <v>1</v>
      </c>
      <c r="I5" t="s">
        <v>41</v>
      </c>
      <c r="J5" t="s">
        <v>42</v>
      </c>
      <c r="K5">
        <v>0.30673465132713318</v>
      </c>
      <c r="L5">
        <v>1.4061834812164311</v>
      </c>
      <c r="M5">
        <v>0.76763069629669189</v>
      </c>
      <c r="N5">
        <v>-6.8838953971862793E-2</v>
      </c>
      <c r="O5">
        <v>0.32851689903412312</v>
      </c>
      <c r="P5">
        <v>1.3784048752090221</v>
      </c>
      <c r="Q5">
        <v>0.74941681089623002</v>
      </c>
      <c r="R5">
        <v>-2.702702702702697E-2</v>
      </c>
      <c r="U5" t="s">
        <v>19</v>
      </c>
      <c r="V5" s="2">
        <v>0.1</v>
      </c>
      <c r="W5">
        <f>_xlfn.STDEV.P(L4,L7,L10,L13,L16)</f>
        <v>0.2711765665535969</v>
      </c>
      <c r="X5">
        <f>_xlfn.STDEV.P(P3,P6,P9,P12,P15)</f>
        <v>0.256061220910897</v>
      </c>
    </row>
    <row r="6" spans="1:24" x14ac:dyDescent="0.25">
      <c r="A6" t="s">
        <v>18</v>
      </c>
      <c r="B6" t="s">
        <v>19</v>
      </c>
      <c r="C6" t="s">
        <v>32</v>
      </c>
      <c r="D6" t="s">
        <v>43</v>
      </c>
      <c r="E6" t="s">
        <v>44</v>
      </c>
      <c r="F6" t="s">
        <v>29</v>
      </c>
      <c r="G6" t="s">
        <v>45</v>
      </c>
      <c r="H6">
        <v>1.0540925533894601</v>
      </c>
      <c r="I6" t="s">
        <v>41</v>
      </c>
      <c r="J6" t="s">
        <v>46</v>
      </c>
      <c r="K6">
        <v>0.22910820048429581</v>
      </c>
      <c r="L6">
        <v>1.3698540068197049</v>
      </c>
      <c r="M6">
        <v>0.88498570246068176</v>
      </c>
      <c r="N6">
        <v>-1.4324324324324291E-2</v>
      </c>
      <c r="O6">
        <v>0.2361154420910028</v>
      </c>
      <c r="P6">
        <v>1.3784048752090221</v>
      </c>
      <c r="Q6">
        <v>0.84423207163819702</v>
      </c>
      <c r="R6">
        <v>-2.702702702702697E-2</v>
      </c>
      <c r="U6" t="s">
        <v>19</v>
      </c>
      <c r="V6" s="2" t="s">
        <v>35</v>
      </c>
      <c r="W6">
        <f>AVERAGE(L4,L7,L10,L13,L16)</f>
        <v>1.1332715132633624</v>
      </c>
      <c r="X6">
        <f>AVERAGE(P4,P7,P10,P13,P16)</f>
        <v>1.2191949734058778</v>
      </c>
    </row>
    <row r="7" spans="1:24" x14ac:dyDescent="0.25">
      <c r="A7" t="s">
        <v>18</v>
      </c>
      <c r="B7" t="s">
        <v>19</v>
      </c>
      <c r="C7" t="s">
        <v>32</v>
      </c>
      <c r="D7" t="s">
        <v>47</v>
      </c>
      <c r="E7" t="s">
        <v>48</v>
      </c>
      <c r="F7" t="s">
        <v>35</v>
      </c>
      <c r="G7" t="s">
        <v>49</v>
      </c>
      <c r="H7">
        <v>0.94280904158206336</v>
      </c>
      <c r="I7" t="s">
        <v>41</v>
      </c>
      <c r="J7" t="s">
        <v>50</v>
      </c>
      <c r="K7">
        <v>0.35174234953500438</v>
      </c>
      <c r="L7">
        <v>1.6687710977636729</v>
      </c>
      <c r="M7">
        <v>0.65698277748369982</v>
      </c>
      <c r="N7">
        <v>-0.50529566309803986</v>
      </c>
      <c r="O7">
        <v>0.36799943210688552</v>
      </c>
      <c r="P7">
        <v>1.732050807568877</v>
      </c>
      <c r="Q7">
        <v>0.60719391978327941</v>
      </c>
      <c r="R7">
        <v>-0.62162162162162171</v>
      </c>
      <c r="U7" t="s">
        <v>19</v>
      </c>
      <c r="V7" s="2" t="s">
        <v>35</v>
      </c>
      <c r="W7">
        <f>_xlfn.STDEV.P(L4,L7,L10,L13,L16)</f>
        <v>0.2711765665535969</v>
      </c>
      <c r="X7">
        <f>_xlfn.STDEV.P(P4,P7,P10,P13,P16)</f>
        <v>0.27122613594902845</v>
      </c>
    </row>
    <row r="8" spans="1:24" x14ac:dyDescent="0.25">
      <c r="A8" t="s">
        <v>18</v>
      </c>
      <c r="B8" t="s">
        <v>19</v>
      </c>
      <c r="C8" t="s">
        <v>32</v>
      </c>
      <c r="D8" t="s">
        <v>51</v>
      </c>
      <c r="E8" t="s">
        <v>52</v>
      </c>
      <c r="F8" t="s">
        <v>23</v>
      </c>
      <c r="G8" t="s">
        <v>53</v>
      </c>
      <c r="H8">
        <v>1.0540925533894601</v>
      </c>
      <c r="I8" t="s">
        <v>54</v>
      </c>
      <c r="J8" t="s">
        <v>55</v>
      </c>
      <c r="K8">
        <v>0.26737855706331648</v>
      </c>
      <c r="L8">
        <v>1.597028683790904</v>
      </c>
      <c r="M8">
        <v>0.8343223993314921</v>
      </c>
      <c r="N8">
        <v>-0.37864898208157127</v>
      </c>
      <c r="O8">
        <v>0.28768449073096442</v>
      </c>
      <c r="P8">
        <v>1.549193338482967</v>
      </c>
      <c r="Q8">
        <v>0.810369478516066</v>
      </c>
      <c r="R8">
        <v>-0.29729729729729742</v>
      </c>
    </row>
    <row r="9" spans="1:24" x14ac:dyDescent="0.25">
      <c r="A9" t="s">
        <v>18</v>
      </c>
      <c r="B9" t="s">
        <v>19</v>
      </c>
      <c r="C9" t="s">
        <v>32</v>
      </c>
      <c r="D9" t="s">
        <v>56</v>
      </c>
      <c r="E9" t="s">
        <v>57</v>
      </c>
      <c r="F9" t="s">
        <v>29</v>
      </c>
      <c r="G9" t="s">
        <v>58</v>
      </c>
      <c r="H9">
        <v>1</v>
      </c>
      <c r="I9" t="s">
        <v>54</v>
      </c>
      <c r="J9" t="s">
        <v>59</v>
      </c>
      <c r="K9">
        <v>0.28055899800355472</v>
      </c>
      <c r="L9">
        <v>1.3851067234779291</v>
      </c>
      <c r="M9">
        <v>0.78821985793631522</v>
      </c>
      <c r="N9">
        <v>-3.7038181310142138E-2</v>
      </c>
      <c r="O9">
        <v>0.28721450807663518</v>
      </c>
      <c r="P9">
        <v>1.549193338482967</v>
      </c>
      <c r="Q9">
        <v>0.74941681089623002</v>
      </c>
      <c r="R9">
        <v>-0.29729729729729742</v>
      </c>
    </row>
    <row r="10" spans="1:24" x14ac:dyDescent="0.25">
      <c r="A10" t="s">
        <v>18</v>
      </c>
      <c r="B10" t="s">
        <v>19</v>
      </c>
      <c r="C10" t="s">
        <v>32</v>
      </c>
      <c r="D10" t="s">
        <v>60</v>
      </c>
      <c r="E10" t="s">
        <v>61</v>
      </c>
      <c r="F10" t="s">
        <v>35</v>
      </c>
      <c r="G10" t="s">
        <v>62</v>
      </c>
      <c r="H10">
        <v>1.0540925533894601</v>
      </c>
      <c r="I10" t="s">
        <v>54</v>
      </c>
      <c r="J10" t="s">
        <v>63</v>
      </c>
      <c r="K10">
        <v>0.2657370520458171</v>
      </c>
      <c r="L10">
        <v>0.92259642242661422</v>
      </c>
      <c r="M10">
        <v>0.83095488522733718</v>
      </c>
      <c r="N10">
        <v>0.53990045477060133</v>
      </c>
      <c r="O10">
        <v>0.3354721202955111</v>
      </c>
      <c r="P10">
        <v>0.94868329805051377</v>
      </c>
      <c r="Q10">
        <v>0.73587177364737755</v>
      </c>
      <c r="R10">
        <v>0.51351351351351349</v>
      </c>
    </row>
    <row r="11" spans="1:24" x14ac:dyDescent="0.25">
      <c r="A11" t="s">
        <v>18</v>
      </c>
      <c r="B11" t="s">
        <v>19</v>
      </c>
      <c r="C11" t="s">
        <v>32</v>
      </c>
      <c r="D11" t="s">
        <v>64</v>
      </c>
      <c r="E11" t="s">
        <v>65</v>
      </c>
      <c r="F11" t="s">
        <v>23</v>
      </c>
      <c r="G11" t="s">
        <v>66</v>
      </c>
      <c r="H11">
        <v>1.105541596785133</v>
      </c>
      <c r="I11" t="s">
        <v>67</v>
      </c>
      <c r="J11" t="s">
        <v>68</v>
      </c>
      <c r="K11">
        <v>0.30187613437969929</v>
      </c>
      <c r="L11">
        <v>1.106715880908538</v>
      </c>
      <c r="M11">
        <v>0.75788811960161451</v>
      </c>
      <c r="N11">
        <v>0.3379351129431557</v>
      </c>
      <c r="O11">
        <v>0.34142887250871368</v>
      </c>
      <c r="P11">
        <v>1.0954451150103319</v>
      </c>
      <c r="Q11">
        <v>0.70878169914967271</v>
      </c>
      <c r="R11">
        <v>0.35135135135135132</v>
      </c>
    </row>
    <row r="12" spans="1:24" x14ac:dyDescent="0.25">
      <c r="A12" t="s">
        <v>18</v>
      </c>
      <c r="B12" t="s">
        <v>19</v>
      </c>
      <c r="C12" t="s">
        <v>32</v>
      </c>
      <c r="D12" t="s">
        <v>69</v>
      </c>
      <c r="E12" t="s">
        <v>70</v>
      </c>
      <c r="F12" t="s">
        <v>29</v>
      </c>
      <c r="G12" t="s">
        <v>71</v>
      </c>
      <c r="H12">
        <v>0.94280904158206336</v>
      </c>
      <c r="I12" t="s">
        <v>67</v>
      </c>
      <c r="J12" t="s">
        <v>72</v>
      </c>
      <c r="K12">
        <v>0.30367824879869248</v>
      </c>
      <c r="L12">
        <v>0.9581596629539697</v>
      </c>
      <c r="M12">
        <v>0.73270365293844453</v>
      </c>
      <c r="N12">
        <v>0.50374597853401903</v>
      </c>
      <c r="O12">
        <v>0.30906460028585531</v>
      </c>
      <c r="P12">
        <v>0.89442719099991586</v>
      </c>
      <c r="Q12">
        <v>0.70878169914967271</v>
      </c>
      <c r="R12">
        <v>0.56756756756756754</v>
      </c>
    </row>
    <row r="13" spans="1:24" x14ac:dyDescent="0.25">
      <c r="A13" t="s">
        <v>18</v>
      </c>
      <c r="B13" t="s">
        <v>19</v>
      </c>
      <c r="C13" t="s">
        <v>32</v>
      </c>
      <c r="D13" t="s">
        <v>73</v>
      </c>
      <c r="E13" t="s">
        <v>74</v>
      </c>
      <c r="F13" t="s">
        <v>35</v>
      </c>
      <c r="G13" t="s">
        <v>75</v>
      </c>
      <c r="H13">
        <v>0.94280904158206336</v>
      </c>
      <c r="I13" t="s">
        <v>67</v>
      </c>
      <c r="J13" t="s">
        <v>76</v>
      </c>
      <c r="K13">
        <v>0.29614036229087443</v>
      </c>
      <c r="L13">
        <v>1.008526125235059</v>
      </c>
      <c r="M13">
        <v>0.76418329822660513</v>
      </c>
      <c r="N13">
        <v>0.45020273228019347</v>
      </c>
      <c r="O13">
        <v>0.32706367947565079</v>
      </c>
      <c r="P13">
        <v>1.183215956619923</v>
      </c>
      <c r="Q13">
        <v>0.70200918052524641</v>
      </c>
      <c r="R13">
        <v>0.2432432432432432</v>
      </c>
    </row>
    <row r="14" spans="1:24" x14ac:dyDescent="0.25">
      <c r="A14" t="s">
        <v>18</v>
      </c>
      <c r="B14" t="s">
        <v>19</v>
      </c>
      <c r="C14" t="s">
        <v>20</v>
      </c>
      <c r="D14" t="s">
        <v>77</v>
      </c>
      <c r="E14" t="s">
        <v>78</v>
      </c>
      <c r="F14" t="s">
        <v>23</v>
      </c>
      <c r="G14" t="s">
        <v>79</v>
      </c>
      <c r="H14">
        <v>1.2018504251546629</v>
      </c>
      <c r="I14" t="s">
        <v>80</v>
      </c>
      <c r="J14" t="s">
        <v>81</v>
      </c>
      <c r="K14">
        <v>0.55357873439788818</v>
      </c>
      <c r="L14">
        <v>1.199249148368835</v>
      </c>
      <c r="M14">
        <v>0.19685441255569461</v>
      </c>
      <c r="N14">
        <v>0.2225953936576843</v>
      </c>
      <c r="O14">
        <v>0.57636594103954464</v>
      </c>
      <c r="P14">
        <v>1.2247448713915889</v>
      </c>
      <c r="Q14">
        <v>9.2482504326886983E-2</v>
      </c>
      <c r="R14">
        <v>0.18918918918918909</v>
      </c>
    </row>
    <row r="15" spans="1:24" x14ac:dyDescent="0.25">
      <c r="A15" t="s">
        <v>18</v>
      </c>
      <c r="B15" t="s">
        <v>19</v>
      </c>
      <c r="C15" t="s">
        <v>20</v>
      </c>
      <c r="D15" t="s">
        <v>82</v>
      </c>
      <c r="E15" t="s">
        <v>83</v>
      </c>
      <c r="F15" t="s">
        <v>29</v>
      </c>
      <c r="G15" t="s">
        <v>84</v>
      </c>
      <c r="H15">
        <v>1</v>
      </c>
      <c r="I15" t="s">
        <v>80</v>
      </c>
      <c r="J15" t="s">
        <v>85</v>
      </c>
      <c r="K15">
        <v>0.2480093389749527</v>
      </c>
      <c r="L15">
        <v>1.053567171096802</v>
      </c>
      <c r="M15">
        <v>0.87772488594055176</v>
      </c>
      <c r="N15">
        <v>0.3999980092048645</v>
      </c>
      <c r="O15">
        <v>0.28870306214206959</v>
      </c>
      <c r="P15">
        <v>0.94868329805051377</v>
      </c>
      <c r="Q15">
        <v>0.810369478516066</v>
      </c>
      <c r="R15">
        <v>0.51351351351351349</v>
      </c>
    </row>
    <row r="16" spans="1:24" x14ac:dyDescent="0.25">
      <c r="A16" t="s">
        <v>18</v>
      </c>
      <c r="B16" t="s">
        <v>19</v>
      </c>
      <c r="C16" t="s">
        <v>86</v>
      </c>
      <c r="D16" t="s">
        <v>87</v>
      </c>
      <c r="E16" t="s">
        <v>88</v>
      </c>
      <c r="F16" t="s">
        <v>35</v>
      </c>
      <c r="G16" t="s">
        <v>89</v>
      </c>
      <c r="H16">
        <v>1</v>
      </c>
      <c r="I16" t="s">
        <v>80</v>
      </c>
      <c r="J16" t="s">
        <v>90</v>
      </c>
      <c r="K16">
        <v>0.25775722359489128</v>
      </c>
      <c r="L16">
        <v>1.0551706961622229</v>
      </c>
      <c r="M16">
        <v>0.77200115000435887</v>
      </c>
      <c r="N16">
        <v>0.39817016322190801</v>
      </c>
      <c r="O16">
        <v>0.25431196177534549</v>
      </c>
      <c r="P16">
        <v>1.183215956619923</v>
      </c>
      <c r="Q16">
        <v>0.79005192264278734</v>
      </c>
      <c r="R16">
        <v>0.2432432432432432</v>
      </c>
    </row>
    <row r="17" spans="1:24" x14ac:dyDescent="0.25">
      <c r="A17" t="s">
        <v>18</v>
      </c>
      <c r="B17" t="s">
        <v>91</v>
      </c>
      <c r="C17" t="s">
        <v>20</v>
      </c>
      <c r="D17" t="s">
        <v>92</v>
      </c>
      <c r="E17" t="s">
        <v>93</v>
      </c>
      <c r="F17" t="s">
        <v>23</v>
      </c>
      <c r="G17" t="s">
        <v>94</v>
      </c>
      <c r="H17">
        <v>1.2018504251546629</v>
      </c>
      <c r="I17" t="s">
        <v>25</v>
      </c>
      <c r="J17" t="s">
        <v>95</v>
      </c>
      <c r="K17">
        <v>0.47912830114364618</v>
      </c>
      <c r="L17">
        <v>1.2057687044143679</v>
      </c>
      <c r="M17">
        <v>0.35710734128952032</v>
      </c>
      <c r="N17">
        <v>0.21411991119384771</v>
      </c>
      <c r="O17">
        <v>0.45297653229133628</v>
      </c>
      <c r="P17">
        <v>1.0954451150103319</v>
      </c>
      <c r="Q17">
        <v>0.47174354729475509</v>
      </c>
      <c r="R17">
        <v>0.35135135135135132</v>
      </c>
      <c r="U17" t="s">
        <v>213</v>
      </c>
      <c r="V17">
        <v>5</v>
      </c>
      <c r="W17">
        <f>AVERAGE(L17,L20,L23,L26,L29)</f>
        <v>1.3101750783247854</v>
      </c>
      <c r="X17">
        <f>AVERAGE(P17,P20,P23,P26,P29)</f>
        <v>1.3129928104845274</v>
      </c>
    </row>
    <row r="18" spans="1:24" x14ac:dyDescent="0.25">
      <c r="A18" t="s">
        <v>18</v>
      </c>
      <c r="B18" t="s">
        <v>91</v>
      </c>
      <c r="C18" t="s">
        <v>32</v>
      </c>
      <c r="D18" t="s">
        <v>96</v>
      </c>
      <c r="E18" t="s">
        <v>97</v>
      </c>
      <c r="F18" t="s">
        <v>29</v>
      </c>
      <c r="G18" t="s">
        <v>98</v>
      </c>
      <c r="H18">
        <v>1.0540925533894601</v>
      </c>
      <c r="I18" t="s">
        <v>25</v>
      </c>
      <c r="J18" t="s">
        <v>99</v>
      </c>
      <c r="K18">
        <v>0.25624378074604182</v>
      </c>
      <c r="L18">
        <v>0.96062400466773878</v>
      </c>
      <c r="M18">
        <v>0.83934468131529372</v>
      </c>
      <c r="N18">
        <v>0.50119001170600874</v>
      </c>
      <c r="O18">
        <v>0.28598037501610668</v>
      </c>
      <c r="P18">
        <v>1.0488088481701521</v>
      </c>
      <c r="Q18">
        <v>0.77650688539393486</v>
      </c>
      <c r="R18">
        <v>0.40540540540540537</v>
      </c>
      <c r="U18" t="s">
        <v>213</v>
      </c>
      <c r="V18">
        <v>5</v>
      </c>
      <c r="W18">
        <f>_xlfn.STDEV.P(L17,L20,L23,L26,L29)</f>
        <v>0.11376677019518013</v>
      </c>
      <c r="X18">
        <f>_xlfn.STDEV.P(P17,P20,P23,P26,P29)</f>
        <v>0.18986805844043811</v>
      </c>
    </row>
    <row r="19" spans="1:24" x14ac:dyDescent="0.25">
      <c r="A19" t="s">
        <v>18</v>
      </c>
      <c r="B19" t="s">
        <v>91</v>
      </c>
      <c r="C19" t="s">
        <v>20</v>
      </c>
      <c r="D19" t="s">
        <v>100</v>
      </c>
      <c r="E19" t="s">
        <v>101</v>
      </c>
      <c r="F19" t="s">
        <v>35</v>
      </c>
      <c r="G19" t="s">
        <v>102</v>
      </c>
      <c r="H19">
        <v>1.105541596785133</v>
      </c>
      <c r="I19" t="s">
        <v>25</v>
      </c>
      <c r="J19" t="s">
        <v>103</v>
      </c>
      <c r="K19">
        <v>0.47275054454803472</v>
      </c>
      <c r="L19">
        <v>1.14845860004425</v>
      </c>
      <c r="M19">
        <v>0.41432356834411621</v>
      </c>
      <c r="N19">
        <v>0.28705024719238281</v>
      </c>
      <c r="O19">
        <v>0.49969144869144427</v>
      </c>
      <c r="P19">
        <v>1.30384048104053</v>
      </c>
      <c r="Q19">
        <v>0.33629317480623078</v>
      </c>
      <c r="R19">
        <v>8.108108108108103E-2</v>
      </c>
      <c r="U19" t="s">
        <v>213</v>
      </c>
      <c r="V19" s="2">
        <v>0.1</v>
      </c>
      <c r="W19">
        <f>AVERAGE(L18,L21,L24,L27,L30)</f>
        <v>1.0898759413590864</v>
      </c>
      <c r="X19">
        <f>AVERAGE(P18,P21,P24,P27,P30)</f>
        <v>1.1341600969736605</v>
      </c>
    </row>
    <row r="20" spans="1:24" x14ac:dyDescent="0.25">
      <c r="A20" t="s">
        <v>18</v>
      </c>
      <c r="B20" t="s">
        <v>91</v>
      </c>
      <c r="C20" t="s">
        <v>104</v>
      </c>
      <c r="D20" t="s">
        <v>105</v>
      </c>
      <c r="E20" t="s">
        <v>106</v>
      </c>
      <c r="F20" t="s">
        <v>23</v>
      </c>
      <c r="G20" t="s">
        <v>107</v>
      </c>
      <c r="H20">
        <v>0.94280904158206336</v>
      </c>
      <c r="I20" t="s">
        <v>41</v>
      </c>
      <c r="J20" t="s">
        <v>108</v>
      </c>
      <c r="K20">
        <v>0.45149923719793489</v>
      </c>
      <c r="L20">
        <v>1.507815907884305</v>
      </c>
      <c r="M20">
        <v>0.4270941891604072</v>
      </c>
      <c r="N20">
        <v>-0.2289236821994434</v>
      </c>
      <c r="O20">
        <v>0.47962209471499528</v>
      </c>
      <c r="P20">
        <v>1.549193338482967</v>
      </c>
      <c r="Q20">
        <v>0.34983821205508309</v>
      </c>
      <c r="R20">
        <v>-0.29729729729729742</v>
      </c>
      <c r="U20" t="s">
        <v>213</v>
      </c>
      <c r="V20" s="2">
        <v>0.1</v>
      </c>
      <c r="W20">
        <f>_xlfn.STDEV.P(L19,L22,L25,L28,L31)</f>
        <v>8.3802525636194239E-2</v>
      </c>
      <c r="X20">
        <f>_xlfn.STDEV.P(P18,P21,P24,P27,P30)</f>
        <v>0.11696527019888123</v>
      </c>
    </row>
    <row r="21" spans="1:24" x14ac:dyDescent="0.25">
      <c r="A21" t="s">
        <v>18</v>
      </c>
      <c r="B21" t="s">
        <v>91</v>
      </c>
      <c r="C21" t="s">
        <v>20</v>
      </c>
      <c r="D21" t="s">
        <v>109</v>
      </c>
      <c r="E21" t="s">
        <v>110</v>
      </c>
      <c r="F21" t="s">
        <v>29</v>
      </c>
      <c r="G21" t="s">
        <v>111</v>
      </c>
      <c r="H21">
        <v>1.0540925533894601</v>
      </c>
      <c r="I21" t="s">
        <v>41</v>
      </c>
      <c r="J21" t="s">
        <v>112</v>
      </c>
      <c r="K21">
        <v>0.28053787350654602</v>
      </c>
      <c r="L21">
        <v>1.0725065469741819</v>
      </c>
      <c r="M21">
        <v>0.81790488958358765</v>
      </c>
      <c r="N21">
        <v>0.37823224067687988</v>
      </c>
      <c r="O21">
        <v>0.27700205380896048</v>
      </c>
      <c r="P21">
        <v>1.1401754250991381</v>
      </c>
      <c r="Q21">
        <v>0.79005192264278734</v>
      </c>
      <c r="R21">
        <v>0.29729729729729731</v>
      </c>
      <c r="U21" t="s">
        <v>213</v>
      </c>
      <c r="V21" s="2" t="s">
        <v>35</v>
      </c>
      <c r="W21">
        <f>AVERAGE(L19,L22,L25,L28,L31)</f>
        <v>1.1905495828118173</v>
      </c>
      <c r="X21">
        <f>AVERAGE(P19,P22,P25,P28,P31)</f>
        <v>1.2387235041302109</v>
      </c>
    </row>
    <row r="22" spans="1:24" x14ac:dyDescent="0.25">
      <c r="A22" t="s">
        <v>18</v>
      </c>
      <c r="B22" t="s">
        <v>91</v>
      </c>
      <c r="C22" t="s">
        <v>20</v>
      </c>
      <c r="D22" t="s">
        <v>113</v>
      </c>
      <c r="E22" t="s">
        <v>114</v>
      </c>
      <c r="F22" t="s">
        <v>35</v>
      </c>
      <c r="G22" t="s">
        <v>115</v>
      </c>
      <c r="H22">
        <v>0.81649658092772603</v>
      </c>
      <c r="I22" t="s">
        <v>41</v>
      </c>
      <c r="J22" t="s">
        <v>116</v>
      </c>
      <c r="K22">
        <v>5.6188479065895081E-2</v>
      </c>
      <c r="L22">
        <v>1.306348323822021</v>
      </c>
      <c r="M22">
        <v>0.99254375696182251</v>
      </c>
      <c r="N22">
        <v>7.7542662620544434E-2</v>
      </c>
      <c r="O22">
        <v>0</v>
      </c>
      <c r="P22">
        <v>1.3416407864998741</v>
      </c>
      <c r="Q22">
        <v>1</v>
      </c>
      <c r="R22">
        <v>2.702702702702697E-2</v>
      </c>
      <c r="U22" t="s">
        <v>213</v>
      </c>
      <c r="V22" s="2" t="s">
        <v>35</v>
      </c>
      <c r="W22">
        <f>_xlfn.STDEV.P(L19,L22,L25,L28,L31)</f>
        <v>8.3802525636194239E-2</v>
      </c>
      <c r="X22">
        <f>_xlfn.STDEV.P(P19,P22,P25,P28,P31)</f>
        <v>7.459276315683544E-2</v>
      </c>
    </row>
    <row r="23" spans="1:24" x14ac:dyDescent="0.25">
      <c r="A23" t="s">
        <v>18</v>
      </c>
      <c r="B23" t="s">
        <v>91</v>
      </c>
      <c r="C23" t="s">
        <v>32</v>
      </c>
      <c r="D23" t="s">
        <v>117</v>
      </c>
      <c r="E23" t="s">
        <v>118</v>
      </c>
      <c r="F23" t="s">
        <v>23</v>
      </c>
      <c r="G23" t="s">
        <v>119</v>
      </c>
      <c r="H23">
        <v>1.105541596785133</v>
      </c>
      <c r="I23" t="s">
        <v>54</v>
      </c>
      <c r="J23" t="s">
        <v>120</v>
      </c>
      <c r="K23">
        <v>0.46183465129373458</v>
      </c>
      <c r="L23">
        <v>1.3421915527302919</v>
      </c>
      <c r="M23">
        <v>0.40385327370367052</v>
      </c>
      <c r="N23">
        <v>2.6228019340242211E-2</v>
      </c>
      <c r="O23">
        <v>0.49812477594096422</v>
      </c>
      <c r="P23">
        <v>1.3416407864998741</v>
      </c>
      <c r="Q23">
        <v>0.3227481375573783</v>
      </c>
      <c r="R23">
        <v>2.702702702702697E-2</v>
      </c>
    </row>
    <row r="24" spans="1:24" x14ac:dyDescent="0.25">
      <c r="A24" t="s">
        <v>18</v>
      </c>
      <c r="B24" t="s">
        <v>91</v>
      </c>
      <c r="C24" t="s">
        <v>20</v>
      </c>
      <c r="D24" t="s">
        <v>121</v>
      </c>
      <c r="E24" t="s">
        <v>122</v>
      </c>
      <c r="F24" t="s">
        <v>29</v>
      </c>
      <c r="G24" t="s">
        <v>123</v>
      </c>
      <c r="H24">
        <v>1</v>
      </c>
      <c r="I24" t="s">
        <v>54</v>
      </c>
      <c r="J24" t="s">
        <v>124</v>
      </c>
      <c r="K24">
        <v>0.44437026977539063</v>
      </c>
      <c r="L24">
        <v>1.333045125007629</v>
      </c>
      <c r="M24">
        <v>0.48489880561828608</v>
      </c>
      <c r="N24">
        <v>3.9454460144042969E-2</v>
      </c>
      <c r="O24">
        <v>0.46918721797475998</v>
      </c>
      <c r="P24">
        <v>1.3416407864998741</v>
      </c>
      <c r="Q24">
        <v>0.43110843554819778</v>
      </c>
      <c r="R24">
        <v>2.702702702702697E-2</v>
      </c>
    </row>
    <row r="25" spans="1:24" x14ac:dyDescent="0.25">
      <c r="A25" t="s">
        <v>18</v>
      </c>
      <c r="B25" t="s">
        <v>91</v>
      </c>
      <c r="C25" t="s">
        <v>20</v>
      </c>
      <c r="D25" t="s">
        <v>125</v>
      </c>
      <c r="E25" t="s">
        <v>126</v>
      </c>
      <c r="F25" t="s">
        <v>35</v>
      </c>
      <c r="G25" t="s">
        <v>102</v>
      </c>
      <c r="H25">
        <v>0.94280904158206336</v>
      </c>
      <c r="I25" t="s">
        <v>54</v>
      </c>
      <c r="J25" t="s">
        <v>127</v>
      </c>
      <c r="K25">
        <v>0.36183032393455511</v>
      </c>
      <c r="L25">
        <v>1.0563169717788701</v>
      </c>
      <c r="M25">
        <v>0.68688607215881348</v>
      </c>
      <c r="N25">
        <v>0.39686185121536249</v>
      </c>
      <c r="O25">
        <v>0.37246332205467819</v>
      </c>
      <c r="P25">
        <v>1.183215956619923</v>
      </c>
      <c r="Q25">
        <v>0.64782903152983673</v>
      </c>
      <c r="R25">
        <v>0.2432432432432432</v>
      </c>
    </row>
    <row r="26" spans="1:24" x14ac:dyDescent="0.25">
      <c r="A26" t="s">
        <v>18</v>
      </c>
      <c r="B26" t="s">
        <v>91</v>
      </c>
      <c r="C26" t="s">
        <v>20</v>
      </c>
      <c r="D26" t="s">
        <v>128</v>
      </c>
      <c r="E26" t="s">
        <v>129</v>
      </c>
      <c r="F26" t="s">
        <v>23</v>
      </c>
      <c r="G26" t="s">
        <v>130</v>
      </c>
      <c r="H26">
        <v>1.0540925533894601</v>
      </c>
      <c r="I26" t="s">
        <v>67</v>
      </c>
      <c r="J26" t="s">
        <v>131</v>
      </c>
      <c r="K26">
        <v>0.45027098059654241</v>
      </c>
      <c r="L26">
        <v>1.3017845153808589</v>
      </c>
      <c r="M26">
        <v>0.37095147371292109</v>
      </c>
      <c r="N26">
        <v>8.3976864814758301E-2</v>
      </c>
      <c r="O26">
        <v>0.45411080870433712</v>
      </c>
      <c r="P26">
        <v>1.4832396974191331</v>
      </c>
      <c r="Q26">
        <v>0.33629317480623078</v>
      </c>
      <c r="R26">
        <v>-0.18918918918918931</v>
      </c>
    </row>
    <row r="27" spans="1:24" x14ac:dyDescent="0.25">
      <c r="A27" t="s">
        <v>18</v>
      </c>
      <c r="B27" t="s">
        <v>91</v>
      </c>
      <c r="C27" t="s">
        <v>32</v>
      </c>
      <c r="D27" t="s">
        <v>132</v>
      </c>
      <c r="E27" t="s">
        <v>133</v>
      </c>
      <c r="F27" t="s">
        <v>29</v>
      </c>
      <c r="G27" t="s">
        <v>134</v>
      </c>
      <c r="H27">
        <v>1.0540925533894601</v>
      </c>
      <c r="I27" t="s">
        <v>67</v>
      </c>
      <c r="J27" t="s">
        <v>135</v>
      </c>
      <c r="K27">
        <v>0.44165277205531273</v>
      </c>
      <c r="L27">
        <v>1.0957131826062869</v>
      </c>
      <c r="M27">
        <v>0.48454707787313073</v>
      </c>
      <c r="N27">
        <v>0.35103384943935168</v>
      </c>
      <c r="O27">
        <v>0.48861422209425931</v>
      </c>
      <c r="P27">
        <v>1.1401754250991381</v>
      </c>
      <c r="Q27">
        <v>0.40401836105049288</v>
      </c>
      <c r="R27">
        <v>0.29729729729729731</v>
      </c>
    </row>
    <row r="28" spans="1:24" x14ac:dyDescent="0.25">
      <c r="A28" t="s">
        <v>18</v>
      </c>
      <c r="B28" t="s">
        <v>91</v>
      </c>
      <c r="C28" t="s">
        <v>136</v>
      </c>
      <c r="D28" t="s">
        <v>137</v>
      </c>
      <c r="E28" t="s">
        <v>138</v>
      </c>
      <c r="F28" t="s">
        <v>35</v>
      </c>
      <c r="G28" t="s">
        <v>139</v>
      </c>
      <c r="H28">
        <v>1</v>
      </c>
      <c r="I28" t="s">
        <v>67</v>
      </c>
      <c r="J28" t="s">
        <v>140</v>
      </c>
      <c r="K28">
        <v>0.49198650301430269</v>
      </c>
      <c r="L28">
        <v>1.2143585412334641</v>
      </c>
      <c r="M28">
        <v>0.26733388516818429</v>
      </c>
      <c r="N28">
        <v>0.20288288288288281</v>
      </c>
      <c r="O28">
        <v>0.52245444520071838</v>
      </c>
      <c r="P28">
        <v>1.2247448713915889</v>
      </c>
      <c r="Q28">
        <v>0.20084280231770649</v>
      </c>
      <c r="R28">
        <v>0.18918918918918909</v>
      </c>
    </row>
    <row r="29" spans="1:24" x14ac:dyDescent="0.25">
      <c r="A29" t="s">
        <v>18</v>
      </c>
      <c r="B29" t="s">
        <v>91</v>
      </c>
      <c r="C29" t="s">
        <v>32</v>
      </c>
      <c r="D29" t="s">
        <v>141</v>
      </c>
      <c r="E29" t="s">
        <v>142</v>
      </c>
      <c r="F29" t="s">
        <v>23</v>
      </c>
      <c r="G29" t="s">
        <v>143</v>
      </c>
      <c r="H29">
        <v>0.94280904158206336</v>
      </c>
      <c r="I29" t="s">
        <v>80</v>
      </c>
      <c r="J29" t="s">
        <v>144</v>
      </c>
      <c r="K29">
        <v>0.29014485675206542</v>
      </c>
      <c r="L29">
        <v>1.193314711214104</v>
      </c>
      <c r="M29">
        <v>0.80989540221235612</v>
      </c>
      <c r="N29">
        <v>0.23027027027027019</v>
      </c>
      <c r="O29">
        <v>0.28905490593286498</v>
      </c>
      <c r="P29">
        <v>1.0954451150103319</v>
      </c>
      <c r="Q29">
        <v>0.76973436676950868</v>
      </c>
      <c r="R29">
        <v>0.35135135135135132</v>
      </c>
    </row>
    <row r="30" spans="1:24" x14ac:dyDescent="0.25">
      <c r="A30" t="s">
        <v>18</v>
      </c>
      <c r="B30" t="s">
        <v>91</v>
      </c>
      <c r="C30" t="s">
        <v>32</v>
      </c>
      <c r="D30" t="s">
        <v>145</v>
      </c>
      <c r="E30" t="s">
        <v>146</v>
      </c>
      <c r="F30" t="s">
        <v>29</v>
      </c>
      <c r="G30" t="s">
        <v>147</v>
      </c>
      <c r="H30">
        <v>1.154700538379251</v>
      </c>
      <c r="I30" t="s">
        <v>80</v>
      </c>
      <c r="J30" t="s">
        <v>148</v>
      </c>
      <c r="K30">
        <v>0.29366080436859332</v>
      </c>
      <c r="L30">
        <v>0.98749084753959504</v>
      </c>
      <c r="M30">
        <v>0.77615190324528727</v>
      </c>
      <c r="N30">
        <v>0.47289828433812559</v>
      </c>
      <c r="O30">
        <v>0.29658016518726871</v>
      </c>
      <c r="P30">
        <v>1</v>
      </c>
      <c r="Q30">
        <v>0.73587177364737755</v>
      </c>
      <c r="R30">
        <v>0.45945945945945937</v>
      </c>
    </row>
    <row r="31" spans="1:24" x14ac:dyDescent="0.25">
      <c r="A31" t="s">
        <v>18</v>
      </c>
      <c r="B31" t="s">
        <v>91</v>
      </c>
      <c r="C31" t="s">
        <v>20</v>
      </c>
      <c r="D31" t="s">
        <v>149</v>
      </c>
      <c r="E31" t="s">
        <v>150</v>
      </c>
      <c r="F31" t="s">
        <v>35</v>
      </c>
      <c r="G31" t="s">
        <v>102</v>
      </c>
      <c r="H31">
        <v>1.154700538379251</v>
      </c>
      <c r="I31" t="s">
        <v>80</v>
      </c>
      <c r="J31" t="s">
        <v>151</v>
      </c>
      <c r="K31">
        <v>0.50077879428863525</v>
      </c>
      <c r="L31">
        <v>1.227265477180481</v>
      </c>
      <c r="M31">
        <v>0.30203300714492798</v>
      </c>
      <c r="N31">
        <v>0.1858483552932739</v>
      </c>
      <c r="O31">
        <v>0.48828862486946473</v>
      </c>
      <c r="P31">
        <v>1.1401754250991381</v>
      </c>
      <c r="Q31">
        <v>0.3227481375573783</v>
      </c>
      <c r="R31">
        <v>0.29729729729729731</v>
      </c>
    </row>
    <row r="32" spans="1:24" x14ac:dyDescent="0.25">
      <c r="A32" t="s">
        <v>18</v>
      </c>
      <c r="B32" t="s">
        <v>152</v>
      </c>
      <c r="C32" t="s">
        <v>32</v>
      </c>
      <c r="D32" t="s">
        <v>153</v>
      </c>
      <c r="E32" t="s">
        <v>154</v>
      </c>
      <c r="F32" t="s">
        <v>23</v>
      </c>
      <c r="G32" t="s">
        <v>155</v>
      </c>
      <c r="H32">
        <v>1.290994448735806</v>
      </c>
      <c r="I32" t="s">
        <v>25</v>
      </c>
      <c r="J32" t="s">
        <v>156</v>
      </c>
      <c r="K32">
        <v>0.34710266048510219</v>
      </c>
      <c r="L32">
        <v>1.353068724557815</v>
      </c>
      <c r="M32">
        <v>0.71749094236278887</v>
      </c>
      <c r="N32">
        <v>1.038109547215493E-2</v>
      </c>
      <c r="O32">
        <v>0.39650892711686542</v>
      </c>
      <c r="P32">
        <v>1.51657508881031</v>
      </c>
      <c r="Q32">
        <v>0.64105651290541044</v>
      </c>
      <c r="R32">
        <v>-0.2432432432432432</v>
      </c>
      <c r="U32" t="s">
        <v>152</v>
      </c>
      <c r="V32">
        <v>5</v>
      </c>
      <c r="W32">
        <f>AVERAGE(L32,L35,L38,L41,L44)</f>
        <v>1.3645371590583391</v>
      </c>
      <c r="X32">
        <f>AVERAGE(P32,P35,P38,P41,P44)</f>
        <v>1.3934194487558778</v>
      </c>
    </row>
    <row r="33" spans="1:24" x14ac:dyDescent="0.25">
      <c r="A33" t="s">
        <v>18</v>
      </c>
      <c r="B33" t="s">
        <v>152</v>
      </c>
      <c r="C33" t="s">
        <v>32</v>
      </c>
      <c r="D33" t="s">
        <v>157</v>
      </c>
      <c r="E33" t="s">
        <v>158</v>
      </c>
      <c r="F33" t="s">
        <v>29</v>
      </c>
      <c r="G33" t="s">
        <v>159</v>
      </c>
      <c r="H33">
        <v>1.0540925533894601</v>
      </c>
      <c r="I33" t="s">
        <v>25</v>
      </c>
      <c r="J33" t="s">
        <v>160</v>
      </c>
      <c r="K33">
        <v>0.27684687322187468</v>
      </c>
      <c r="L33">
        <v>1.032761918685509</v>
      </c>
      <c r="M33">
        <v>0.81849814220254569</v>
      </c>
      <c r="N33">
        <v>0.42346098341244681</v>
      </c>
      <c r="O33">
        <v>0.30687356907861579</v>
      </c>
      <c r="P33">
        <v>1.0954451150103319</v>
      </c>
      <c r="Q33">
        <v>0.75618932952065621</v>
      </c>
      <c r="R33">
        <v>0.35135135135135132</v>
      </c>
      <c r="U33" t="s">
        <v>152</v>
      </c>
      <c r="V33">
        <v>5</v>
      </c>
      <c r="W33">
        <f>_xlfn.STDEV.P(L32,L35,L38,L41,L44)</f>
        <v>0.12951043580895827</v>
      </c>
      <c r="X33">
        <f>_xlfn.STDEV.P(P32,P35,P38,P41,P44)</f>
        <v>0.19591385818483234</v>
      </c>
    </row>
    <row r="34" spans="1:24" x14ac:dyDescent="0.25">
      <c r="A34" t="s">
        <v>18</v>
      </c>
      <c r="B34" t="s">
        <v>152</v>
      </c>
      <c r="C34" t="s">
        <v>86</v>
      </c>
      <c r="D34" t="s">
        <v>161</v>
      </c>
      <c r="E34" t="s">
        <v>162</v>
      </c>
      <c r="F34" t="s">
        <v>35</v>
      </c>
      <c r="G34" t="s">
        <v>163</v>
      </c>
      <c r="H34">
        <v>1.154700538379251</v>
      </c>
      <c r="I34" t="s">
        <v>25</v>
      </c>
      <c r="J34" t="s">
        <v>164</v>
      </c>
      <c r="K34">
        <v>0.46502968430888247</v>
      </c>
      <c r="L34">
        <v>1.2860356707622591</v>
      </c>
      <c r="M34">
        <v>0.39177583534372368</v>
      </c>
      <c r="N34">
        <v>0.10600662352814411</v>
      </c>
      <c r="O34">
        <v>0.47823197159296338</v>
      </c>
      <c r="P34">
        <v>1.3416407864998741</v>
      </c>
      <c r="Q34">
        <v>0.37692828655278809</v>
      </c>
      <c r="R34">
        <v>2.702702702702697E-2</v>
      </c>
      <c r="U34" t="s">
        <v>152</v>
      </c>
      <c r="V34" s="2">
        <v>0.1</v>
      </c>
      <c r="W34">
        <f>AVERAGE(L33,L36,L39,L42,L45)</f>
        <v>1.3712935762755556</v>
      </c>
      <c r="X34">
        <f>AVERAGE(P33,P36,P39,P42,P45)</f>
        <v>1.4362695690074094</v>
      </c>
    </row>
    <row r="35" spans="1:24" x14ac:dyDescent="0.25">
      <c r="A35" t="s">
        <v>18</v>
      </c>
      <c r="B35" t="s">
        <v>152</v>
      </c>
      <c r="C35" t="s">
        <v>20</v>
      </c>
      <c r="D35" t="s">
        <v>165</v>
      </c>
      <c r="E35" t="s">
        <v>166</v>
      </c>
      <c r="F35" t="s">
        <v>23</v>
      </c>
      <c r="G35" t="s">
        <v>167</v>
      </c>
      <c r="H35">
        <v>1.105541596785133</v>
      </c>
      <c r="I35" t="s">
        <v>41</v>
      </c>
      <c r="J35" t="s">
        <v>168</v>
      </c>
      <c r="K35">
        <v>0.50664883852005005</v>
      </c>
      <c r="L35">
        <v>1.467647433280945</v>
      </c>
      <c r="M35">
        <v>0.26665467023849487</v>
      </c>
      <c r="N35">
        <v>-0.1643184423446655</v>
      </c>
      <c r="O35">
        <v>0.49316569374549629</v>
      </c>
      <c r="P35">
        <v>1.549193338482967</v>
      </c>
      <c r="Q35">
        <v>0.28888554443524728</v>
      </c>
      <c r="R35">
        <v>-0.29729729729729742</v>
      </c>
      <c r="U35" t="s">
        <v>152</v>
      </c>
      <c r="V35" s="2">
        <v>0.1</v>
      </c>
      <c r="W35">
        <f>_xlfn.STDEV.P(L34,L37,L40,L43,L46)</f>
        <v>0.17132336410955834</v>
      </c>
      <c r="X35">
        <f>_xlfn.STDEV.P(P33,P36,P39,P42,P45)</f>
        <v>0.27772238862445187</v>
      </c>
    </row>
    <row r="36" spans="1:24" x14ac:dyDescent="0.25">
      <c r="A36" t="s">
        <v>18</v>
      </c>
      <c r="B36" t="s">
        <v>152</v>
      </c>
      <c r="C36" t="s">
        <v>32</v>
      </c>
      <c r="D36" t="s">
        <v>169</v>
      </c>
      <c r="E36" t="s">
        <v>170</v>
      </c>
      <c r="F36" t="s">
        <v>29</v>
      </c>
      <c r="G36" t="s">
        <v>171</v>
      </c>
      <c r="H36">
        <v>1</v>
      </c>
      <c r="I36" t="s">
        <v>41</v>
      </c>
      <c r="J36" t="s">
        <v>172</v>
      </c>
      <c r="K36">
        <v>0.34670214599833582</v>
      </c>
      <c r="L36">
        <v>1.432286801314073</v>
      </c>
      <c r="M36">
        <v>0.72677666611491265</v>
      </c>
      <c r="N36">
        <v>-0.1088894493072972</v>
      </c>
      <c r="O36">
        <v>0.38248415345464548</v>
      </c>
      <c r="P36">
        <v>1.4832396974191331</v>
      </c>
      <c r="Q36">
        <v>0.64782903152983673</v>
      </c>
      <c r="R36">
        <v>-0.18918918918918931</v>
      </c>
      <c r="U36" t="s">
        <v>152</v>
      </c>
      <c r="V36" s="2" t="s">
        <v>35</v>
      </c>
      <c r="W36">
        <f>AVERAGE(L34,L37,L40,L43,L46)</f>
        <v>1.3557764986449208</v>
      </c>
      <c r="X36">
        <f>AVERAGE(P34,P37,P40,P43,P46)</f>
        <v>1.3446839994360897</v>
      </c>
    </row>
    <row r="37" spans="1:24" x14ac:dyDescent="0.25">
      <c r="A37" t="s">
        <v>18</v>
      </c>
      <c r="B37" t="s">
        <v>152</v>
      </c>
      <c r="C37" t="s">
        <v>20</v>
      </c>
      <c r="D37" t="s">
        <v>173</v>
      </c>
      <c r="E37" t="s">
        <v>174</v>
      </c>
      <c r="F37" t="s">
        <v>35</v>
      </c>
      <c r="G37" t="s">
        <v>175</v>
      </c>
      <c r="H37">
        <v>0.94280904158206336</v>
      </c>
      <c r="I37" t="s">
        <v>41</v>
      </c>
      <c r="J37" t="s">
        <v>176</v>
      </c>
      <c r="K37">
        <v>0.2482184171676636</v>
      </c>
      <c r="L37">
        <v>1.664963364601135</v>
      </c>
      <c r="M37">
        <v>0.86172199249267578</v>
      </c>
      <c r="N37">
        <v>-0.49843406677246088</v>
      </c>
      <c r="O37">
        <v>0.25014889320810352</v>
      </c>
      <c r="P37">
        <v>1.61245154965971</v>
      </c>
      <c r="Q37">
        <v>0.85777710888704939</v>
      </c>
      <c r="R37">
        <v>-0.40540540540540548</v>
      </c>
      <c r="U37" t="s">
        <v>152</v>
      </c>
      <c r="V37" s="2" t="s">
        <v>35</v>
      </c>
      <c r="W37">
        <f>_xlfn.STDEV.P(L34,L37,L40,L43,L46)</f>
        <v>0.17132336410955834</v>
      </c>
      <c r="X37">
        <f>_xlfn.STDEV.P(P34,P37,P40,P43,P46)</f>
        <v>0.178395464237639</v>
      </c>
    </row>
    <row r="38" spans="1:24" x14ac:dyDescent="0.25">
      <c r="A38" t="s">
        <v>18</v>
      </c>
      <c r="B38" t="s">
        <v>152</v>
      </c>
      <c r="C38" t="s">
        <v>20</v>
      </c>
      <c r="D38" t="s">
        <v>177</v>
      </c>
      <c r="E38" t="s">
        <v>178</v>
      </c>
      <c r="F38" t="s">
        <v>23</v>
      </c>
      <c r="G38" t="s">
        <v>179</v>
      </c>
      <c r="H38">
        <v>1.105541596785133</v>
      </c>
      <c r="I38" t="s">
        <v>54</v>
      </c>
      <c r="J38" t="s">
        <v>180</v>
      </c>
      <c r="K38">
        <v>0.46510866284370422</v>
      </c>
      <c r="L38">
        <v>1.550448417663574</v>
      </c>
      <c r="M38">
        <v>0.4822688102722168</v>
      </c>
      <c r="N38">
        <v>-0.29940009117126459</v>
      </c>
      <c r="O38">
        <v>0.48093294647476592</v>
      </c>
      <c r="P38">
        <v>1.58113883008419</v>
      </c>
      <c r="Q38">
        <v>0.41079087967491912</v>
      </c>
      <c r="R38">
        <v>-0.35135135135135132</v>
      </c>
    </row>
    <row r="39" spans="1:24" x14ac:dyDescent="0.25">
      <c r="A39" t="s">
        <v>18</v>
      </c>
      <c r="B39" t="s">
        <v>152</v>
      </c>
      <c r="C39" t="s">
        <v>32</v>
      </c>
      <c r="D39" t="s">
        <v>181</v>
      </c>
      <c r="E39" t="s">
        <v>182</v>
      </c>
      <c r="F39" t="s">
        <v>29</v>
      </c>
      <c r="G39" t="s">
        <v>183</v>
      </c>
      <c r="H39">
        <v>1.0540925533894601</v>
      </c>
      <c r="I39" t="s">
        <v>54</v>
      </c>
      <c r="J39" t="s">
        <v>184</v>
      </c>
      <c r="K39">
        <v>0.2366598689238476</v>
      </c>
      <c r="L39">
        <v>1.3891769145792769</v>
      </c>
      <c r="M39">
        <v>0.89247356836481295</v>
      </c>
      <c r="N39">
        <v>-4.3141891891891992E-2</v>
      </c>
      <c r="O39">
        <v>0.24378084556702251</v>
      </c>
      <c r="P39">
        <v>1.4142135623730949</v>
      </c>
      <c r="Q39">
        <v>0.85777710888704939</v>
      </c>
      <c r="R39">
        <v>-8.1081081081081141E-2</v>
      </c>
    </row>
    <row r="40" spans="1:24" x14ac:dyDescent="0.25">
      <c r="A40" t="s">
        <v>18</v>
      </c>
      <c r="B40" t="s">
        <v>152</v>
      </c>
      <c r="C40" t="s">
        <v>32</v>
      </c>
      <c r="D40" t="s">
        <v>185</v>
      </c>
      <c r="E40" t="s">
        <v>186</v>
      </c>
      <c r="F40" t="s">
        <v>35</v>
      </c>
      <c r="G40" t="s">
        <v>187</v>
      </c>
      <c r="H40">
        <v>1.105541596785133</v>
      </c>
      <c r="I40" t="s">
        <v>54</v>
      </c>
      <c r="J40" t="s">
        <v>188</v>
      </c>
      <c r="K40">
        <v>0.29449864282409688</v>
      </c>
      <c r="L40">
        <v>1.1768853592085811</v>
      </c>
      <c r="M40">
        <v>0.7960113201091612</v>
      </c>
      <c r="N40">
        <v>0.25131937907053492</v>
      </c>
      <c r="O40">
        <v>0.31669633616114889</v>
      </c>
      <c r="P40">
        <v>1.0954451150103319</v>
      </c>
      <c r="Q40">
        <v>0.77650688539393486</v>
      </c>
      <c r="R40">
        <v>0.35135135135135132</v>
      </c>
    </row>
    <row r="41" spans="1:24" x14ac:dyDescent="0.25">
      <c r="A41" t="s">
        <v>18</v>
      </c>
      <c r="B41" t="s">
        <v>152</v>
      </c>
      <c r="C41" t="s">
        <v>32</v>
      </c>
      <c r="D41" t="s">
        <v>189</v>
      </c>
      <c r="E41" t="s">
        <v>190</v>
      </c>
      <c r="F41" t="s">
        <v>23</v>
      </c>
      <c r="G41" t="s">
        <v>191</v>
      </c>
      <c r="H41">
        <v>1.154700538379251</v>
      </c>
      <c r="I41" t="s">
        <v>67</v>
      </c>
      <c r="J41" t="s">
        <v>192</v>
      </c>
      <c r="K41">
        <v>0.38216957580401928</v>
      </c>
      <c r="L41">
        <v>1.2225470444878119</v>
      </c>
      <c r="M41">
        <v>0.59204693130214059</v>
      </c>
      <c r="N41">
        <v>0.19209660757519781</v>
      </c>
      <c r="O41">
        <v>0.42334556888774139</v>
      </c>
      <c r="P41">
        <v>1.0954451150103319</v>
      </c>
      <c r="Q41">
        <v>0.53269621491459107</v>
      </c>
      <c r="R41">
        <v>0.35135135135135132</v>
      </c>
    </row>
    <row r="42" spans="1:24" x14ac:dyDescent="0.25">
      <c r="A42" t="s">
        <v>18</v>
      </c>
      <c r="B42" t="s">
        <v>152</v>
      </c>
      <c r="C42" t="s">
        <v>20</v>
      </c>
      <c r="D42" t="s">
        <v>193</v>
      </c>
      <c r="E42" t="s">
        <v>194</v>
      </c>
      <c r="F42" t="s">
        <v>29</v>
      </c>
      <c r="G42" t="s">
        <v>195</v>
      </c>
      <c r="H42">
        <v>1</v>
      </c>
      <c r="I42" t="s">
        <v>67</v>
      </c>
      <c r="J42" t="s">
        <v>196</v>
      </c>
      <c r="K42">
        <v>8.7317712604999542E-2</v>
      </c>
      <c r="L42">
        <v>1.7891688346862791</v>
      </c>
      <c r="M42">
        <v>0.98377406597137451</v>
      </c>
      <c r="N42">
        <v>-0.73033785820007324</v>
      </c>
      <c r="O42">
        <v>3.3264276631952361E-2</v>
      </c>
      <c r="P42">
        <v>1.923538406167135</v>
      </c>
      <c r="Q42">
        <v>0.98645496275114752</v>
      </c>
      <c r="R42">
        <v>-1</v>
      </c>
    </row>
    <row r="43" spans="1:24" x14ac:dyDescent="0.25">
      <c r="A43" t="s">
        <v>18</v>
      </c>
      <c r="B43" t="s">
        <v>152</v>
      </c>
      <c r="C43" t="s">
        <v>32</v>
      </c>
      <c r="D43" t="s">
        <v>197</v>
      </c>
      <c r="E43" t="s">
        <v>198</v>
      </c>
      <c r="F43" t="s">
        <v>35</v>
      </c>
      <c r="G43" t="s">
        <v>199</v>
      </c>
      <c r="H43">
        <v>1</v>
      </c>
      <c r="I43" t="s">
        <v>67</v>
      </c>
      <c r="J43" t="s">
        <v>200</v>
      </c>
      <c r="K43">
        <v>0.26050526608345242</v>
      </c>
      <c r="L43">
        <v>1.2465601911759081</v>
      </c>
      <c r="M43">
        <v>0.85876402278027264</v>
      </c>
      <c r="N43">
        <v>0.16004739987863981</v>
      </c>
      <c r="O43">
        <v>0.29067789132540561</v>
      </c>
      <c r="P43">
        <v>1.2247448713915889</v>
      </c>
      <c r="Q43">
        <v>0.81714199714049218</v>
      </c>
      <c r="R43">
        <v>0.18918918918918909</v>
      </c>
    </row>
    <row r="44" spans="1:24" x14ac:dyDescent="0.25">
      <c r="A44" t="s">
        <v>18</v>
      </c>
      <c r="B44" t="s">
        <v>152</v>
      </c>
      <c r="C44" t="s">
        <v>104</v>
      </c>
      <c r="D44" t="s">
        <v>201</v>
      </c>
      <c r="E44" t="s">
        <v>202</v>
      </c>
      <c r="F44" t="s">
        <v>23</v>
      </c>
      <c r="G44" t="s">
        <v>203</v>
      </c>
      <c r="H44">
        <v>1.2018504251546629</v>
      </c>
      <c r="I44" t="s">
        <v>80</v>
      </c>
      <c r="J44" t="s">
        <v>204</v>
      </c>
      <c r="K44">
        <v>0.51611148010905783</v>
      </c>
      <c r="L44">
        <v>1.2289741753015491</v>
      </c>
      <c r="M44">
        <v>0.26986114737185402</v>
      </c>
      <c r="N44">
        <v>0.18357971699560979</v>
      </c>
      <c r="O44">
        <v>0.51055017545589099</v>
      </c>
      <c r="P44">
        <v>1.2247448713915889</v>
      </c>
      <c r="Q44">
        <v>0.25502295131311609</v>
      </c>
      <c r="R44">
        <v>0.18918918918918909</v>
      </c>
    </row>
    <row r="45" spans="1:24" x14ac:dyDescent="0.25">
      <c r="A45" t="s">
        <v>18</v>
      </c>
      <c r="B45" t="s">
        <v>152</v>
      </c>
      <c r="C45" t="s">
        <v>32</v>
      </c>
      <c r="D45" t="s">
        <v>205</v>
      </c>
      <c r="E45" t="s">
        <v>206</v>
      </c>
      <c r="F45" t="s">
        <v>29</v>
      </c>
      <c r="G45" t="s">
        <v>207</v>
      </c>
      <c r="H45">
        <v>1.154700538379251</v>
      </c>
      <c r="I45" t="s">
        <v>80</v>
      </c>
      <c r="J45" t="s">
        <v>208</v>
      </c>
      <c r="K45">
        <v>0.26465497145692762</v>
      </c>
      <c r="L45">
        <v>1.2130734121126401</v>
      </c>
      <c r="M45">
        <v>0.84639294446285174</v>
      </c>
      <c r="N45">
        <v>0.20456913341913349</v>
      </c>
      <c r="O45">
        <v>0.26687973097411211</v>
      </c>
      <c r="P45">
        <v>1.264911064067352</v>
      </c>
      <c r="Q45">
        <v>0.82391451576491836</v>
      </c>
      <c r="R45">
        <v>0.13513513513513509</v>
      </c>
    </row>
    <row r="46" spans="1:24" x14ac:dyDescent="0.25">
      <c r="A46" t="s">
        <v>18</v>
      </c>
      <c r="B46" t="s">
        <v>152</v>
      </c>
      <c r="C46" t="s">
        <v>86</v>
      </c>
      <c r="D46" t="s">
        <v>209</v>
      </c>
      <c r="E46" t="s">
        <v>210</v>
      </c>
      <c r="F46" t="s">
        <v>35</v>
      </c>
      <c r="G46" t="s">
        <v>211</v>
      </c>
      <c r="H46">
        <v>1</v>
      </c>
      <c r="I46" t="s">
        <v>80</v>
      </c>
      <c r="J46" t="s">
        <v>212</v>
      </c>
      <c r="K46">
        <v>0.54423623758605733</v>
      </c>
      <c r="L46">
        <v>1.404437907476721</v>
      </c>
      <c r="M46">
        <v>1.4514963691225289E-2</v>
      </c>
      <c r="N46">
        <v>-6.618693835545475E-2</v>
      </c>
      <c r="O46">
        <v>0.5628244642715482</v>
      </c>
      <c r="P46">
        <v>1.4491376746189439</v>
      </c>
      <c r="Q46">
        <v>-6.3285424034916105E-2</v>
      </c>
      <c r="R46">
        <v>-0.13513513513513509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Francesco Pierotti</cp:lastModifiedBy>
  <dcterms:created xsi:type="dcterms:W3CDTF">2025-08-10T02:12:12Z</dcterms:created>
  <dcterms:modified xsi:type="dcterms:W3CDTF">2025-08-17T20:13:05Z</dcterms:modified>
</cp:coreProperties>
</file>