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ppie\Projects\VOC\Results\"/>
    </mc:Choice>
  </mc:AlternateContent>
  <xr:revisionPtr revIDLastSave="0" documentId="13_ncr:1_{AFB03F06-A599-4755-AB58-1B74BFFCF5BD}" xr6:coauthVersionLast="47" xr6:coauthVersionMax="47" xr10:uidLastSave="{00000000-0000-0000-0000-000000000000}"/>
  <bookViews>
    <workbookView xWindow="2115" yWindow="2115" windowWidth="21600" windowHeight="11295" xr2:uid="{094BCC53-1F82-4899-8AA9-75860789C0C4}"/>
  </bookViews>
  <sheets>
    <sheet name="results_regression_s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7" i="1" l="1"/>
  <c r="W37" i="1"/>
  <c r="X36" i="1"/>
  <c r="W36" i="1"/>
  <c r="X35" i="1"/>
  <c r="W35" i="1"/>
  <c r="X34" i="1"/>
  <c r="W34" i="1"/>
  <c r="X33" i="1"/>
  <c r="W33" i="1"/>
  <c r="X32" i="1"/>
  <c r="W32" i="1"/>
  <c r="X22" i="1"/>
  <c r="W22" i="1"/>
  <c r="X21" i="1"/>
  <c r="W21" i="1"/>
  <c r="X20" i="1"/>
  <c r="W20" i="1"/>
  <c r="X19" i="1"/>
  <c r="W19" i="1"/>
  <c r="X18" i="1"/>
  <c r="W18" i="1"/>
  <c r="X17" i="1"/>
  <c r="W17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<sst xmlns="http://schemas.openxmlformats.org/spreadsheetml/2006/main" count="421" uniqueCount="212">
  <si>
    <t>Target</t>
  </si>
  <si>
    <t>Dataset</t>
  </si>
  <si>
    <t>Model</t>
  </si>
  <si>
    <t>Parameters</t>
  </si>
  <si>
    <t>Features set</t>
  </si>
  <si>
    <t>Technique</t>
  </si>
  <si>
    <t>Voted features</t>
  </si>
  <si>
    <t>RMSE validation</t>
  </si>
  <si>
    <t>True values</t>
  </si>
  <si>
    <t>Predicted values</t>
  </si>
  <si>
    <t>RMSE train</t>
  </si>
  <si>
    <t>RMSE test</t>
  </si>
  <si>
    <t>R2 train</t>
  </si>
  <si>
    <t>R2 test</t>
  </si>
  <si>
    <t>RMSE train rounded</t>
  </si>
  <si>
    <t>RMSE test rounded</t>
  </si>
  <si>
    <t>R2 train rounded</t>
  </si>
  <si>
    <t>R2 test rounded</t>
  </si>
  <si>
    <t>['PUMNS_BulbarSubscore']</t>
  </si>
  <si>
    <t>complete</t>
  </si>
  <si>
    <t>XGB</t>
  </si>
  <si>
    <t>{'n_estimators': 10, 'max_depth': 3, 'learning_rate': 0.2, 'subsample': 0.3}</t>
  </si>
  <si>
    <t>['jitter_local_a', 'jitter_ppq5_a', 'shimmer_local_a', 'shimmer_apq5_a', 'shimmer_apq11_a', 'f0_mean_e', 'f0_median_e', 'jitter_local_e', 'jitter_rap_e', 'jitter_ddp_e', 'jitter_local_i', 'jitter_ppq5_i', 'shimmer_local_i', 'shimmer_local_dB_i', 'shimmer_apq5_i', 'jitter_local_o', 'jitter_ppq5_o', 'shimmer_apq3_o', 'shimmer_apq5_o', 'shimmer_dda_o', 'f1_mean_u', 'f3_mean_u', 'f1_median_u', 'f3_median_u', 'f3_min_u', 'f0_std_k', 'f0_max_k', 'f0_25_k', 'MaxBurstAmplitude_dB_k', 'EnergyDrop_k', 'shimmer_local_p', 'shimmer_apq3_p', 'shimmer_dda_p', 'MaxBurstAmplitude_dB_p', 'EnergyDrop_p', 'f0_mean_t', 'f0_max_t', 'f0_75_t', 'MaxBurstAmplitude_dB_t', 'EnergyDrop_t']</t>
  </si>
  <si>
    <t>['jitter_local_a', 'jitter_ppq5_a', 'shimmer_local_dB_a', 'shimmer_apq5_a', 'f1_mean_e', 'jitter_local_i', 'jitter_ppq5_i', 'shimmer_apq5_i', 'jitter_local_o', 'jitter_ppq5_o', 'shimmer_dda_o', 'f3_mean_u', 'f3_median_u', 'f3_min_u', 'MaxBurstAmplitude_dB_k', 'EnergyDrop_k', 'shimmer_apq3_p', 'shimmer_dda_p', 'f0_mean_t', 'f0_75_t', 'MaxBurstAmplitude_dB_t', 'EnergyDrop_t', 'shimmer_local_a', 'f0_mean_e', 'jitter_local_e', 'shimmer_local_dB_i', 'shimmer_local_o', 'shimmer_local_p', 'MaxBurstAmplitude_dB_p', 'EnergyDrop_p', 'f0_median_e', 'jitter_ddp_e']</t>
  </si>
  <si>
    <t>[0 3 1 0 2 1 0 4 1 3]</t>
  </si>
  <si>
    <t>[0.7110249  0.72358876 2.092318   1.189538   1.2203417  0.7231705
 0.59278095 1.2983053  2.1988375  1.7035315 ]</t>
  </si>
  <si>
    <t>{'n_estimators': 100, 'max_depth': 9, 'learning_rate': 0.2, 'subsample': 0.2}</t>
  </si>
  <si>
    <t>['hnr_min_a', 'f3_mean_a', 'mfcc_5_a', 'mfcc_9_a', 'f1_min_e', 'f2_min_e', 'mfcc_2_e', 'mfcc_8_e', 'mfcc_9_e', 'mfcc_10_e', 'f3_mean_i', 'f2_median_i', 'f3_max_i', 'mfcc_0_i', 'mfcc_3_i', 'f0_std_o', 'f0_max_o', 'f2_median_o', 'f3_median_o', 'mfcc_5_o', 'mfcc_9_o', 'f0_std_u', 'f0_75_u', 'cpp_u', 'f3_max_u', 'mfcc_0_u', 'mfcc_2_u', 'mfcc_6_u', 'mfcc_10_u', 'shimmer_local_k', 'shimmer_apq11_k', 'f3_mean_k', 'f1_max_k', 'low_energy_k', 'shimmer_apq11_p', 'hnr_max_p', 'mfcc_10_p', 'MaxBurstAmplitude_dB_p', 'EnergyDrop_p', 'hnr_mean_t', 'mfcc_5_t', 'mfcc_9_t', 'MaxBurstAmplitude_dB_t', 'MeanFreq_t', 'EnergyDrop_t']</t>
  </si>
  <si>
    <t>['mfcc_9_e', 'f2_median_i', 'f3_max_i', 'mfcc_1_i', 'mfcc_3_i', 'mfcc_4_i', 'mfcc_12_i', 'mfcc_7_o', 'f3_max_u', 'mfcc_6_u', 'shimmer_apq11_p', 'mfcc_10_p', 'shimmer_local_dB_t', 'cpp_t', 'mfcc_11_t', 'mfcc_6_a', 'mfcc_10_e', 'hnr_max_o', 'mfcc_9_o', 'mfcc_5_t', 'mfcc_10_u']</t>
  </si>
  <si>
    <t>[ 3.2890046e-01  1.0875274e+00  4.5937794e-01 -6.5859728e-02
  1.4702383e+00 -9.4262764e-02 -2.2913420e-03  2.4140182e+00
  3.6639612e+00  2.5129628e+00]</t>
  </si>
  <si>
    <t>RF</t>
  </si>
  <si>
    <t>{'n_estimators': 20, 'max_depth': 30, 'min_samples_split': 10, 'min_samples_leaf': 4}</t>
  </si>
  <si>
    <t>['duration_a', 'f0_mean_a', 'f0_min_a', 'f0_max_a', 'f0_25_a', 'jitter_local_a', 'jitter_local_absolute_a', 'jitter_rap_a', 'jitter_ddp_a', 'shimmer_apq3_a', 'shimmer_dda_a', 'hnr_mean_a', 'hnr_min_a', 'f3_mean_a', 'f2_std_a', 'f3_std_a', 'f2_median_a', 'f3_median_a', 'f1_max_a', 'f2_max_a', 'f2_min_a', 'f3_min_a', 'mfcc_2_a', 'mfcc_3_a', 'mfcc_5_a', 'mfcc_6_a', 'mfcc_7_a', 'mfcc_9_a', 'mfcc_10_a', 'f0_std_e', 'f0_min_e', 'f0_max_e', 'f0_median_e', 'f0_75_e', 'jitter_local_absolute_e', 'shimmer_local_dB_e', 'shimmer_apq11_e', 'hnr_std_e', 'hnr_min_e', 'hnr_max_e', 'f3_mean_e', 'f1_std_e', 'f3_std_e', 'f3_median_e', 'f2_max_e', 'f1_min_e', 'f2_min_e', 'mfcc_1_e', 'mfcc_2_e', 'mfcc_3_e', 'mfcc_4_e', 'mfcc_6_e', 'mfcc_7_e', 'mfcc_8_e', 'mfcc_9_e', 'mfcc_10_e', 'mfcc_11_e', 'shimmer_apq5_i', 'hnr_std_i', 'hnr_min_i', 'hnr_max_i', 'cpp_i', 'f1_mean_i', 'f2_mean_i', 'f3_mean_i', 'f1_std_i', 'f2_std_i', 'f3_std_i', 'f1_median_i', 'f2_median_i', 'f3_median_i', 'f2_max_i', 'f3_max_i', 'mfcc_0_i', 'mfcc_1_i', 'mfcc_3_i', 'mfcc_4_i', 'mfcc_5_i', 'mfcc_6_i', 'mfcc_9_i', 'mfcc_12_i', 'duration_o', 'f0_std_o', 'f0_min_o', 'f0_max_o', 'jitter_rap_o', 'jitter_ddp_o', 'shimmer_apq3_o', 'shimmer_dda_o', 'hnr_std_o', 'hnr_min_o', 'hnr_max_o', 'cp_o', 'f1_mean_o', 'f2_mean_o', 'f3_std_o', 'f2_median_o', 'f3_median_o', 'f1_max_o', 'f1_min_o', 'f3_min_o', 'mfcc_1_o', 'mfcc_2_o', 'mfcc_3_o', 'mfcc_5_o', 'mfcc_7_o', 'mfcc_9_o', 'mfcc_10_o', 'mfcc_11_o', 'f0_std_u', 'f0_min_u', 'f0_median_u', 'f0_75_u', 'jitter_local_absolute_u', 'hnr_min_u', 'cpp_u', 'cp_u', 'f2_mean_u', 'f3_mean_u', 'f1_std_u', 'f2_median_u', 'f3_median_u', 'f2_max_u', 'f3_max_u', 'f3_min_u', 'mfcc_0_u', 'mfcc_1_u', 'mfcc_2_u', 'mfcc_3_u', 'mfcc_4_u', 'mfcc_6_u', 'mfcc_9_u', 'mfcc_10_u', 'mfcc_12_u', 'duration_k', 'tot_articulation_k', 'number_of repetitons_k', 'shimmer_local_k', 'shimmer_local_dB_k', 'shimmer_apq11_k', 'hnr_min_k', 'hnr_max_k', 'f3_mean_k', 'f1_std_k', 'f2_std_k', 'f3_std_k', 'f1_median_k', 'f1_max_k', 'f3_max_k', 'f1_min_k', 'f2_min_k', 'mfcc_0_k', 'mfcc_2_k', 'mfcc_10_k', 'mfcc_11_k', 'low_energy_k', 'VarFreq_k', 'PeakFreq_k', 'tot_articulation_p', 'f0_std_p', 'f0_min_p', 'f0_max_p', 'jitter_local_p', 'shimmer_local_p', 'shimmer_apq5_p', 'shimmer_apq11_p', 'hnr_mean_p', 'hnr_min_p', 'hnr_max_p', 'f2_std_p', 'f3_std_p', 'f1_max_p', 'f2_max_p', 'f3_min_p', 'mfcc_0_p', 'mfcc_3_p', 'mfcc_4_p', 'mfcc_10_p', 'mfcc_11_p', 'low_energy_p', 'MaxBurstAmplitude_dB_p', 'EnergyDrop_p', 'tot_articulation_t', 'duration_t', 'f0_std_t', 'shimmer_local_dB_t', 'shimmer_apq11_t', 'hnr_mean_t', 'cpp_t', 'cp_t', 'f3_mean_t', 'f1_std_t', 'f2_std_t', 'f3_std_t', 'f2_median_t', 'f1_max_t', 'f2_max_t', 'f2_min_t', 'f3_min_t', 'mfcc_0_t', 'mfcc_1_t', 'mfcc_3_t', 'mfcc_5_t', 'mfcc_6_t', 'mfcc_7_t', 'mfcc_9_t', 'mfcc_11_t', 'low_energy_t', 'MaxBurstAmplitude_dB_t', 'MeanFreq_t', 'VarFreq_t', 'PeakFreq_t', 'EnergyDrop_t']</t>
  </si>
  <si>
    <t>Free</t>
  </si>
  <si>
    <t>['duration_a', 'f0_std_a', 'f0_min_a', 'f0_25_a', 'jitter_ppq5_a', 'hnr_min_a', 'f1_max_a', 'f2_max_a', 'f3_min_a', 'mfcc_5_a', 'mfcc_6_a', 'mfcc_9_a', 'mfcc_10_a', 'duration_e', 'hnr_std_e', 'f3_std_e', 'f2_max_e', 'f2_min_e', 'mfcc_2_e', 'mfcc_7_e', 'mfcc_9_e', 'mfcc_10_e', 'hnr_min_i', 'hnr_max_i', 'f2_mean_i', 'f3_mean_i', 'f2_median_i', 'f3_median_i', 'f2_max_i', 'f3_max_i', 'mfcc_0_i', 'mfcc_1_i', 'mfcc_3_i', 'mfcc_4_i', 'mfcc_6_i', 'mfcc_12_i', 'duration_o', 'f0_std_o', 'f0_min_o', 'f0_max_o', 'hnr_max_o', 'f3_std_o', 'f3_median_o', 'f1_min_o', 'mfcc_2_o', 'mfcc_7_o', 'mfcc_9_o', 'mfcc_12_o', 'f0_std_u', 'f0_min_u', 'f2_mean_u', 'f1_std_u', 'f2_median_u', 'f3_max_u', 'mfcc_0_u', 'mfcc_2_u', 'mfcc_4_u', 'mfcc_6_u', 'mfcc_10_u', 'mfcc_12_u', 'duration_k', 'tot_articulation_k', 'hnr_min_k', 'hnr_max_k', 'f3_mean_k', 'f1_std_k', 'f1_median_k', 'f1_max_k', 'mfcc_0_k', 'mfcc_1_k', 'mfcc_11_k', 'low_energy_k', 'tot_articulation_p', 'shimmer_apq5_p', 'shimmer_apq11_p', 'f1_max_p', 'mfcc_0_p', 'mfcc_4_p', 'mfcc_10_p', 'tot_articulation_t', 'shimmer_local_dB_t', 'hnr_mean_t', 'cpp_t', 'f1_max_t', 'f2_max_t', 'mfcc_0_t', 'mfcc_1_t', 'mfcc_5_t', 'mfcc_9_t', 'mfcc_11_t', 'low_energy_t', 'MaxBurstAmplitude_dB_t', 'PeakFreq_t', 'EnergyDrop_t', 'f3_mean_a', 'f3_median_a', 'mfcc_1_e', 'mfcc_8_e', 'mfcc_5_i', 'cp_o', 'f2_mean_o', 'f1_max_o', 'shimmer_local_k', 'shimmer_local_dB_k', 'shimmer_apq11_k', 'mfcc_2_k', 'f0_std_p', 'f0_max_p']</t>
  </si>
  <si>
    <t>[0.97368715 1.08386322 1.35890152 1.20865385 1.43602758 1.98388264
 0.72845238 2.70867923 1.10237762 2.04701256]</t>
  </si>
  <si>
    <t>{'n_estimators': 10, 'max_depth': 10, 'min_samples_split': 5, 'min_samples_leaf': 4}</t>
  </si>
  <si>
    <t>['jitter_ppq5_a', 'jitter_ddp_a', 'shimmer_local_a', 'shimmer_apq5_a', 'shimmer_dda_a', 'f0_75_e', 'jitter_local_e', 'jitter_ddp_e', 'f1_mean_e', 'f1_median_e', 'jitter_local_i', 'jitter_ppq5_i', 'jitter_ddp_i', 'f1_mean_i', 'f1_median_i', 'jitter_local_o', 'jitter_ppq5_o', 'shimmer_apq11_o', 'f3_mean_o', 'f3_median_o', 'f3_mean_u', 'f2_std_u', 'f3_median_u', 'f2_min_u', 'f3_min_u', 'f0_mean_k', 'f0_min_k', 'f0_75_k', 'MaxBurstAmplitude_dB_k', 'EnergyDrop_k', 'f2_mean_p', 'f2_median_p', 'mfcc_1_p', 'MaxBurstAmplitude_dB_p', 'EnergyDrop_p', 'f0_mean_t', 'f0_median_t', 'f0_75_t', 'MaxBurstAmplitude_dB_t', 'EnergyDrop_t']</t>
  </si>
  <si>
    <t>['jitter_local_absolute_a', 'shimmer_apq3_a', 'shimmer_dda_a', 'f0_median_e', 'jitter_local_e', 'f1_median_e', 'jitter_local_i', 'jitter_ppq5_i', 'jitter_local_o', 'jitter_ppq5_o', 'shimmer_local_o', 'jitter_ppq5_u', 'f3_mean_u', 'f3_median_u', 'f0_mean_k', 'MaxBurstAmplitude_dB_k', 'EnergyDrop_k', 'f2_mean_p', 'f2_median_p', 'f0_mean_t', 'f0_median_t', 'f0_75_t', 'MaxBurstAmplitude_dB_t', 'EnergyDrop_t', 'shimmer_local_a', 'jitter_ddp_e', 'shimmer_apq5_i', 'f2_median_u']</t>
  </si>
  <si>
    <t>[1 0 0 3 3 1 1 0 2 4]</t>
  </si>
  <si>
    <t>[1.53168998 0.59659091 1.3575     1.43515152 1.3930303  1.65478355
 0.8170202  0.39178571 2.04403846 2.0690565 ]</t>
  </si>
  <si>
    <t>{'n_estimators': 30, 'max_depth': 7, 'learning_rate': 0.2, 'subsample': 0.3}</t>
  </si>
  <si>
    <t>['f0_mean_a', 'shimmer_apq3_a', 'shimmer_dda_a', 'hnr_min_a', 'f2_max_a', 'mfcc_5_a', 'mfcc_6_a', 'cpp_e', 'f2_min_e', 'mfcc_6_e', 'mfcc_7_e', 'mfcc_8_e', 'mfcc_9_e', 'mfcc_10_e', 'shimmer_apq5_i', 'f2_mean_i', 'f1_std_i', 'mfcc_0_i', 'mfcc_3_i', 'mfcc_4_i', 'cp_o', 'f2_mean_o', 'f3_std_o', 'f1_min_o', 'mfcc_5_o', 'mfcc_7_o', 'f0_std_u', 'f0_min_u', 'cpp_u', 'mfcc_6_u', 'mfcc_10_u', 'tot_articulation_k', 'f0_min_k', 'f1_median_k', 'mfcc_2_k', 'shimmer_apq11_p', 'cpp_p', 'f2_std_p', 'mfcc_9_p', 'mfcc_10_p', 'cpp_t', 'mfcc_11_t', 'low_energy_t', 'MaxBurstAmplitude_dB_t', 'EnergyDrop_t']</t>
  </si>
  <si>
    <t>['shimmer_apq3_a', 'shimmer_dda_a', 'hnr_min_a', 'mfcc_8_e', 'mfcc_9_e', 'mfcc_10_e', 'f3_max_i', 'mfcc_4_i', 'f0_max_o', 'f2_median_o', 'mfcc_7_o', 'cpp_u', 'mfcc_0_u', 'mfcc_2_k', 'low_energy_k', 'shimmer_apq11_p', 'mfcc_10_p', 'f2_max_t', 'mfcc_11_t', 'mfcc_7_e', 'f3_median_o', 'hnr_min_u', 'f2_mean_u', 'MaxBurstAmplitude_dB_t']</t>
  </si>
  <si>
    <t>[ 1.8777789   0.96428776  1.8527513   1.3928983   0.66664064  0.35482165
 -0.04230215  1.3736886   2.384847    2.0239148 ]</t>
  </si>
  <si>
    <t>{'n_estimators': 30, 'max_depth': 2, 'learning_rate': 0.2, 'subsample': 0.7}</t>
  </si>
  <si>
    <t>['mfcc_5_a', 'tot_articulation_k', 'low_energy_t', 'MaxBurstAmplitude_dB_t', 'EnergyDrop_t']</t>
  </si>
  <si>
    <t>['f0_mean_a', 'f0_min_a', 'shimmer_apq3_a', 'shimmer_dda_a', 'hnr_min_a', 'f2_mean_a', 'f2_median_a', 'f2_max_a', 'mfcc_5_a', 'mfcc_6_a', 'mfcc_10_a', 'f0_std_e', 'shimmer_local_dB_e', 'cpp_e', 'cp_e', 'f2_std_e', 'f3_std_e', 'f2_min_e', 'mfcc_7_e', 'mfcc_8_e', 'mfcc_9_e', 'mfcc_10_e', 'mfcc_12_e', 'f0_std_i', 'shimmer_local_i', 'shimmer_apq5_i', 'shimmer_apq11_i', 'f2_mean_i', 'f1_std_i', 'f2_median_i', 'f3_max_i', 'mfcc_0_i', 'mfcc_1_i', 'mfcc_3_i', 'mfcc_4_i', 'mfcc_6_i', 'mfcc_12_i', 'f0_max_o', 'hnr_max_o', 'f2_mean_o', 'f2_std_o', 'f3_std_o', 'f2_median_o', 'f1_max_o', 'mfcc_2_o', 'mfcc_5_o', 'mfcc_7_o', 'mfcc_11_o', 'f0_min_u', 'f0_median_u', 'cpp_u', 'f2_mean_u', 'f3_max_u', 'mfcc_0_u', 'mfcc_2_u', 'mfcc_4_u', 'mfcc_6_u', 'mfcc_8_u', 'mfcc_9_u', 'mfcc_10_u', 'mfcc_11_u', 'mfcc_12_u', 'duration_k', 'tot_articulation_k', 'number_of repetitons_k', 'shimmer_local_dB_k', 'hnr_mean_k', 'f1_median_k', 'mfcc_2_k', 'mfcc_5_k', 'mfcc_7_k', 'mfcc_8_k', 'mfcc_9_k', 'low_energy_k', 'VarFreq_k', 'VOT_k', 'tot_articulation_p', 'f0_std_p', 'f0_max_p', 'shimmer_apq11_p', 'hnr_min_p', 'cpp_p', 'f3_mean_p', 'f2_std_p', 'f3_median_p', 'mfcc_4_p', 'mfcc_10_p', 'tot_articulation_t', 'jitter_local_t', 'shimmer_local_dB_t', 'shimmer_apq5_t', 'hnr_mean_t', 'f2_std_t', 'f2_max_t', 'mfcc_0_t', 'mfcc_1_t', 'mfcc_3_t', 'mfcc_5_t', 'mfcc_7_t', 'mfcc_11_t', 'low_energy_t', 'MaxBurstAmplitude_dB_t', 'EnergyDrop_t', 'VOT_t', 'f0_median_a', 'f0_25_a', 'f0_75_a', 'shimmer_local_a', 'shimmer_apq5_a', 'hnr_mean_a', 'hnr_std_a', 'f2_std_a', 'f3_std_a', 'f3_max_a', 'f2_min_a', 'mfcc_2_a', 'mfcc_8_a', 'mfcc_9_a', 'f0_min_e', 'jitter_local_absolute_e', 'shimmer_apq11_e', 'hnr_std_e', 'hnr_min_e', 'hnr_max_e', 'f3_median_e', 'f1_min_e', 'mfcc_0_e', 'mfcc_2_e', 'mfcc_5_e', 'shimmer_apq3_i', 'f2_std_i', 'f3_std_i', 'f2_max_i', 'f2_min_i', 'mfcc_2_i', 'mfcc_5_i', 'mfcc_8_i', 'mfcc_9_i', 'duration_o', 'f0_std_o', 'jitter_local_o', 'jitter_rap_o', 'jitter_ddp_o', 'shimmer_apq3_o', 'shimmer_dda_o', 'hnr_std_o', 'cpp_o', 'f3_mean_o', 'f3_median_o', 'f3_max_o', 'f1_min_o', 'f2_min_o', 'f3_min_o', 'mfcc_3_o', 'mfcc_4_o', 'mfcc_8_o', 'mfcc_9_o', 'mfcc_10_o', 'f0_75_u', 'jitter_local_absolute_u', 'hnr_min_u', 'cp_u', 'f1_std_u', 'f2_std_u', 'f2_median_u', 'f1_max_u', 'f2_min_u', 'mfcc_1_u', 'mfcc_3_u', 'mfcc_5_u', 'mfcc_7_u', 'f0_min_k', 'shimmer_local_k', 'shimmer_apq11_k', 'hnr_std_k', 'hnr_max_k', 'cpp_k', 'f3_mean_k', 'f3_std_k', 'f2_min_k', 'mfcc_0_k', 'mfcc_6_k', 'mfcc_11_k', 'EnergyBurst_k', 'duration_p', 'f0_min_p', 'shimmer_local_dB_p', 'shimmer_apq3_p', 'shimmer_apq5_p', 'shimmer_dda_p', 'hnr_max_p', 'cp_p', 'f3_std_p', 'f2_median_p', 'f2_max_p', 'f3_min_p', 'mfcc_0_p', 'mfcc_2_p', 'mfcc_7_p', 'mfcc_8_p', 'mfcc_9_p', 'mfcc_11_p', 'low_energy_p', 'MeanFreq_p', 'hnr_std_t', 'cpp_t', 'mfcc_6_t', 'mfcc_10_t', 'MeanFreq_t', 'VarFreq_t', 'PeakFreq_t', 'EnergyBurst_t', 'duration_a', 'f2_max_e', 'hnr_std_i', 'f1_median_i', 'f3_median_i', 'cp_o', 'f3_mean_u', 'f1_max_p', 'f0_min_t', 'f0_25_t']</t>
  </si>
  <si>
    <t>[2.7628922  0.7559099  2.5924375  0.8495852  0.6430712  0.33165777
 0.2693022  1.8252646  2.9083657  2.4808073 ]</t>
  </si>
  <si>
    <t>{'n_estimators': 30, 'max_depth': None, 'min_samples_split': 2, 'min_samples_leaf': 1}</t>
  </si>
  <si>
    <t>['shimmer_local_a', 'shimmer_apq3_a', 'shimmer_apq5_a', 'shimmer_dda_a', 'f2_max_a', 'f0_mean_e', 'f0_median_e', 'jitter_local_e', 'jitter_ddp_e', 'f1_mean_e', 'jitter_local_i', 'jitter_rap_i', 'jitter_ppq5_i', 'shimmer_local_i', 'shimmer_local_dB_i', 'jitter_local_o', 'shimmer_local_o', 'shimmer_apq3_o', 'f3_mean_o', 'f3_median_o', 'f3_mean_u', 'f2_std_u', 'f3_median_u', 'f2_min_u', 'f3_min_u', 'f0_mean_k', 'f0_min_k', 'f0_75_k', 'MaxBurstAmplitude_dB_k', 'EnergyDrop_k', 'f0_75_p', 'shimmer_apq3_p', 'shimmer_dda_p', 'MaxBurstAmplitude_dB_p', 'EnergyDrop_p', 'f0_mean_t', 'f0_median_t', 'f0_75_t', 'MaxBurstAmplitude_dB_t', 'EnergyDrop_t']</t>
  </si>
  <si>
    <t>['jitter_local_absolute_a', 'shimmer_local_a', 'shimmer_apq5_a', 'jitter_ddp_e', 'f1_mean_e', 'jitter_local_i', 'jitter_ppq5_i', 'jitter_local_o', 'f3_mean_o', 'f3_median_o', 'jitter_local_u', 'f3_mean_u', 'f3_median_u', 'f0_min_k', 'f0_75_k', 'MaxBurstAmplitude_dB_k', 'EnergyDrop_k', 'shimmer_local_p', 'shimmer_apq3_p', 'shimmer_dda_p', 'f0_mean_t', 'f0_median_t', 'MaxBurstAmplitude_dB_t', 'EnergyDrop_t', 'shimmer_apq3_a', 'shimmer_dda_a', 'f0_mean_e', 'f0_median_e', 'jitter_local_e', 'shimmer_local_i', 'shimmer_local_dB_i', 'jitter_ddp_o', 'jitter_ppq5_u', 'f2_median_u']</t>
  </si>
  <si>
    <t>[3 0 0 1 3 0 2 4 1 1]</t>
  </si>
  <si>
    <t>[1.23333333 1.         1.73333333 1.43333333 1.33333333 1.5
 0.73333333 0.8        0.7        0.66666667]</t>
  </si>
  <si>
    <t>{'n_estimators': 50, 'max_depth': 20, 'min_samples_split': 2, 'min_samples_leaf': 1}</t>
  </si>
  <si>
    <t>['f0_min_a', 'f0_25_a', 'f3_max_a', 'mfcc_5_a', 'cpp_e', 'f3_std_e', 'f3_max_e', 'mfcc_1_e', 'mfcc_3_e', 'mfcc_4_e', 'mfcc_8_e', 'mfcc_9_e', 'mfcc_10_e', 'f2_std_i', 'f2_median_i', 'f3_max_i', 'mfcc_3_i', 'mfcc_6_i', 'mfcc_12_i', 'hnr_min_o', 'f2_median_o', 'mfcc_7_o', 'mfcc_10_o', 'f2_median_u', 'mfcc_2_u', 'mfcc_6_u', 'mfcc_7_u', 'duration_k', 'shimmer_apq11_k', 'f1_max_k', 'mfcc_11_k', 'tot_articulation_p', 'shimmer_apq11_p', 'mfcc_0_p', 'mfcc_10_p', 'HFLFRatio_p', 'shimmer_local_t', 'hnr_mean_t', 'f3_mean_t', 'f1_std_t', 'f1_max_t', 'f2_max_t', 'mfcc_11_t', 'MaxBurstAmplitude_dB_t', 'EnergyDrop_t']</t>
  </si>
  <si>
    <t>['cp_e', 'f3_max_i', 'mfcc_2_i', 'mfcc_12_i', 'hnr_max_o', 'f2_median_o', 'f3_median_o', 'mfcc_2_o', 'mfcc_10_o', 'f0_min_u', 'shimmer_local_dB_k', 'low_energy_k', 'f0_std_p', 'MaxBurstAmplitude_dB_p', 'EnergyDrop_p', 'hnr_min_a', 'f3_max_e', 'mfcc_2_e', 'mfcc_9_e', 'mfcc_10_e', 'mfcc_6_i', 'mfcc_2_k', 'mfcc_0_p', 'f0_25_a', 'mfcc_7_o']</t>
  </si>
  <si>
    <t>[2.2  0.9  0.66 0.92 0.94 0.64 1.48 0.92 0.88 0.82]</t>
  </si>
  <si>
    <t>{'n_estimators': 40, 'max_depth': 3, 'learning_rate': 0.1, 'subsample': 0.3}</t>
  </si>
  <si>
    <t>['duration_a', 'f0_mean_a', 'f0_std_a', 'f0_min_a', 'f0_median_a', 'f0_25_a', 'jitter_local_a', 'jitter_local_absolute_a', 'jitter_rap_a', 'jitter_ppq5_a', 'jitter_ddp_a', 'shimmer_local_a', 'shimmer_apq3_a', 'shimmer_apq5_a', 'shimmer_dda_a', 'hnr_mean_a', 'hnr_std_a', 'hnr_min_a', 'cpp_a', 'cp_a', 'f1_mean_a', 'f2_mean_a', 'f3_mean_a', 'f1_std_a', 'f3_std_a', 'f2_median_a', 'f3_median_a', 'f1_max_a', 'f2_max_a', 'f3_max_a', 'f1_min_a', 'f2_min_a', 'mfcc_1_a', 'mfcc_2_a', 'mfcc_3_a', 'mfcc_4_a', 'mfcc_5_a', 'mfcc_6_a', 'mfcc_8_a', 'mfcc_9_a', 'mfcc_11_a', 'duration_e', 'f0_std_e', 'f0_min_e', 'f0_max_e', 'f0_median_e', 'f0_25_e', 'f0_75_e', 'jitter_local_absolute_e', 'shimmer_local_e', 'shimmer_local_dB_e', 'shimmer_apq3_e', 'shimmer_apq5_e', 'shimmer_apq11_e', 'shimmer_dda_e', 'hnr_std_e', 'hnr_min_e', 'hnr_max_e', 'cpp_e', 'cp_e', 'f1_mean_e', 'f2_mean_e', 'f3_mean_e', 'f1_std_e', 'f2_std_e', 'f3_std_e', 'f1_median_e', 'f2_median_e', 'f3_median_e', 'f1_max_e', 'f2_max_e', 'f3_max_e', 'f1_min_e', 'f2_min_e', 'f3_min_e', 'mfcc_0_e', 'mfcc_1_e', 'mfcc_2_e', 'mfcc_3_e', 'mfcc_4_e', 'mfcc_5_e', 'mfcc_7_e', 'mfcc_8_e', 'mfcc_9_e', 'mfcc_10_e', 'mfcc_11_e', 'mfcc_12_e', 'duration_i', 'f0_std_i', 'f0_min_i', 'f0_max_i', 'f0_75_i', 'shimmer_local_i', 'shimmer_apq3_i', 'shimmer_apq5_i', 'shimmer_apq11_i', 'shimmer_dda_i', 'hnr_std_i', 'hnr_min_i', 'hnr_max_i', 'cpp_i', 'f1_mean_i', 'f2_mean_i', 'f3_mean_i', 'f1_std_i', 'f2_std_i', 'f3_std_i', 'f1_median_i', 'f2_median_i', 'f3_median_i', 'f1_max_i', 'f2_max_i', 'f3_max_i', 'f1_min_i', 'f2_min_i', 'mfcc_0_i', 'mfcc_1_i', 'mfcc_2_i', 'mfcc_3_i', 'mfcc_4_i', 'mfcc_5_i', 'mfcc_6_i', 'mfcc_8_i', 'mfcc_10_i', 'mfcc_11_i', 'mfcc_12_i', 'duration_o', 'f0_std_o', 'f0_min_o', 'f0_max_o', 'f0_25_o', 'jitter_local_o', 'jitter_local_absolute_o', 'jitter_rap_o', 'jitter_ppq5_o', 'jitter_ddp_o', 'shimmer_local_o', 'shimmer_local_dB_o', 'shimmer_apq3_o', 'shimmer_apq5_o', 'shimmer_dda_o', 'hnr_mean_o', 'hnr_std_o', 'hnr_min_o', 'hnr_max_o', 'cp_o', 'f1_mean_o', 'f2_mean_o', 'f3_mean_o', 'f1_std_o', 'f2_std_o', 'f3_std_o', 'f1_median_o', 'f2_median_o', 'f3_median_o', 'f1_max_o', 'f2_max_o', 'f1_min_o', 'f2_min_o', 'f3_min_o', 'mfcc_1_o', 'mfcc_2_o', 'mfcc_3_o', 'mfcc_5_o', 'mfcc_6_o', 'mfcc_7_o', 'mfcc_8_o', 'mfcc_9_o', 'mfcc_10_o', 'mfcc_11_o', 'f0_mean_u', 'f0_std_u', 'f0_min_u', 'f0_median_u', 'f0_25_u', 'f0_75_u', 'jitter_local_u', 'jitter_local_absolute_u', 'shimmer_local_u', 'shimmer_apq3_u', 'shimmer_apq5_u', 'shimmer_apq11_u', 'shimmer_dda_u', 'hnr_std_u', 'hnr_min_u', 'hnr_max_u', 'cpp_u', 'cp_u', 'f2_mean_u', 'f3_mean_u', 'f1_std_u', 'f2_std_u', 'f3_std_u', 'f2_median_u', 'f1_max_u', 'f2_max_u', 'f3_max_u', 'mfcc_0_u', 'mfcc_1_u', 'mfcc_2_u', 'mfcc_3_u', 'mfcc_4_u', 'mfcc_5_u', 'mfcc_6_u', 'mfcc_7_u', 'mfcc_8_u', 'mfcc_9_u', 'mfcc_10_u', 'mfcc_11_u', 'mfcc_12_u', 'duration_k', 'tot_articulation_k', 'number_of repetitons_k', 'f0_min_k', 'f0_75_k', 'jitter_local_k', 'jitter_local_absolute_k', 'jitter_ppq5_k', 'shimmer_local_k', 'shimmer_local_dB_k', 'shimmer_apq5_k', 'shimmer_apq11_k', 'hnr_mean_k', 'cpp_k', 'f2_mean_k', 'f3_mean_k', 'f1_std_k', 'f2_std_k', 'f1_median_k', 'f2_median_k', 'f1_max_k', 'f2_max_k', 'f3_max_k', 'f1_min_k', 'f2_min_k', 'f3_min_k', 'mfcc_0_k', 'mfcc_1_k', 'mfcc_2_k', 'mfcc_3_k', 'mfcc_6_k', 'mfcc_7_k', 'mfcc_10_k', 'mfcc_11_k', 'low_energy_k', 'MaxBurstAmplitude_dB_k', 'HFLFRatio_k', 'PeakFreq_k', 'EnergyBurst_k', 'EnergyDrop_k', 'VOT_k', 'tot_articulation_p', 'duration_p', 'f0_std_p', 'f0_min_p', 'f0_max_p', 'f0_median_p', 'f0_25_p', 'f0_75_p', 'jitter_local_p', 'jitter_rap_p', 'jitter_ppq5_p', 'jitter_ddp_p', 'shimmer_apq3_p', 'shimmer_apq5_p', 'shimmer_apq11_p', 'shimmer_dda_p', 'hnr_mean_p', 'hnr_std_p', 'hnr_min_p', 'cpp_p', 'cp_p', 'f1_mean_p', 'f1_std_p', 'f2_std_p', 'f3_std_p', 'f2_median_p', 'f1_max_p', 'f2_max_p', 'f1_min_p', 'f3_min_p', 'mfcc_0_p', 'mfcc_1_p', 'mfcc_2_p', 'mfcc_3_p', 'mfcc_4_p', 'mfcc_6_p', 'mfcc_7_p', 'mfcc_8_p', 'mfcc_9_p', 'mfcc_10_p', 'mfcc_11_p', 'low_energy_p', 'MaxBurstAmplitude_dB_p', 'HFLFRatio_p', 'MeanFreq_p', 'PeakFreq_p', 'EnergyDrop_p', 'tot_articulation_t', 'duration_t', 'f0_min_t', 'f0_25_t', 'jitter_local_t', 'jitter_local_absolute_t', 'shimmer_local_t', 'shimmer_local_dB_t', 'shimmer_apq3_t', 'shimmer_apq5_t', 'shimmer_apq11_t', 'shimmer_dda_t', 'hnr_mean_t', 'hnr_std_t', 'cpp_t', 'f2_mean_t', 'f3_mean_t', 'f1_std_t', 'f2_std_t', 'f3_std_t', 'f2_median_t', 'f3_median_t', 'f1_max_t', 'f2_max_t', 'f3_max_t', 'f1_min_t', 'f2_min_t', 'f3_min_t', 'mfcc_0_t', 'mfcc_1_t', 'mfcc_2_t', 'mfcc_3_t', 'mfcc_4_t', 'mfcc_5_t', 'mfcc_6_t', 'mfcc_7_t', 'mfcc_8_t', 'mfcc_9_t', 'mfcc_11_t', 'low_energy_t', 'MaxBurstAmplitude_dB_t', 'HFLFRatio_t', 'MeanFreq_t', 'PeakFreq_t', 'EnergyBurst_t', 'EnergyDrop_t', 'VOT_t']</t>
  </si>
  <si>
    <t>['f0_min_a', 'f0_25_a', 'shimmer_apq3_a', 'shimmer_dda_a', 'hnr_mean_a', 'hnr_min_a', 'f3_std_a', 'mfcc_5_a', 'mfcc_6_a', 'hnr_std_e', 'cpp_e', 'cp_e', 'f3_max_e', 'mfcc_2_e', 'mfcc_3_e', 'mfcc_4_e', 'mfcc_5_e', 'mfcc_7_e', 'mfcc_8_e', 'mfcc_9_e', 'mfcc_10_e', 'cpp_i', 'f2_mean_i', 'f2_std_i', 'f2_median_i', 'f3_max_i', 'mfcc_0_i', 'mfcc_2_i', 'mfcc_3_i', 'mfcc_4_i', 'mfcc_5_i', 'mfcc_6_i', 'mfcc_12_i', 'f0_min_o', 'hnr_min_o', 'hnr_max_o', 'f2_mean_o', 'f3_mean_o', 'f2_median_o', 'f3_median_o', 'f1_min_o', 'mfcc_2_o', 'mfcc_5_o', 'mfcc_7_o', 'mfcc_9_o', 'mfcc_10_o', 'f0_min_u', 'hnr_min_u', 'cpp_u', 'f1_max_u', 'mfcc_0_u', 'mfcc_1_u', 'mfcc_2_u', 'mfcc_4_u', 'mfcc_6_u', 'mfcc_10_u', 'tot_articulation_k', 'shimmer_local_k', 'shimmer_local_dB_k', 'f1_std_k', 'f1_max_k', 'mfcc_0_k', 'mfcc_2_k', 'low_energy_k', 'tot_articulation_p', 'f0_std_p', 'shimmer_apq5_p', 'shimmer_apq11_p', 'hnr_std_p', 'mfcc_0_p', 'mfcc_2_p', 'mfcc_4_p', 'mfcc_10_p', 'MaxBurstAmplitude_dB_p', 'EnergyDrop_p', 'tot_articulation_t', 'shimmer_local_t', 'shimmer_local_dB_t', 'hnr_mean_t', 'cpp_t', 'f3_mean_t', 'f1_std_t', 'f3_median_t', 'f1_max_t', 'f2_max_t', 'mfcc_1_t', 'mfcc_4_t', 'mfcc_5_t', 'mfcc_9_t', 'mfcc_11_t', 'cpp_a', 'f1_max_p', 'f3_min_t']</t>
  </si>
  <si>
    <t>[2.0463996  0.5645523  1.1638377  0.59920275 1.160578   0.2449032
 2.344644   1.4708507  1.1488098  0.7157185 ]</t>
  </si>
  <si>
    <t>{'n_estimators': 50, 'max_depth': 3, 'learning_rate': 0.1, 'subsample': 0.3}</t>
  </si>
  <si>
    <t>['shimmer_local_a', 'shimmer_apq3_a', 'shimmer_apq5_a', 'shimmer_dda_a', 'mfcc_5_a', 'f0_mean_e', 'f0_median_e', 'jitter_local_e', 'jitter_rap_e', 'jitter_ddp_e', 'jitter_local_i', 'jitter_ddp_i', 'shimmer_local_i', 'shimmer_local_dB_i', 'shimmer_apq5_i', 'f0_median_o', 'jitter_local_o', 'jitter_ddp_o', 'f3_mean_o', 'f3_median_o', 'shimmer_local_u', 'shimmer_apq3_u', 'shimmer_apq11_u', 'f3_mean_u', 'f3_median_u', 'f0_mean_k', 'f0_min_k', 'f0_75_k', 'MaxBurstAmplitude_dB_k', 'EnergyDrop_k', 'shimmer_local_p', 'shimmer_local_dB_p', 'shimmer_apq3_p', 'MaxBurstAmplitude_dB_p', 'EnergyDrop_p', 'f0_mean_t', 'f0_median_t', 'f0_75_t', 'MaxBurstAmplitude_dB_t', 'EnergyDrop_t']</t>
  </si>
  <si>
    <t>['shimmer_local_a', 'shimmer_apq3_a', 'shimmer_apq5_a', 'shimmer_dda_a', 'jitter_local_e', 'jitter_ddp_e', 'shimmer_apq11_e', 'jitter_local_i', 'shimmer_local_i', 'shimmer_apq5_i', 'f0_median_o', 'jitter_local_o', 'jitter_ddp_o', 'f3_mean_o', 'f3_median_o', 'shimmer_local_u', 'f3_mean_u', 'f3_median_u', 'f0_mean_k', 'f0_min_k', 'f0_75_k', 'MaxBurstAmplitude_dB_k', 'EnergyDrop_k', 'MaxBurstAmplitude_dB_p', 'EnergyDrop_p', 'f0_mean_t', 'f0_25_t', 'f0_75_t', 'MaxBurstAmplitude_dB_t', 'EnergyDrop_t', 'f0_mean_e', 'f0_25_e', 'f0_75_e', 'jitter_rap_o', 'shimmer_local_p', 'shimmer_local_dB_p', 'jitter_rap_i']</t>
  </si>
  <si>
    <t>[3 4 1 2 0 1 0 3 0 1]</t>
  </si>
  <si>
    <t>[1.4251646  2.3716419  0.50544006 1.8312746  0.8814286  0.9216686
 1.4286035  1.6638738  0.78513336 1.4247322 ]</t>
  </si>
  <si>
    <t>{'n_estimators': 30, 'max_depth': None, 'min_samples_split': 5, 'min_samples_leaf': 2}</t>
  </si>
  <si>
    <t>['f0_std_a', 'shimmer_apq3_a', 'cpp_a', 'mfcc_5_a', 'cpp_e', 'f1_mean_e', 'mfcc_2_e', 'mfcc_5_e', 'mfcc_8_e', 'f2_mean_i', 'f2_std_i', 'f3_median_i', 'f2_max_i', 'f3_max_i', 'mfcc_1_i', 'mfcc_6_i', 'mfcc_12_i', 'f0_max_o', 'hnr_std_o', 'cpp_o', 'f3_median_o', 'mfcc_2_o', 'mfcc_3_o', 'mfcc_7_o', 'mfcc_10_o', 'f0_min_u', 'cpp_u', 'mfcc_1_u', 'mfcc_6_u', 'duration_k', 'tot_articulation_k', 'f1_min_k', 'mfcc_2_k', 'low_energy_k', 'jitter_rap_p', 'jitter_ddp_p', 'mfcc_10_p', 'MaxBurstAmplitude_dB_p', 'EnergyDrop_p', 'tot_articulation_t', 'duration_t', 'hnr_mean_t', 'f1_max_t', 'f3_min_t', 'mfcc_1_t']</t>
  </si>
  <si>
    <t>['mfcc_5_a', 'mfcc_6_a', 'mfcc_7_e', 'mfcc_9_e', 'f2_std_i', 'f2_median_i', 'f3_max_i', 'mfcc_4_i', 'f3_mean_o', 'cpp_u', 'mfcc_6_u', 'f1_max_k', 'f0_min_p', 'shimmer_apq11_p', 'mfcc_4_p', 'mfcc_10_p', 'mfcc_11_t', 'mfcc_10_e', 'f3_median_i', 'mfcc_6_i', 'mfcc_0_k', 'mfcc_2_k', 'MaxBurstAmplitude_dB_p', 'EnergyDrop_p']</t>
  </si>
  <si>
    <t>[1.15539683 2.92349206 0.41037037 1.98904762 0.80833333 0.41555556
 1.00428571 2.00015873 0.42111111 1.46373016]</t>
  </si>
  <si>
    <t>{'n_estimators': 30, 'max_depth': 3, 'learning_rate': 0.2, 'subsample': 0.5}</t>
  </si>
  <si>
    <t>['f0_std_a', 'f0_min_a', 'f0_25_a', 'jitter_local_absolute_a', 'shimmer_apq3_a', 'shimmer_dda_a', 'hnr_min_a', 'hnr_max_a', 'cpp_a', 'f2_median_a', 'f2_max_a', 'f3_max_a', 'mfcc_5_a', 'mfcc_6_a', 'mfcc_9_a', 'mfcc_11_a', 'shimmer_dda_e', 'hnr_std_e', 'cpp_e', 'f1_mean_e', 'f3_mean_e', 'f2_std_e', 'f3_std_e', 'f1_max_e', 'f2_max_e', 'f2_min_e', 'mfcc_2_e', 'mfcc_5_e', 'mfcc_7_e', 'mfcc_8_e', 'mfcc_9_e', 'mfcc_10_e', 'mfcc_11_e', 'hnr_min_i', 'f2_mean_i', 'f3_mean_i', 'f1_std_i', 'f2_std_i', 'f3_std_i', 'f2_median_i', 'f3_median_i', 'f2_max_i', 'f3_max_i', 'mfcc_0_i', 'mfcc_1_i', 'mfcc_3_i', 'mfcc_4_i', 'mfcc_5_i', 'mfcc_6_i', 'mfcc_11_i', 'mfcc_12_i', 'f0_std_o', 'f0_min_o', 'f0_max_o', 'f0_25_o', 'hnr_std_o', 'hnr_max_o', 'cpp_o', 'cp_o', 'f2_median_o', 'f3_median_o', 'f1_min_o', 'mfcc_2_o', 'mfcc_3_o', 'mfcc_7_o', 'mfcc_9_o', 'mfcc_10_o', 'f0_min_u', 'cpp_u', 'f2_mean_u', 'f3_mean_u', 'f2_median_u', 'f3_median_u', 'mfcc_0_u', 'mfcc_1_u', 'mfcc_2_u', 'mfcc_4_u', 'mfcc_6_u', 'mfcc_10_u', 'mfcc_11_u', 'mfcc_12_u', 'duration_k', 'tot_articulation_k', 'f0_std_k', 'shimmer_local_dB_k', 'cpp_k', 'f1_std_k', 'f1_max_k', 'f1_min_k', 'mfcc_0_k', 'mfcc_2_k', 'mfcc_5_k', 'mfcc_11_k', 'low_energy_k', 'PeakFreq_k', 'tot_articulation_p', 'f0_min_p', 'jitter_rap_p', 'jitter_ppq5_p', 'jitter_ddp_p', 'shimmer_apq5_p', 'shimmer_apq11_p', 'hnr_mean_p', 'cpp_p', 'f2_std_p', 'f3_std_p', 'f2_max_p', 'mfcc_4_p', 'mfcc_10_p', 'MaxBurstAmplitude_dB_p', 'HFLFRatio_p', 'EnergyDrop_p', 'VOT_p', 'tot_articulation_t', 'duration_t', 'f0_min_t', 'shimmer_local_dB_t', 'shimmer_apq11_t', 'hnr_mean_t', 'cpp_t', 'f1_std_t', 'f3_std_t', 'f1_max_t', 'f2_max_t', 'f3_min_t', 'mfcc_1_t', 'mfcc_3_t', 'mfcc_5_t', 'mfcc_11_t', 'VOT_t']</t>
  </si>
  <si>
    <t>['f0_std_a', 'f0_min_a', 'f0_25_a', 'shimmer_apq3_a', 'hnr_min_a', 'cpp_a', 'f2_std_a', 'f2_max_a', 'f1_min_a', 'mfcc_5_a', 'mfcc_6_a', 'mfcc_9_a', 'mfcc_11_a', 'f0_min_e', 'f0_25_e', 'hnr_std_e', 'hnr_max_e', 'cpp_e', 'f3_mean_e', 'f2_std_e', 'f3_median_e', 'f2_max_e', 'f1_min_e', 'f2_min_e', 'mfcc_1_e', 'mfcc_2_e', 'mfcc_5_e', 'mfcc_7_e', 'mfcc_8_e', 'mfcc_9_e', 'mfcc_10_e', 'mfcc_11_e', 'f2_mean_i', 'f3_mean_i', 'f1_std_i', 'f2_std_i', 'f3_std_i', 'f2_median_i', 'f3_median_i', 'f3_max_i', 'f2_min_i', 'mfcc_0_i', 'mfcc_1_i', 'mfcc_3_i', 'mfcc_4_i', 'mfcc_5_i', 'mfcc_6_i', 'mfcc_7_i', 'mfcc_8_i', 'mfcc_12_i', 'f0_std_o', 'f0_min_o', 'f0_max_o', 'jitter_local_o', 'hnr_std_o', 'hnr_max_o', 'cpp_o', 'cp_o', 'f3_mean_o', 'f2_median_o', 'f3_median_o', 'f1_min_o', 'mfcc_7_o', 'mfcc_9_o', 'mfcc_10_o', 'f0_min_u', 'hnr_min_u', 'cpp_u', 'f3_mean_u', 'f2_median_u', 'f1_max_u', 'mfcc_0_u', 'mfcc_1_u', 'mfcc_2_u', 'mfcc_4_u', 'mfcc_6_u', 'mfcc_10_u', 'mfcc_11_u', 'mfcc_12_u', 'duration_k', 'tot_articulation_k', 'number_of repetitons_k', 'f0_std_k', 'shimmer_local_dB_k', 'shimmer_apq11_k', 'hnr_std_k', 'cpp_k', 'f1_std_k', 'f1_max_k', 'f1_min_k', 'mfcc_0_k', 'mfcc_2_k', 'mfcc_10_k', 'mfcc_11_k', 'low_energy_k', 'EnergyBurst_k', 'tot_articulation_p', 'f0_min_p', 'shimmer_apq5_p', 'shimmer_apq11_p', 'f3_std_p', 'f1_median_p', 'f1_max_p', 'f2_max_p', 'mfcc_0_p', 'mfcc_4_p', 'mfcc_7_p', 'mfcc_10_p', 'low_energy_p', 'MaxBurstAmplitude_dB_p', 'EnergyDrop_p', 'tot_articulation_t', 'f0_min_t', 'shimmer_local_dB_t', 'shimmer_apq11_t', 'hnr_mean_t', 'cpp_t', 'f3_mean_t', 'f1_std_t', 'f1_max_t', 'f2_max_t', 'f2_min_t', 'f3_min_t', 'mfcc_0_t', 'mfcc_1_t', 'mfcc_3_t', 'mfcc_5_t', 'mfcc_11_t', 'low_energy_t']</t>
  </si>
  <si>
    <t>[ 0.9918457   3.887441    0.507775    0.57023084  0.99285495  1.0006255
  0.8374455   2.0277588  -0.13507494  1.2972006 ]</t>
  </si>
  <si>
    <t>{'n_estimators': 10, 'max_depth': 10, 'min_samples_split': 10, 'min_samples_leaf': 4}</t>
  </si>
  <si>
    <t>['f0_mean_a', 'f0_min_a', 'f0_75_a', 'f3_std_a', 'f3_min_a', 'f0_mean_e', 'f0_median_e', 'f0_25_e', 'jitter_local_e', 'jitter_ddp_e', 'jitter_local_i', 'jitter_ppq5_i', 'jitter_ddp_i', 'f3_mean_i', 'f3_median_i', 'f0_mean_o', 'f0_median_o', 'shimmer_local_o', 'f3_mean_o', 'f3_median_o', 'f2_mean_u', 'f3_mean_u', 'f2_median_u', 'f3_median_u', 'f3_min_u', 'f0_mean_k', 'f0_min_k', 'f0_75_k', 'MaxBurstAmplitude_dB_k', 'EnergyDrop_k', 'f0_mean_p', 'shimmer_local_p', 'shimmer_local_dB_p', 'shimmer_apq3_p', 'shimmer_dda_p', 'f0_mean_t', 'f0_median_t', 'f0_25_t', 'MaxBurstAmplitude_dB_t', 'EnergyDrop_t']</t>
  </si>
  <si>
    <t>['jitter_local_absolute_a', 'shimmer_apq5_a', 'shimmer_apq11_a', 'f0_mean_e', 'f0_median_e', 'jitter_local_e', 'jitter_rap_e', 'jitter_ddp_e', 'jitter_local_i', 'jitter_ddp_i', 'jitter_local_o', 'jitter_ppq5_o', 'f3_mean_o', 'f3_median_o', 'f2_mean_u', 'f3_mean_u', 'f2_median_u', 'f3_median_u', 'f0_mean_k', 'f0_min_k', 'MaxBurstAmplitude_dB_k', 'EnergyDrop_k', 'shimmer_apq3_p', 'shimmer_dda_p', 'MaxBurstAmplitude_dB_p', 'EnergyDrop_p', 'f0_mean_t', 'f0_25_t', 'MaxBurstAmplitude_dB_t', 'EnergyDrop_t', 'shimmer_local_i', 'jitter_rap_u', 'shimmer_local_p', 'f0_75_t', 'jitter_local_a']</t>
  </si>
  <si>
    <t>[0 2 3 1 0 4 1 1 0 3]</t>
  </si>
  <si>
    <t>[0.73405372 1.25138889 2.39079837 1.43954906 0.6391804  1.90103785
 1.04047619 1.28538961 0.69181818 1.2868956 ]</t>
  </si>
  <si>
    <t>{'n_estimators': 10, 'max_depth': 3, 'learning_rate': 0.2, 'subsample': 1.0}</t>
  </si>
  <si>
    <t>['f0_min_a', 'f0_25_a', 'shimmer_apq3_a', 'shimmer_dda_a', 'f2_max_a', 'mfcc_5_a', 'f0_min_e', 'f0_median_e', 'hnr_min_e', 'f3_mean_e', 'f3_std_e', 'f2_min_e', 'mfcc_2_e', 'mfcc_6_e', 'mfcc_8_e', 'mfcc_11_e', 'shimmer_local_i', 'f3_median_i', 'f3_max_i', 'mfcc_0_i', 'mfcc_4_i', 'mfcc_6_i', 'hnr_max_o', 'f3_median_o', 'f1_min_o', 'mfcc_5_o', 'f0_min_u', 'jitter_local_absolute_u', 'hnr_max_u', 'f2_mean_u', 'f2_median_u', 'mfcc_6_u', 'number_of repetitons_k', 'mfcc_11_k', 'low_energy_k', 'tot_articulation_p', 'mfcc_10_p', 'mfcc_11_p', 'tot_articulation_t', 'jitter_local_t', 'f1_std_t', 'f1_max_t', 'f2_max_t', 'mfcc_1_t', 'mfcc_6_t']</t>
  </si>
  <si>
    <t>['shimmer_apq3_a', 'hnr_min_a', 'f1_max_a', 'f3_std_e', 'mfcc_2_e', 'mfcc_6_e', 'mfcc_7_e', 'hnr_max_i', 'f3_max_i', 'mfcc_4_i', 'mfcc_12_i', 'f3_median_o', 'mfcc_7_o', 'f0_std_u', 'mfcc_0_u', 'low_energy_k', 'tot_articulation_p', 'mfcc_10_p', 'MaxBurstAmplitude_dB_p', 'EnergyDrop_p', 'mfcc_5_t', 'f0_min_a', 'mfcc_5_a', 'f3_max_e', 'f2_min_e', 'mfcc_8_e', 'mfcc_9_e', 'mfcc_4_u', 'mfcc_6_u']</t>
  </si>
  <si>
    <t>[1.4691588  0.9888817  2.541643   1.1865624  0.93482125 2.5929534
 0.5272288  0.85073376 0.9020196  1.0606061 ]</t>
  </si>
  <si>
    <t>SVM</t>
  </si>
  <si>
    <t>{'C': 2, 'kernel': 'rbf', 'gamma': 0.001, 'degree': 2}</t>
  </si>
  <si>
    <t>['duration_a', 'f0_mean_a', 'f0_min_a', 'f0_max_a', 'f0_median_a', 'f0_25_a', 'jitter_local_a', 'jitter_local_absolute_a', 'jitter_rap_a', 'jitter_ppq5_a', 'jitter_ddp_a', 'shimmer_local_a', 'shimmer_local_dB_a', 'shimmer_apq3_a', 'shimmer_apq5_a', 'shimmer_dda_a', 'hnr_mean_a', 'hnr_std_a', 'hnr_min_a', 'hnr_max_a', 'cpp_a', 'cp_a', 'f1_mean_a', 'f2_mean_a', 'f3_mean_a', 'f2_std_a', 'f3_std_a', 'f2_median_a', 'f3_median_a', 'f1_max_a', 'f2_max_a', 'f3_max_a', 'f2_min_a', 'f3_min_a', 'mfcc_0_a', 'mfcc_1_a', 'mfcc_2_a', 'mfcc_3_a', 'mfcc_4_a', 'mfcc_5_a', 'mfcc_6_a', 'mfcc_7_a', 'mfcc_8_a', 'mfcc_9_a', 'mfcc_10_a', 'mfcc_11_a', 'mfcc_12_a', 'duration_e', 'f0_mean_e', 'f0_std_e', 'f0_min_e', 'f0_max_e', 'f0_median_e', 'f0_25_e', 'f0_75_e', 'jitter_local_absolute_e', 'jitter_rap_e', 'jitter_ddp_e', 'shimmer_apq11_e', 'hnr_std_e', 'hnr_min_e', 'hnr_max_e', 'cpp_e', 'cp_e', 'f1_mean_e', 'f2_mean_e', 'f3_mean_e', 'f1_std_e', 'f2_std_e', 'f3_std_e', 'f1_median_e', 'f2_median_e', 'f3_median_e', 'f2_max_e', 'f3_max_e', 'f1_min_e', 'f2_min_e', 'f3_min_e', 'mfcc_0_e', 'mfcc_1_e', 'mfcc_2_e', 'mfcc_3_e', 'mfcc_4_e', 'mfcc_5_e', 'mfcc_6_e', 'mfcc_7_e', 'mfcc_8_e', 'mfcc_9_e', 'mfcc_10_e', 'mfcc_11_e', 'mfcc_12_e', 'duration_i', 'f0_min_i', 'f0_max_i', 'f0_median_i', 'jitter_local_absolute_i', 'jitter_rap_i', 'jitter_ddp_i', 'shimmer_local_i', 'shimmer_apq3_i', 'shimmer_apq5_i', 'shimmer_apq11_i', 'shimmer_dda_i', 'hnr_std_i', 'hnr_min_i', 'hnr_max_i', 'cpp_i', 'cp_i', 'f1_mean_i', 'f2_mean_i', 'f3_mean_i', 'f1_std_i', 'f2_std_i', 'f3_std_i', 'f1_median_i', 'f2_median_i', 'f3_median_i', 'f2_max_i', 'f3_max_i', 'f2_min_i', 'f3_min_i', 'mfcc_0_i', 'mfcc_1_i', 'mfcc_2_i', 'mfcc_3_i', 'mfcc_4_i', 'mfcc_5_i', 'mfcc_6_i', 'mfcc_7_i', 'mfcc_8_i', 'mfcc_9_i', 'mfcc_10_i', 'mfcc_11_i', 'mfcc_12_i', 'duration_o', 'f0_mean_o', 'f0_std_o', 'f0_min_o', 'f0_max_o', 'jitter_local_o', 'jitter_local_absolute_o', 'jitter_rap_o', 'jitter_ppq5_o', 'jitter_ddp_o', 'shimmer_local_o', 'shimmer_local_dB_o', 'shimmer_apq3_o', 'shimmer_apq5_o', 'shimmer_dda_o', 'hnr_mean_o', 'hnr_std_o', 'hnr_min_o', 'hnr_max_o', 'cpp_o', 'cp_o', 'f1_mean_o', 'f2_mean_o', 'f3_mean_o', 'f2_std_o', 'f3_std_o', 'f2_median_o', 'f3_median_o', 'f1_max_o', 'f2_max_o', 'f1_min_o', 'f3_min_o', 'mfcc_0_o', 'mfcc_1_o', 'mfcc_2_o', 'mfcc_3_o', 'mfcc_4_o', 'mfcc_5_o', 'mfcc_6_o', 'mfcc_7_o', 'mfcc_8_o', 'mfcc_9_o', 'mfcc_11_o', 'mfcc_12_o', 'duration_u', 'f0_mean_u', 'f0_std_u', 'f0_min_u', 'f0_max_u', 'f0_median_u', 'f0_75_u', 'jitter_local_absolute_u', 'shimmer_local_u', 'shimmer_apq5_u', 'shimmer_apq11_u', 'hnr_std_u', 'hnr_min_u', 'hnr_max_u', 'cpp_u', 'cp_u', 'f2_mean_u', 'f3_mean_u', 'f1_std_u', 'f2_std_u', 'f3_std_u', 'f2_median_u', 'f3_median_u', 'f2_max_u', 'f3_max_u', 'f2_min_u', 'f3_min_u', 'mfcc_0_u', 'mfcc_1_u', 'mfcc_2_u', 'mfcc_3_u', 'mfcc_4_u', 'mfcc_5_u', 'mfcc_6_u', 'mfcc_7_u', 'mfcc_8_u', 'mfcc_9_u', 'mfcc_10_u', 'mfcc_11_u', 'mfcc_12_u', 'duration_k', 'tot_articulation_k', 'number_of repetitons_k', 'f0_min_k', 'jitter_local_k', 'shimmer_local_k', 'shimmer_local_dB_k', 'shimmer_apq5_k', 'shimmer_apq11_k', 'hnr_mean_k', 'hnr_std_k', 'hnr_max_k', 'cpp_k', 'cp_k', 'f1_mean_k', 'f3_mean_k', 'f1_std_k', 'f2_std_k', 'f3_std_k', 'f1_median_k', 'f2_median_k', 'f3_median_k', 'f1_max_k', 'f3_max_k', 'f1_min_k', 'f2_min_k', 'mfcc_0_k', 'mfcc_1_k', 'mfcc_2_k', 'mfcc_3_k', 'mfcc_4_k', 'mfcc_5_k', 'mfcc_6_k', 'mfcc_7_k', 'mfcc_8_k', 'mfcc_9_k', 'mfcc_10_k', 'mfcc_11_k', 'low_energy_k', 'HFLFRatio_k', 'MeanFreq_k', 'VarFreq_k', 'PeakFreq_k', 'EnergyBurst_k', 'tot_articulation_p', 'number_of repetitons_p', 'f0_std_p', 'f0_min_p', 'f0_max_p', 'f0_median_p', 'f0_75_p', 'jitter_local_p', 'jitter_rap_p', 'jitter_ppq5_p', 'jitter_ddp_p', 'shimmer_local_p', 'shimmer_apq3_p', 'shimmer_apq5_p', 'shimmer_apq11_p', 'shimmer_dda_p', 'hnr_mean_p', 'hnr_std_p', 'hnr_min_p', 'hnr_max_p', 'cpp_p', 'cp_p', 'f1_mean_p', 'f2_mean_p', 'f3_mean_p', 'f1_std_p', 'f2_std_p', 'f3_std_p', 'f1_median_p', 'f2_median_p', 'f3_median_p', 'f1_max_p', 'f2_max_p', 'f3_min_p', 'mfcc_0_p', 'mfcc_1_p', 'mfcc_2_p', 'mfcc_4_p', 'mfcc_8_p', 'mfcc_10_p', 'mfcc_11_p', 'low_energy_p', 'MaxBurstAmplitude_dB_p', 'HFLFRatio_p', 'PeakFreq_p', 'EnergyBurst_p', 'EnergyDrop_p', 'tot_articulation_t', 'number_of repetitons_t', 'duration_t', 'f0_min_t', 'f0_max_t', 'jitter_local_t', 'jitter_ppq5_t', 'shimmer_local_t', 'shimmer_local_dB_t', 'shimmer_apq3_t', 'shimmer_apq5_t', 'shimmer_apq11_t', 'shimmer_dda_t', 'hnr_mean_t', 'hnr_std_t', 'hnr_max_t', 'cpp_t', 'cp_t', 'f3_mean_t', 'f1_std_t', 'f2_std_t', 'f3_std_t', 'f1_median_t', 'f3_median_t', 'f1_max_t', 'f2_max_t', 'f1_min_t', 'f2_min_t', 'f3_min_t', 'mfcc_0_t', 'mfcc_1_t', 'mfcc_2_t', 'mfcc_3_t', 'mfcc_4_t', 'mfcc_5_t', 'mfcc_6_t', 'mfcc_8_t', 'mfcc_9_t', 'mfcc_10_t', 'mfcc_11_t', 'low_energy_t', 'MaxBurstAmplitude_dB_t', 'HFLFRatio_t', 'MeanFreq_t', 'VarFreq_t', 'PeakFreq_t', 'EnergyBurst_t', 'EnergyDrop_t', 'VOT_t']</t>
  </si>
  <si>
    <t>['mfcc_5_i', 'f2_mean_o', 'jitter_local_absolute_u', 'low_energy_k', 'tot_articulation_p', 'duration_a', 'f0_min_a', 'f0_25_a', 'shimmer_apq3_a', 'shimmer_apq5_a', 'hnr_min_a', 'hnr_max_a', 'f3_std_a', 'f1_max_a', 'f2_max_a', 'mfcc_2_a', 'mfcc_5_a', 'mfcc_8_a', 'mfcc_9_a', 'mfcc_10_a', 'mfcc_11_a', 'f0_std_e', 'f0_min_e', 'f0_median_e', 'f0_75_e', 'jitter_local_absolute_e', 'hnr_std_e', 'hnr_min_e', 'f3_mean_e', 'f1_std_e', 'f2_std_e', 'f3_std_e', 'f3_median_e', 'f2_max_e', 'f2_min_e', 'mfcc_2_e', 'mfcc_6_e', 'mfcc_7_e', 'mfcc_8_e', 'mfcc_9_e', 'mfcc_11_e', 'duration_i', 'hnr_std_i', 'hnr_min_i', 'hnr_max_i', 'f2_mean_i', 'f3_mean_i', 'f1_std_i', 'f2_std_i', 'f3_std_i', 'f1_median_i', 'f2_median_i', 'f3_median_i', 'f3_max_i', 'f2_min_i', 'mfcc_0_i', 'mfcc_1_i', 'mfcc_2_i', 'mfcc_4_i', 'mfcc_6_i', 'mfcc_9_i', 'mfcc_10_i', 'mfcc_12_i', 'duration_o', 'f0_min_o', 'f0_max_o', 'hnr_min_o', 'hnr_max_o', 'f3_std_o', 'f2_median_o', 'f3_median_o', 'f1_min_o', 'mfcc_2_o', 'mfcc_5_o', 'mfcc_7_o', 'mfcc_8_o', 'mfcc_9_o', 'f0_std_u', 'f0_min_u', 'hnr_max_u', 'f2_mean_u', 'f3_mean_u', 'f1_std_u', 'f2_median_u', 'f2_max_u', 'f3_max_u', 'mfcc_0_u', 'mfcc_1_u', 'mfcc_2_u', 'mfcc_4_u', 'mfcc_6_u', 'mfcc_7_u', 'mfcc_11_u', 'mfcc_12_u', 'duration_k', 'tot_articulation_k', 'number_of repetitons_k', 'f0_min_k', 'shimmer_local_k', 'shimmer_apq11_k', 'f2_mean_k', 'f3_mean_k', 'f1_std_k', 'f2_std_k', 'f1_max_k', 'f3_max_k', 'mfcc_0_k', 'mfcc_1_k', 'mfcc_2_k', 'mfcc_6_k', 'mfcc_11_k', 'f0_std_p', 'jitter_local_p', 'jitter_ppq5_p', 'shimmer_apq5_p', 'f2_median_p', 'f1_max_p', 'mfcc_0_p', 'mfcc_10_p', 'mfcc_11_p', 'MaxBurstAmplitude_dB_p', 'EnergyBurst_p', 'EnergyDrop_p', 'tot_articulation_t', 'duration_t', 'shimmer_local_dB_t', 'hnr_mean_t', 'f3_mean_t', 'f1_std_t', 'f2_std_t', 'f3_std_t', 'f1_max_t', 'f2_max_t', 'f3_min_t', 'mfcc_0_t', 'mfcc_1_t', 'mfcc_5_t', 'mfcc_6_t', 'mfcc_8_t', 'mfcc_9_t', 'mfcc_11_t', 'low_energy_t', 'MeanFreq_t', 'PeakFreq_t', 'EnergyBurst_t']</t>
  </si>
  <si>
    <t>[ 1.51526705  1.68092613  2.6366562   1.53799126 -0.05650786  1.82878749
  0.57216053  1.08039663  0.85650458  1.36473578]</t>
  </si>
  <si>
    <t>syllable</t>
  </si>
  <si>
    <t>{'n_estimators': 30, 'max_depth': 7, 'learning_rate': 0.01, 'subsample': 1.0}</t>
  </si>
  <si>
    <t>['f0_std_k', 'f0_max_k', 'f0_25_k', 'MaxBurstAmplitude_dB_k', 'EnergyDrop_k', 'shimmer_local_p', 'shimmer_apq3_p', 'shimmer_dda_p', 'MaxBurstAmplitude_dB_p', 'EnergyDrop_p', 'f0_mean_t', 'f0_median_t', 'f0_75_t', 'MaxBurstAmplitude_dB_t', 'EnergyDrop_t']</t>
  </si>
  <si>
    <t>['f0_25_k', 'MaxBurstAmplitude_dB_k', 'EnergyDrop_k', 'shimmer_apq3_p', 'MaxBurstAmplitude_dB_p', 'EnergyDrop_p', 'f0_mean_t', 'f0_75_t', 'MaxBurstAmplitude_dB_t', 'EnergyDrop_t', 'shimmer_local_p', 'shimmer_dda_p']</t>
  </si>
  <si>
    <t>[1.054921  1.246505  1.4872702 1.1376191 1.6661699 1.246505  1.054921
 1.522     1.0818192 1.8221529]</t>
  </si>
  <si>
    <t>{'n_estimators': 20, 'max_depth': 2, 'learning_rate': 0.2, 'subsample': 0.2}</t>
  </si>
  <si>
    <t>['f0_min_k', 'f0_25_k', 'cpp_k', 'cp_k', 'f3_std_k', 'f2_min_k', 'f3_min_k', 'mfcc_2_k', 'tot_articulation_p', 'f1_min_p', 'low_energy_p', 'duration_t', 'f0_min_t', 'f0_75_t', 'shimmer_local_dB_t', 'hnr_mean_t', 'f1_max_t', 'mfcc_11_t']</t>
  </si>
  <si>
    <t>['cp_k', 'f2_min_k', 'tot_articulation_p', 'mfcc_10_p', 'low_energy_p', 'mfcc_5_t', 'shimmer_dda_k']</t>
  </si>
  <si>
    <t>[0.9004488  2.5525866  1.0804329  1.2605098  0.10728098 2.3406324
 1.1052654  2.1293912  1.377135   1.9711243 ]</t>
  </si>
  <si>
    <t>{'n_estimators': 10, 'max_depth': 2, 'learning_rate': 0.2, 'subsample': 0.2}</t>
  </si>
  <si>
    <t>['f2_min_k', 'low_energy_p', 'shimmer_local_dB_t', 'hnr_mean_t', 'mfcc_11_t']</t>
  </si>
  <si>
    <t>[]</t>
  </si>
  <si>
    <t>[1.1066474  1.1647235  1.8437905  1.0215547  1.1692872  1.242793
 0.97963107 2.4437716  0.70903313 1.3795408 ]</t>
  </si>
  <si>
    <t>{'n_estimators': 20, 'max_depth': 10, 'min_samples_split': 10, 'min_samples_leaf': 4}</t>
  </si>
  <si>
    <t>['shimmer_local_k', 'hnr_min_k', 'hnr_max_k', 'MaxBurstAmplitude_dB_k', 'EnergyDrop_k', 'f0_25_p', 'f2_mean_p', 'f2_median_p', 'MaxBurstAmplitude_dB_p', 'EnergyDrop_p', 'f0_mean_t', 'f0_median_t', 'f0_75_t', 'MaxBurstAmplitude_dB_t', 'EnergyDrop_t']</t>
  </si>
  <si>
    <t>['f0_mean_k', 'MaxBurstAmplitude_dB_k', 'EnergyDrop_k', 'f2_mean_p', 'f2_median_p', 'MaxBurstAmplitude_dB_p', 'EnergyDrop_p', 'f0_mean_t', 'f0_median_t', 'f0_75_t', 'MaxBurstAmplitude_dB_t', 'EnergyDrop_t', 'f0_75_k']</t>
  </si>
  <si>
    <t>[1.83435599 0.78945312 1.56990086 1.28624188 0.94680431 1.40520202
 0.94110841 1.0802648  0.87431548 1.87668637]</t>
  </si>
  <si>
    <t>{'n_estimators': 10, 'max_depth': 10, 'min_samples_split': 10, 'min_samples_leaf': 1}</t>
  </si>
  <si>
    <t>['shimmer_dda_k', 'cp_k', 'f3_std_k', 'mfcc_3_k', 'MaxBurstAmplitude_dB_k', 'EnergyDrop_k', 'shimmer_apq5_p', 'shimmer_dda_p', 'hnr_mean_p', 'mfcc_10_p', 'shimmer_local_dB_t', 'hnr_mean_t', 'f2_max_t', 'mfcc_1_t', 'mfcc_2_t', 'mfcc_5_t', 'MaxBurstAmplitude_dB_t', 'EnergyDrop_t']</t>
  </si>
  <si>
    <t>['tot_articulation_p', 'cpp_p', 'number_of repetitons_t', 'shimmer_local_dB_t', 'duration_k']</t>
  </si>
  <si>
    <t>[1.73352273 1.50137085 0.77506494 1.7149513  1.06539826 0.59912587
 0.54552813 0.24297619 1.97608516 3.13197261]</t>
  </si>
  <si>
    <t>{'n_estimators': 40, 'max_depth': 7, 'learning_rate': 0.5, 'subsample': 0.5}</t>
  </si>
  <si>
    <t>['cp_k', 'MaxBurstAmplitude_dB_k', 'EnergyDrop_k', 'shimmer_apq5_p', 'hnr_mean_p', 'shimmer_local_dB_t', 'hnr_mean_t', 'mfcc_1_t', 'mfcc_5_t', 'MaxBurstAmplitude_dB_t', 'EnergyDrop_t']</t>
  </si>
  <si>
    <t>['shimmer_local_dB_t', 'duration_k']</t>
  </si>
  <si>
    <t>[ 2.4947884   0.6049467   0.9836181   2.7428393   0.79192513  2.031825
 -0.22064854  0.1659841   3.0546565   2.62206   ]</t>
  </si>
  <si>
    <t>{'n_estimators': 50, 'max_depth': 10, 'min_samples_split': 2, 'min_samples_leaf': 2}</t>
  </si>
  <si>
    <t>['f0_mean_k', 'f0_min_k', 'f0_75_k', 'MaxBurstAmplitude_dB_k', 'EnergyDrop_k', 'f0_mean_p', 'f0_75_p', 'f2_median_p', 'MaxBurstAmplitude_dB_p', 'EnergyDrop_p', 'f0_mean_t', 'f0_median_t', 'f0_75_t', 'MaxBurstAmplitude_dB_t', 'EnergyDrop_t']</t>
  </si>
  <si>
    <t>['f0_mean_k', 'f0_min_k', 'f0_75_k', 'MaxBurstAmplitude_dB_k', 'EnergyDrop_k', 'shimmer_local_p', 'shimmer_dda_p', 'f0_mean_t', 'f0_median_t', 'MaxBurstAmplitude_dB_t', 'EnergyDrop_t']</t>
  </si>
  <si>
    <t>[1.71733333 1.033      0.833      1.018      1.99547619 1.14
 0.56166667 1.65214286 0.20833333 0.535     ]</t>
  </si>
  <si>
    <t>{'n_estimators': 20, 'max_depth': 3, 'learning_rate': 0.1, 'subsample': 0.2}</t>
  </si>
  <si>
    <t>['f2_mean_k', 'f3_std_k', 'f3_min_k', 'mfcc_2_k', 'mfcc_6_k', 'mfcc_11_k', 'tot_articulation_p', 'f0_25_p', 'shimmer_apq11_p', 'f2_mean_p', 'f2_median_p', 'MaxBurstAmplitude_dB_p', 'EnergyDrop_p', 'number_of repetitons_t', 'duration_t', 'shimmer_local_dB_t', 'f1_std_t', 'PeakFreq_t']</t>
  </si>
  <si>
    <t>['MaxBurstAmplitude_dB_p', 'EnergyDrop_p', 'shimmer_local_dB_t', 'hnr_mean_t', 'hnr_mean_k', 'mfcc_4_t', 'mfcc_6_k', 'shimmer_local_p', 'shimmer_apq11_p']</t>
  </si>
  <si>
    <t>[2.3037033  0.7588834  1.4168416  0.6763016  1.2501367  1.3969227
 2.275972   1.04239    0.1501941  0.80523014]</t>
  </si>
  <si>
    <t>{'n_estimators': 20, 'max_depth': 3, 'learning_rate': 0.2, 'subsample': 0.7}</t>
  </si>
  <si>
    <t>['f2_mean_k', 'f2_mean_p', 'f2_median_p', 'MaxBurstAmplitude_dB_p', 'EnergyDrop_p']</t>
  </si>
  <si>
    <t>[2.5848057  0.5842341  0.5842341  1.0013885  1.110217   0.32696456
 0.762085   2.0925877  0.50834835 0.59046125]</t>
  </si>
  <si>
    <t>{'n_estimators': 20, 'max_depth': 3, 'learning_rate': 0.2, 'subsample': 0.1}</t>
  </si>
  <si>
    <t>['f0_mean_k', 'f0_min_k', 'f0_75_k', 'MaxBurstAmplitude_dB_k', 'EnergyDrop_k', 'f1_mean_p', 'f2_mean_p', 'f2_median_p', 'MaxBurstAmplitude_dB_p', 'EnergyDrop_p', 'f0_mean_t', 'f0_median_t', 'f0_75_t', 'MaxBurstAmplitude_dB_t', 'EnergyDrop_t']</t>
  </si>
  <si>
    <t>['f0_mean_k', 'f0_min_k', 'f0_75_k', 'MaxBurstAmplitude_dB_k', 'EnergyDrop_k', 'MaxBurstAmplitude_dB_p', 'EnergyDrop_p', 'f0_mean_t', 'f0_25_t', 'f0_75_t', 'MaxBurstAmplitude_dB_t', 'EnergyDrop_t']</t>
  </si>
  <si>
    <t>[1.1238015  1.2039933  0.49100095 1.2660433  0.6853396  0.99214834
 1.5825586  2.1715043  0.37620088 2.004343  ]</t>
  </si>
  <si>
    <t>{'n_estimators': 10, 'max_depth': None, 'min_samples_split': 10, 'min_samples_leaf': 4}</t>
  </si>
  <si>
    <t>['jitter_ppq5_k', 'jitter_ddp_k', 'hnr_std_k', 'f2_min_k', 'f3_min_k', 'mfcc_2_k', 'f2_std_p', 'f2_max_p', 'mfcc_4_p', 'mfcc_11_p', 'low_energy_p', 'VOT_p', 'shimmer_local_dB_t', 'hnr_mean_t', 'f2_std_t', 'mfcc_0_t', 'mfcc_8_t', 'mfcc_11_t']</t>
  </si>
  <si>
    <t>['f2_median_p', 'mfcc_1_t', 'tot_articulation_p', 'shimmer_local_dB_t', 'f1_mean_t', 'mfcc_5_t']</t>
  </si>
  <si>
    <t>[1.43242216 2.47418803 1.2458547  2.25133089 0.28245088 1.14461844
 1.24770147 1.15392247 0.62568681 1.74212454]</t>
  </si>
  <si>
    <t>KNN</t>
  </si>
  <si>
    <t>{'n_neighbors': 15, 'weights': 'uniform', 'metric': 'manhattan'}</t>
  </si>
  <si>
    <t>['f2_min_k', 'mfcc_2_k', 'low_energy_p', 'f2_std_t', 'mfcc_11_t']</t>
  </si>
  <si>
    <t>['f2_median_p', 'mfcc_1_t', 'shimmer_local_dB_t']</t>
  </si>
  <si>
    <t>[1.4666666666666666 1.5333333333333334 1.3333333333333333 2.0 1.0 1.2
 1.3333333333333333 1.4666666666666666 0.9333333333333333 1.4]</t>
  </si>
  <si>
    <t>{'n_estimators': 20, 'max_depth': 2, 'learning_rate': 0.7, 'subsample': 0.7}</t>
  </si>
  <si>
    <t>['f0_mean_k', 'f0_min_k', 'f0_75_k', 'MaxBurstAmplitude_dB_k', 'EnergyDrop_k', 'shimmer_local_p', 'shimmer_local_dB_p', 'shimmer_dda_p', 'MaxBurstAmplitude_dB_p', 'EnergyDrop_p', 'f0_mean_t', 'f0_median_t', 'f0_25_t', 'MaxBurstAmplitude_dB_t', 'EnergyDrop_t']</t>
  </si>
  <si>
    <t>['f0_mean_k', 'f0_min_k', 'MaxBurstAmplitude_dB_k', 'EnergyDrop_k', 'f0_min_p', 'f0_median_p', 'MaxBurstAmplitude_dB_p', 'EnergyDrop_p', 'f0_mean_t', 'f0_max_t', 'f0_75_t', 'MaxBurstAmplitude_dB_t', 'EnergyDrop_t', 'f0_25_p']</t>
  </si>
  <si>
    <t>[ 0.97709775  2.7093618   0.17253894  1.4135193   0.07794812  2.500427
  1.2457631  -0.6420255   4.7509      1.438571  ]</t>
  </si>
  <si>
    <t>{'n_estimators': 10, 'max_depth': 30, 'min_samples_split': 2, 'min_samples_leaf': 4}</t>
  </si>
  <si>
    <t>['cp_k', 'f2_mean_k', 'f3_std_k', 'f3_min_k', 'mfcc_2_k', 'mfcc_8_k', 'mfcc_11_k', 'MeanFreq_k', 'PeakFreq_k', 'hnr_mean_p', 'f1_mean_p', 'f2_median_p', 'hnr_mean_t', 'f1_mean_t', 'f1_std_t', 'mfcc_1_t', 'MeanFreq_t', 'VarFreq_t']</t>
  </si>
  <si>
    <t>['mfcc_2_k', 'MeanFreq_k', 'PeakFreq_k', 'tot_articulation_p', 'mfcc_11_p']</t>
  </si>
  <si>
    <t>[0.97809524 0.51190476 3.65050505 0.93166667 0.46498168 2.66488817
 1.2202381  0.93031746 0.33196581 1.04164835]</t>
  </si>
  <si>
    <t>{'n_estimators': 10, 'max_depth': 10, 'min_samples_split': 2, 'min_samples_leaf': 2}</t>
  </si>
  <si>
    <t>['MeanFreq_k', 'PeakFreq_k', 'f2_median_p', 'f1_mean_t', 'mfcc_1_t']</t>
  </si>
  <si>
    <t>[0.97166667 1.05       3.37666667 0.75       0.96666667 2.99333333
 0.26666667 0.75       0.15       0.19      ]</t>
  </si>
  <si>
    <t>vowels</t>
  </si>
  <si>
    <t>MLP</t>
  </si>
  <si>
    <t>{'hidden_layer_sizes': (8,), 'activation': 'tanh', 'alpha': 0.001}</t>
  </si>
  <si>
    <t>['jitter_local_a', 'jitter_ppq5_a', 'shimmer_local_a', 'shimmer_apq5_a', 'shimmer_apq11_a', 'f0_mean_e', 'f0_median_e', 'jitter_local_e', 'jitter_rap_e', 'jitter_ddp_e', 'jitter_local_i', 'jitter_ppq5_i', 'shimmer_local_i', 'shimmer_local_dB_i', 'shimmer_apq5_i', 'jitter_local_o', 'jitter_ppq5_o', 'shimmer_apq3_o', 'shimmer_apq5_o', 'shimmer_dda_o', 'f1_mean_u', 'f3_mean_u', 'f1_median_u', 'f3_median_u', 'f3_min_u']</t>
  </si>
  <si>
    <t>['jitter_local_a', 'jitter_ppq5_a', 'shimmer_local_dB_a', 'shimmer_apq5_a', 'f0_median_e', 'jitter_local_e', 'jitter_ddp_e', 'f1_mean_e', 'jitter_local_i', 'jitter_ppq5_i', 'shimmer_apq5_i', 'jitter_local_o', 'jitter_ppq5_o', 'shimmer_dda_o', 'f3_mean_u', 'f3_median_u', 'f3_min_u', 'shimmer_local_a', 'f0_mean_e', 'shimmer_local_dB_i', 'shimmer_local_o']</t>
  </si>
  <si>
    <t>[0.74932692 0.87157736 1.006147   0.67346544 0.49939484 0.50488069
 0.89350954 0.11838509 1.00600282 0.35189733]</t>
  </si>
  <si>
    <t>{'n_estimators': 40, 'max_depth': 30, 'min_samples_split': 5, 'min_samples_leaf': 1}</t>
  </si>
  <si>
    <t>['f0_min_a', 'f0_25_a', 'jitter_ddp_a', 'shimmer_apq5_a', 'f1_max_a', 'f3_min_a', 'mfcc_5_a', 'f0_min_e', 'f1_median_e', 'mfcc_7_e', 'mfcc_9_e', 'mfcc_10_e', 'mfcc_11_e', 'duration_i', 'f2_median_i', 'f3_median_i', 'f3_min_i', 'mfcc_2_i', 'mfcc_3_i', 'mfcc_4_i', 'duration_o', 'f1_mean_o', 'f1_min_o', 'mfcc_7_o', 'f0_75_u', 'mfcc_0_u']</t>
  </si>
  <si>
    <t>['f0_25_a', 'f1_max_a', 'f3_min_a', 'mfcc_6_a', 'mfcc_10_a', 'hnr_std_e', 'mfcc_8_e', 'mfcc_9_e', 'mfcc_0_i', 'hnr_max_o', 'mfcc_10_u', 'f2_median_i', 'mfcc_5_o']</t>
  </si>
  <si>
    <t>[1.11263889 2.48377976 1.50104167 1.87652778 1.87027778 0.25
 0.98819444 2.93613095 2.14340278 2.03982143]</t>
  </si>
  <si>
    <t>{'C': 10, 'kernel': 'rbf', 'gamma': 0.01, 'degree': 2}</t>
  </si>
  <si>
    <t>['f0_min_a', 'f3_min_a', 'mfcc_5_a', 'duration_i', 'duration_o']</t>
  </si>
  <si>
    <t>['f3_min_a', 'mfcc_6_a', 'duration_i', 'mfcc_0_i', 'duration_o', 'f0_mean_a', 'f0_std_a', 'f0_max_a', 'f0_25_a', 'jitter_local_a', 'jitter_rap_a', 'jitter_ppq5_a', 'jitter_ddp_a', 'shimmer_apq3_a', 'shimmer_apq5_a', 'shimmer_apq11_a', 'shimmer_dda_a', 'hnr_min_a', 'f3_mean_a', 'f1_median_a', 'f2_median_a', 'f3_median_a', 'f1_max_a', 'f2_max_a', 'mfcc_4_a', 'mfcc_5_a', 'mfcc_10_a', 'mfcc_11_a', 'f0_min_e', 'f0_max_e', 'f0_median_e', 'f0_25_e', 'jitter_local_absolute_e', 'hnr_std_e', 'f1_mean_e', 'f2_mean_e', 'f2_std_e', 'f2_median_e', 'f2_max_e', 'f3_max_e', 'f1_min_e', 'mfcc_3_e', 'mfcc_4_e', 'mfcc_7_e', 'mfcc_9_e', 'mfcc_10_e', 'mfcc_11_e', 'hnr_mean_i', 'hnr_min_i', 'cp_i', 'f2_mean_i', 'f2_median_i', 'f3_median_i', 'f3_max_i', 'f2_min_i', 'f3_min_i', 'mfcc_2_i', 'mfcc_3_i', 'mfcc_4_i', 'mfcc_6_i', 'mfcc_9_i', 'mfcc_10_i', 'mfcc_11_i', 'f0_max_o', 'shimmer_apq11_o', 'hnr_mean_o', 'hnr_min_o', 'hnr_max_o', 'cp_o', 'f2_mean_o', 'f3_std_o', 'f2_median_o', 'f3_median_o', 'f1_min_o', 'mfcc_1_o', 'mfcc_2_o', 'mfcc_5_o', 'mfcc_7_o', 'mfcc_8_o', 'mfcc_9_o', 'duration_u', 'f0_mean_u', 'f0_max_u', 'f0_median_u', 'f0_75_u', 'jitter_local_absolute_u', 'shimmer_local_u', 'hnr_min_u', 'cp_u', 'f2_mean_u', 'f1_max_u', 'f2_min_u', 'mfcc_0_u', 'mfcc_1_u', 'mfcc_4_u', 'mfcc_5_u', 'mfcc_6_u', 'mfcc_8_u', 'mfcc_10_u', 'duration_a', 'f0_min_a', 'shimmer_local_a', 'hnr_max_a', 'f2_std_a', 'f3_max_a', 'f1_min_a', 'mfcc_8_a', 'duration_e', 'f0_std_e', 'f0_75_e', 'shimmer_local_dB_e', 'shimmer_apq11_e', 'cp_e', 'f1_median_e', 'mfcc_0_e', 'mfcc_8_e', 'f0_median_i', 'shimmer_apq5_i', 'cpp_i', 'f3_mean_i', 'mfcc_1_i', 'mfcc_5_i', 'mfcc_12_i', 'f0_std_o', 'f1_max_o', 'mfcc_0_o', 'mfcc_11_o', 'f0_std_u', 'f0_min_u', 'f0_25_u', 'f2_std_u', 'f3_std_u', 'f2_median_u', 'f2_max_u', 'f3_max_u', 'mfcc_2_u', 'mfcc_11_u']</t>
  </si>
  <si>
    <t>[1.47683576 1.30129906 1.47004615 1.91752288 0.56594575 0.48397758
 0.69657867 2.86714189 2.66335509 2.15366606]</t>
  </si>
  <si>
    <t>{'n_estimators': 10, 'max_depth': 2, 'learning_rate': 0.1, 'subsample': 0.3}</t>
  </si>
  <si>
    <t>['jitter_ppq5_a', 'jitter_ddp_a', 'shimmer_local_a', 'shimmer_apq5_a', 'shimmer_dda_a', 'f0_75_e', 'jitter_local_e', 'jitter_ddp_e', 'f1_mean_e', 'f1_median_e', 'jitter_local_i', 'jitter_ppq5_i', 'jitter_ddp_i', 'f1_mean_i', 'f1_median_i', 'jitter_local_o', 'jitter_ppq5_o', 'shimmer_apq11_o', 'f3_mean_o', 'f3_median_o', 'f3_mean_u', 'f2_std_u', 'f3_median_u', 'f2_min_u', 'f3_min_u']</t>
  </si>
  <si>
    <t>['jitter_local_absolute_a', 'shimmer_apq3_a', 'shimmer_dda_a', 'f0_median_e', 'jitter_local_e', 'f1_median_e', 'jitter_local_i', 'jitter_ppq5_i', 'jitter_local_o', 'jitter_ppq5_o', 'shimmer_local_o', 'jitter_ppq5_u', 'f3_mean_u', 'f3_median_u', 'shimmer_local_a', 'jitter_ddp_e', 'shimmer_apq5_i', 'f2_median_u']</t>
  </si>
  <si>
    <t>[1.255226   1.7591262  1.1508276  0.8596438  0.98392195 1.1382478
 1.0209652  1.0312992  1.1098082  1.4437226 ]</t>
  </si>
  <si>
    <t>{'n_estimators': 20, 'max_depth': 2, 'learning_rate': 0.2, 'subsample': 1.0}</t>
  </si>
  <si>
    <t>['f0_min_a', 'f0_median_a', 'shimmer_apq3_a', 'shimmer_apq5_a', 'hnr_max_a', 'f3_mean_a', 'f1_median_a', 'f3_median_a', 'mfcc_6_a', 'hnr_std_e', 'mfcc_7_e', 'mfcc_8_e', 'mfcc_9_e', 'f3_max_i', 'mfcc_0_i', 'mfcc_3_i', 'mfcc_4_i', 'f2_mean_o', 'f1_max_o', 'mfcc_2_o', 'f0_min_u', 'f2_mean_u', 'f1_max_u', 'f3_max_u', 'mfcc_2_u', 'mfcc_10_u']</t>
  </si>
  <si>
    <t>['mfcc_9_e', 'mfcc_4_i', 'mfcc_7_o', 'f2_max_a', 'mfcc_5_a', 'mfcc_3_i', 'f2_median_o']</t>
  </si>
  <si>
    <t>[1.4773121  0.63511974 1.7031599  0.33874756 1.1087779  2.1318343
 0.57014656 1.8079613  0.8331121  2.3978634 ]</t>
  </si>
  <si>
    <t>{'n_estimators': 200, 'max_depth': 5, 'learning_rate': 0.1, 'subsample': 0.1}</t>
  </si>
  <si>
    <t>['duration_a', 'f0_mean_a', 'f0_std_a', 'f0_min_a', 'f0_max_a', 'f0_median_a', 'f0_25_a', 'f0_75_a', 'jitter_local_a', 'jitter_rap_a', 'jitter_ppq5_a', 'jitter_ddp_a', 'shimmer_local_a', 'shimmer_local_dB_a', 'shimmer_apq3_a', 'shimmer_apq5_a', 'shimmer_apq11_a', 'shimmer_dda_a', 'hnr_mean_a', 'hnr_std_a', 'hnr_min_a', 'hnr_max_a', 'f1_mean_a', 'f2_mean_a', 'f3_mean_a', 'f2_std_a', 'f3_std_a', 'f1_median_a', 'f2_median_a', 'f3_median_a', 'f1_max_a', 'f2_max_a', 'f1_min_a', 'f2_min_a', 'f3_min_a', 'mfcc_1_a', 'mfcc_2_a', 'mfcc_5_a', 'mfcc_6_a', 'mfcc_7_a', 'mfcc_9_a', 'mfcc_10_a', 'mfcc_11_a', 'mfcc_12_a', 'duration_e', 'f0_std_e', 'f0_min_e', 'f0_max_e', 'f0_median_e', 'f0_25_e', 'f0_75_e', 'jitter_local_e', 'jitter_local_absolute_e', 'jitter_ppq5_e', 'shimmer_local_dB_e', 'shimmer_apq3_e', 'shimmer_dda_e', 'hnr_mean_e', 'hnr_std_e', 'hnr_min_e', 'hnr_max_e', 'cpp_e', 'cp_e', 'f1_mean_e', 'f3_mean_e', 'f1_median_e', 'f2_max_e', 'f3_max_e', 'f1_min_e', 'f2_min_e', 'f3_min_e', 'mfcc_1_e', 'mfcc_4_e', 'mfcc_5_e', 'mfcc_6_e', 'mfcc_7_e', 'mfcc_8_e', 'mfcc_9_e', 'mfcc_10_e', 'mfcc_11_e', 'duration_i', 'f0_std_i', 'f0_min_i', 'f0_max_i', 'f0_median_i', 'f0_25_i', 'f0_75_i', 'jitter_local_absolute_i', 'jitter_rap_i', 'jitter_ppq5_i', 'jitter_ddp_i', 'shimmer_apq3_i', 'shimmer_apq5_i', 'shimmer_apq11_i', 'shimmer_dda_i', 'hnr_mean_i', 'hnr_std_i', 'hnr_min_i', 'cpp_i', 'cp_i', 'f2_mean_i', 'f3_mean_i', 'f1_std_i', 'f3_std_i', 'f2_median_i', 'f3_median_i', 'f3_max_i', 'f2_min_i', 'f3_min_i', 'mfcc_0_i', 'mfcc_1_i', 'mfcc_2_i', 'mfcc_3_i', 'mfcc_4_i', 'mfcc_5_i', 'mfcc_6_i', 'mfcc_7_i', 'mfcc_8_i', 'mfcc_9_i', 'mfcc_10_i', 'mfcc_11_i', 'mfcc_12_i', 'duration_o', 'f0_mean_o', 'f0_std_o', 'f0_min_o', 'f0_max_o', 'f0_median_o', 'f0_25_o', 'jitter_local_o', 'jitter_rap_o', 'jitter_ppq5_o', 'jitter_ddp_o', 'shimmer_apq3_o', 'shimmer_apq11_o', 'shimmer_dda_o', 'hnr_mean_o', 'hnr_std_o', 'hnr_min_o', 'hnr_max_o', 'cpp_o', 'cp_o', 'f1_mean_o', 'f2_mean_o', 'f3_mean_o', 'f3_std_o', 'f1_median_o', 'f2_median_o', 'f3_median_o', 'f1_max_o', 'f3_max_o', 'f1_min_o', 'f3_min_o', 'mfcc_0_o', 'mfcc_1_o', 'mfcc_2_o', 'mfcc_3_o', 'mfcc_5_o', 'mfcc_6_o', 'mfcc_7_o', 'mfcc_8_o', 'mfcc_9_o', 'mfcc_10_o', 'mfcc_11_o', 'mfcc_12_o', 'duration_u', 'f0_mean_u', 'f0_std_u', 'f0_min_u', 'f0_median_u', 'f0_75_u', 'jitter_local_absolute_u', 'shimmer_apq3_u', 'shimmer_apq11_u', 'shimmer_dda_u', 'hnr_std_u', 'hnr_min_u', 'hnr_max_u', 'cpp_u', 'cp_u', 'f1_mean_u', 'f2_mean_u', 'f3_mean_u', 'f1_std_u', 'f2_std_u', 'f3_std_u', 'f3_median_u', 'f1_max_u', 'f2_max_u', 'f3_max_u', 'f1_min_u', 'f2_min_u', 'f3_min_u', 'mfcc_0_u', 'mfcc_1_u', 'mfcc_2_u', 'mfcc_3_u', 'mfcc_4_u', 'mfcc_5_u', 'mfcc_6_u', 'mfcc_7_u', 'mfcc_8_u', 'mfcc_9_u', 'mfcc_10_u', 'mfcc_12_u']</t>
  </si>
  <si>
    <t>['f0_mean_a', 'f0_std_a', 'f0_min_a', 'f0_median_a', 'f0_25_a', 'f0_75_a', 'shimmer_local_dB_a', 'shimmer_apq3_a', 'shimmer_apq5_a', 'shimmer_dda_a', 'hnr_std_a', 'hnr_min_a', 'hnr_max_a', 'cpp_a', 'f1_mean_a', 'f3_mean_a', 'f2_std_a', 'f3_std_a', 'f1_median_a', 'f2_median_a', 'f3_median_a', 'f1_max_a', 'f2_max_a', 'f3_max_a', 'f2_min_a', 'f3_min_a', 'mfcc_0_a', 'mfcc_1_a', 'mfcc_2_a', 'mfcc_3_a', 'mfcc_5_a', 'mfcc_6_a', 'mfcc_8_a', 'mfcc_10_a', 'duration_e', 'f0_std_e', 'f0_min_e', 'f0_max_e', 'f0_median_e', 'f0_25_e', 'f0_75_e', 'jitter_local_absolute_e', 'jitter_ppq5_e', 'shimmer_local_e', 'shimmer_local_dB_e', 'shimmer_apq3_e', 'shimmer_dda_e', 'hnr_std_e', 'hnr_min_e', 'hnr_max_e', 'cpp_e', 'cp_e', 'f1_mean_e', 'f2_std_e', 'f1_median_e', 'f1_max_e', 'f2_max_e', 'f3_max_e', 'f1_min_e', 'f2_min_e', 'mfcc_4_e', 'mfcc_5_e', 'mfcc_6_e', 'mfcc_7_e', 'mfcc_8_e', 'mfcc_9_e', 'mfcc_10_e', 'duration_i', 'f0_std_i', 'f0_max_i', 'f0_25_i', 'f0_75_i', 'shimmer_apq11_i', 'hnr_mean_i', 'hnr_std_i', 'hnr_min_i', 'cp_i', 'f2_mean_i', 'f1_std_i', 'f2_std_i', 'f3_std_i', 'f2_median_i', 'f3_median_i', 'f3_max_i', 'f2_min_i', 'f3_min_i', 'mfcc_0_i', 'mfcc_1_i', 'mfcc_2_i', 'mfcc_3_i', 'mfcc_4_i', 'mfcc_5_i', 'mfcc_6_i', 'mfcc_8_i', 'mfcc_9_i', 'mfcc_11_i', 'mfcc_12_i', 'duration_o', 'f0_std_o', 'f0_min_o', 'f0_max_o', 'f0_25_o', 'jitter_local_o', 'jitter_ppq5_o', 'jitter_ddp_o', 'shimmer_apq3_o', 'shimmer_apq11_o', 'hnr_mean_o', 'hnr_std_o', 'hnr_max_o', 'cpp_o', 'f1_mean_o', 'f2_mean_o', 'f3_mean_o', 'f3_std_o', 'f1_median_o', 'f2_median_o', 'f3_median_o', 'f1_max_o', 'f3_max_o', 'f3_min_o', 'mfcc_0_o', 'mfcc_1_o', 'mfcc_2_o', 'mfcc_3_o', 'mfcc_4_o', 'mfcc_5_o', 'mfcc_6_o', 'mfcc_7_o', 'mfcc_8_o', 'mfcc_10_o', 'duration_u', 'f0_mean_u', 'f0_std_u', 'f0_min_u', 'f0_max_u', 'f0_median_u', 'f0_25_u', 'jitter_local_absolute_u', 'hnr_min_u', 'hnr_max_u', 'cpp_u', 'cp_u', 'f2_mean_u', 'f1_std_u', 'f2_std_u', 'f3_std_u', 'f2_median_u', 'f1_max_u', 'f2_max_u', 'f3_max_u', 'f2_min_u', 'f3_min_u', 'mfcc_0_u', 'mfcc_1_u', 'mfcc_2_u', 'mfcc_3_u', 'mfcc_4_u', 'mfcc_5_u', 'mfcc_9_u', 'mfcc_10_u', 'mfcc_12_u', 'mfcc_2_e', 'mfcc_8_u']</t>
  </si>
  <si>
    <t>[0.9586888  0.06180147 2.0779703  0.6781142  1.7948959  2.1552536
 2.0431144  2.026878   0.8726235  1.2214394 ]</t>
  </si>
  <si>
    <t>{'n_estimators': 50, 'max_depth': 2, 'learning_rate': 0.2, 'subsample': 0.1}</t>
  </si>
  <si>
    <t>['shimmer_local_a', 'shimmer_apq3_a', 'shimmer_apq5_a', 'shimmer_dda_a', 'f2_max_a', 'f0_mean_e', 'f0_median_e', 'jitter_local_e', 'jitter_ddp_e', 'f1_mean_e', 'jitter_local_i', 'jitter_rap_i', 'jitter_ppq5_i', 'shimmer_local_i', 'shimmer_local_dB_i', 'jitter_local_o', 'shimmer_local_o', 'shimmer_apq3_o', 'f3_mean_o', 'f3_median_o', 'jitter_local_u', 'jitter_ppq5_u', 'f2_mean_u', 'f3_mean_u', 'f3_median_u']</t>
  </si>
  <si>
    <t>['jitter_local_absolute_a', 'shimmer_local_a', 'shimmer_apq5_a', 'f0_median_e', 'jitter_local_e', 'jitter_ddp_e', 'jitter_local_i', 'jitter_ppq5_i', 'jitter_local_o', 'f3_mean_o', 'f3_median_o', 'jitter_local_u', 'f3_mean_u', 'f3_median_u', 'shimmer_apq3_a', 'shimmer_dda_a', 'f0_mean_e', 'shimmer_local_i', 'shimmer_local_dB_i', 'jitter_ddp_o', 'jitter_ppq5_u']</t>
  </si>
  <si>
    <t>[1.6390698  2.4482248  0.82105064 1.5351259  0.793801   1.47461
 0.23878863 2.3124723  2.0261765  1.123229  ]</t>
  </si>
  <si>
    <t>{'n_estimators': 20, 'max_depth': 7, 'learning_rate': 0.7, 'subsample': 0.7}</t>
  </si>
  <si>
    <t>['f0_min_a', 'f1_max_a', 'f3_max_a', 'f2_min_a', 'mfcc_5_a', 'mfcc_6_a', 'mfcc_11_a', 'f0_min_e', 'cpp_e', 'mfcc_8_e', 'mfcc_9_e', 'duration_i', 'cpp_i', 'cp_i', 'f2_median_i', 'f3_min_i', 'duration_o', 'hnr_mean_o', 'hnr_min_o', 'mfcc_8_o', 'mfcc_9_o', 'hnr_min_u', 'f3_std_u', 'f2_min_u', 'mfcc_1_u', 'mfcc_4_u']</t>
  </si>
  <si>
    <t>['shimmer_apq3_a', 'mfcc_5_a', 'f0_25_a', 'f0_max_e', 'hnr_std_e', 'f2_median_i', 'mfcc_10_o']</t>
  </si>
  <si>
    <t>[ 0.9034498   0.38748068 -0.22415157  1.5056361   1.7369623   0.37695676
  0.8882813   0.14042562  1.755526   -0.02450599]</t>
  </si>
  <si>
    <t>{'n_estimators': 10, 'max_depth': 7, 'learning_rate': 0.1, 'subsample': 0.5}</t>
  </si>
  <si>
    <t>['f0_mean_a', 'f0_min_a', 'f0_25_a', 'jitter_local_a', 'jitter_rap_a', 'jitter_ddp_a', 'shimmer_local_a', 'shimmer_apq3_a', 'shimmer_apq5_a', 'shimmer_dda_a', 'hnr_min_a', 'hnr_max_a', 'f2_mean_a', 'f1_median_a', 'f2_median_a', 'f3_median_a', 'f1_max_a', 'f2_max_a', 'f3_max_a', 'f2_min_a', 'f3_min_a', 'mfcc_1_a', 'mfcc_2_a', 'mfcc_4_a', 'mfcc_5_a', 'mfcc_6_a', 'mfcc_9_a', 'mfcc_11_a', 'f0_std_e', 'f0_min_e', 'f0_max_e', 'hnr_std_e', 'hnr_min_e', 'cpp_e', 'cp_e', 'f1_mean_e', 'f2_mean_e', 'f3_mean_e', 'f3_std_e', 'f1_median_e', 'f3_median_e', 'f3_max_e', 'f1_min_e', 'f3_min_e', 'mfcc_3_e', 'mfcc_4_e', 'mfcc_7_e', 'mfcc_8_e', 'mfcc_9_e', 'mfcc_10_e', 'mfcc_12_e', 'duration_i', 'f0_max_i', 'jitter_rap_i', 'hnr_mean_i', 'hnr_max_i', 'cpp_i', 'cp_i', 'f2_mean_i', 'f2_median_i', 'f1_max_i', 'f2_max_i', 'f3_max_i', 'f2_min_i', 'f3_min_i', 'mfcc_0_i', 'mfcc_1_i', 'mfcc_2_i', 'mfcc_3_i', 'mfcc_4_i', 'mfcc_6_i', 'mfcc_8_i', 'mfcc_10_i', 'mfcc_12_i', 'duration_o', 'f0_75_o', 'shimmer_apq3_o', 'shimmer_dda_o', 'hnr_mean_o', 'hnr_min_o', 'hnr_max_o', 'f1_mean_o', 'f2_std_o', 'f3_std_o', 'f1_median_o', 'f2_median_o', 'f3_median_o', 'f1_max_o', 'f1_min_o', 'mfcc_2_o', 'mfcc_5_o', 'mfcc_7_o', 'mfcc_8_o', 'mfcc_9_o', 'mfcc_10_o', 'mfcc_11_o', 'f0_mean_u', 'f0_min_u', 'f0_25_u', 'f0_75_u', 'hnr_min_u', 'f2_mean_u', 'f3_std_u', 'f1_max_u', 'f2_min_u', 'mfcc_1_u', 'mfcc_2_u', 'mfcc_4_u', 'mfcc_7_u', 'mfcc_10_u', 'mfcc_11_u']</t>
  </si>
  <si>
    <t>['duration_a', 'f0_mean_a', 'f0_min_a', 'f0_median_a', 'f0_25_a', 'jitter_local_a', 'jitter_local_absolute_a', 'jitter_rap_a', 'jitter_ppq5_a', 'jitter_ddp_a', 'shimmer_local_a', 'shimmer_local_dB_a', 'shimmer_apq3_a', 'shimmer_apq5_a', 'shimmer_apq11_a', 'shimmer_dda_a', 'hnr_std_a', 'hnr_min_a', 'hnr_max_a', 'f2_mean_a', 'f3_mean_a', 'f1_std_a', 'f2_std_a', 'f3_std_a', 'f1_median_a', 'f2_median_a', 'f3_median_a', 'f1_max_a', 'f2_max_a', 'f3_max_a', 'f2_min_a', 'mfcc_1_a', 'mfcc_2_a', 'mfcc_4_a', 'mfcc_5_a', 'mfcc_6_a', 'mfcc_8_a', 'mfcc_10_a', 'mfcc_11_a', 'mfcc_12_a', 'f0_std_e', 'f0_min_e', 'f0_max_e', 'f0_median_e', 'f0_25_e', 'f0_75_e', 'jitter_local_e', 'jitter_local_absolute_e', 'jitter_rap_e', 'jitter_ppq5_e', 'shimmer_local_dB_e', 'shimmer_apq3_e', 'shimmer_apq5_e', 'shimmer_apq11_e', 'shimmer_dda_e', 'hnr_std_e', 'hnr_min_e', 'cpp_e', 'cp_e', 'f1_mean_e', 'f2_mean_e', 'f3_mean_e', 'f3_std_e', 'f1_median_e', 'f2_median_e', 'f3_median_e', 'f1_max_e', 'f3_max_e', 'f1_min_e', 'f3_min_e', 'mfcc_1_e', 'mfcc_2_e', 'mfcc_3_e', 'mfcc_4_e', 'mfcc_5_e', 'mfcc_6_e', 'mfcc_7_e', 'mfcc_8_e', 'mfcc_9_e', 'mfcc_10_e', 'mfcc_11_e', 'mfcc_12_e', 'duration_i', 'f0_mean_i', 'f0_max_i', 'f0_25_i', 'f0_75_i', 'jitter_local_i', 'jitter_local_absolute_i', 'jitter_rap_i', 'jitter_ddp_i', 'shimmer_apq11_i', 'hnr_mean_i', 'hnr_std_i', 'hnr_min_i', 'hnr_max_i', 'cpp_i', 'cp_i', 'f2_mean_i', 'f1_std_i', 'f3_std_i', 'f2_median_i', 'f1_max_i', 'f2_max_i', 'f3_max_i', 'f2_min_i', 'f3_min_i', 'mfcc_0_i', 'mfcc_1_i', 'mfcc_2_i', 'mfcc_3_i', 'mfcc_4_i', 'mfcc_5_i', 'mfcc_6_i', 'mfcc_8_i', 'mfcc_10_i', 'mfcc_11_i', 'mfcc_12_i', 'duration_o', 'f0_std_o', 'f0_max_o', 'f0_25_o', 'f0_75_o', 'jitter_local_o', 'jitter_local_absolute_o', 'jitter_ppq5_o', 'jitter_ddp_o', 'shimmer_local_o', 'shimmer_apq3_o', 'shimmer_apq5_o', 'shimmer_apq11_o', 'shimmer_dda_o', 'hnr_mean_o', 'hnr_std_o', 'hnr_min_o', 'hnr_max_o', 'cpp_o', 'f1_mean_o', 'f2_mean_o', 'f3_mean_o', 'f2_std_o', 'f3_std_o', 'f1_median_o', 'f2_median_o', 'f3_median_o', 'f1_max_o', 'f2_max_o', 'f3_max_o', 'f1_min_o', 'f2_min_o', 'f3_min_o', 'mfcc_0_o', 'mfcc_1_o', 'mfcc_2_o', 'mfcc_3_o', 'mfcc_4_o', 'mfcc_5_o', 'mfcc_7_o', 'mfcc_8_o', 'mfcc_9_o', 'mfcc_10_o', 'mfcc_11_o', 'duration_u', 'f0_mean_u', 'f0_min_u', 'f0_max_u', 'f0_median_u', 'f0_25_u', 'f0_75_u', 'jitter_local_absolute_u', 'jitter_ppq5_u', 'shimmer_local_u', 'hnr_std_u', 'hnr_min_u', 'hnr_max_u', 'cpp_u', 'cp_u', 'f2_mean_u', 'f3_mean_u', 'f1_std_u', 'f2_std_u', 'f3_std_u', 'f2_median_u', 'f1_max_u', 'f2_min_u', 'f3_min_u', 'mfcc_0_u', 'mfcc_1_u', 'mfcc_2_u', 'mfcc_3_u', 'mfcc_4_u', 'mfcc_5_u', 'mfcc_6_u', 'mfcc_7_u', 'mfcc_8_u', 'mfcc_9_u', 'mfcc_10_u', 'mfcc_11_u', 'cpp_a', 'cp_a', 'f3_min_a', 'mfcc_9_a', 'hnr_mean_e', 'f2_max_e', 'f2_std_i', 'f1_min_i', 'f0_min_o', 'cp_o', 'f3_median_i']</t>
  </si>
  <si>
    <t>[1.499826   1.3283516  0.84338164 1.0564812  0.63473076 1.0420554
 1.0116843  1.8241526  1.7752265  1.1805587 ]</t>
  </si>
  <si>
    <t>{'n_estimators': 10, 'max_depth': 30, 'min_samples_split': 10, 'min_samples_leaf': 1}</t>
  </si>
  <si>
    <t>['shimmer_local_a', 'shimmer_apq3_a', 'shimmer_apq5_a', 'shimmer_dda_a', 'mfcc_5_a', 'f0_mean_e', 'f0_median_e', 'jitter_local_e', 'jitter_rap_e', 'jitter_ddp_e', 'jitter_local_i', 'jitter_ddp_i', 'shimmer_local_i', 'shimmer_local_dB_i', 'shimmer_apq5_i', 'f0_median_o', 'jitter_local_o', 'jitter_ddp_o', 'f3_mean_o', 'f3_median_o', 'shimmer_local_u', 'shimmer_apq3_u', 'shimmer_apq11_u', 'f3_mean_u', 'f3_median_u']</t>
  </si>
  <si>
    <t>['shimmer_local_a', 'shimmer_apq3_a', 'shimmer_apq5_a', 'shimmer_dda_a', 'jitter_local_e', 'shimmer_apq11_e', 'jitter_local_i', 'shimmer_local_i', 'shimmer_apq5_i', 'f0_median_o', 'jitter_local_o', 'jitter_ddp_o', 'f3_mean_o', 'f3_median_o', 'shimmer_local_u', 'f3_mean_u', 'f3_median_u', 'f0_mean_e', 'f0_25_e', 'f0_75_e', 'jitter_rap_o', 'jitter_rap_i']</t>
  </si>
  <si>
    <t>[0.40879121 2.80608059 1.07410714 1.6070696  1.30842302 1.15111722
 1.68977106 1.15283883 0.50045788 0.60945055]</t>
  </si>
  <si>
    <t>{'n_estimators': 30, 'max_depth': 10, 'min_samples_split': 5, 'min_samples_leaf': 2}</t>
  </si>
  <si>
    <t>['f0_25_a', 'shimmer_apq3_a', 'mfcc_4_a', 'mfcc_5_a', 'mfcc_6_a', 'cp_e', 'f1_min_e', 'mfcc_7_e', 'mfcc_8_e', 'mfcc_9_e', 'duration_i', 'f0_median_i', 'f3_max_i', 'mfcc_0_i', 'mfcc_3_i', 'mfcc_6_i', 'mfcc_8_i', 'hnr_mean_o', 'f3_std_o', 'f3_median_o', 'mfcc_2_o', 'mfcc_10_o', 'f0_min_u', 'f2_min_u', 'mfcc_0_u', 'mfcc_7_u']</t>
  </si>
  <si>
    <t>['mfcc_5_a', 'f2_std_i', 'f2_median_i', 'f3_median_i', 'f3_max_i', 'f3_min_i', 'mfcc_3_i', 'mfcc_12_i']</t>
  </si>
  <si>
    <t>[0.53722222 2.63314815 1.27448413 1.62444444 1.60456349 2.60972222
 0.88833333 0.94547619 0.87575397 0.65      ]</t>
  </si>
  <si>
    <t>{'n_estimators': 20, 'max_depth': 20, 'min_samples_split': 2, 'min_samples_leaf': 1}</t>
  </si>
  <si>
    <t>['f0_mean_a', 'f0_std_a', 'f0_min_a', 'f0_25_a', 'jitter_local_a', 'jitter_rap_a', 'jitter_ppq5_a', 'jitter_ddp_a', 'shimmer_local_a', 'shimmer_local_dB_a', 'shimmer_apq3_a', 'shimmer_apq5_a', 'shimmer_apq11_a', 'shimmer_dda_a', 'hnr_min_a', 'hnr_max_a', 'cpp_a', 'f1_mean_a', 'f3_mean_a', 'f2_std_a', 'f1_median_a', 'f2_median_a', 'f3_median_a', 'f1_max_a', 'f2_max_a', 'f3_max_a', 'f1_min_a', 'f2_min_a', 'f3_min_a', 'mfcc_1_a', 'mfcc_4_a', 'mfcc_5_a', 'mfcc_6_a', 'mfcc_11_a', 'mfcc_12_a', 'f0_std_e', 'f0_min_e', 'f0_max_e', 'f0_25_e', 'shimmer_local_dB_e', 'hnr_std_e', 'cp_e', 'f3_std_e', 'f1_median_e', 'f3_median_e', 'f1_max_e', 'f2_max_e', 'f3_max_e', 'f1_min_e', 'f3_min_e', 'mfcc_3_e', 'mfcc_6_e', 'mfcc_7_e', 'mfcc_8_e', 'mfcc_9_e', 'mfcc_10_e', 'mfcc_11_e', 'duration_i', 'f0_std_i', 'f0_min_i', 'f0_max_i', 'f0_median_i', 'jitter_local_i', 'jitter_local_absolute_i', 'jitter_ddp_i', 'hnr_mean_i', 'cpp_i', 'f2_mean_i', 'f3_std_i', 'f2_median_i', 'f3_median_i', 'f3_max_i', 'f1_min_i', 'f2_min_i', 'f3_min_i', 'mfcc_0_i', 'mfcc_1_i', 'mfcc_2_i', 'mfcc_3_i', 'mfcc_4_i', 'mfcc_5_i', 'mfcc_6_i', 'mfcc_8_i', 'mfcc_9_i', 'mfcc_10_i', 'mfcc_11_i', 'mfcc_12_i', 'duration_o', 'f0_std_o', 'f0_max_o', 'f0_25_o', 'jitter_local_o', 'jitter_local_absolute_o', 'shimmer_apq3_o', 'shimmer_apq11_o', 'shimmer_dda_o', 'hnr_mean_o', 'hnr_max_o', 'cp_o', 'f1_mean_o', 'f2_std_o', 'f3_std_o', 'f1_median_o', 'f2_median_o', 'f3_median_o', 'f1_max_o', 'f2_max_o', 'f3_max_o', 'f1_min_o', 'mfcc_2_o', 'mfcc_3_o', 'mfcc_5_o', 'mfcc_6_o', 'mfcc_7_o', 'mfcc_9_o', 'mfcc_10_o', 'mfcc_11_o', 'f0_mean_u', 'f0_min_u', 'f0_median_u', 'f0_75_u', 'jitter_local_absolute_u', 'shimmer_apq11_u', 'hnr_min_u', 'cp_u', 'f2_mean_u', 'f3_mean_u', 'f3_std_u', 'f1_max_u', 'f2_max_u', 'f3_max_u', 'f1_min_u', 'f2_min_u', 'mfcc_0_u', 'mfcc_1_u', 'mfcc_2_u', 'mfcc_4_u', 'mfcc_6_u', 'mfcc_7_u', 'mfcc_8_u', 'mfcc_10_u']</t>
  </si>
  <si>
    <t>['f0_mean_a', 'f0_std_a', 'f0_min_a', 'f0_25_a', 'jitter_local_a', 'jitter_rap_a', 'jitter_ppq5_a', 'shimmer_local_dB_a', 'shimmer_apq3_a', 'shimmer_apq5_a', 'shimmer_dda_a', 'hnr_min_a', 'hnr_max_a', 'f1_mean_a', 'f2_std_a', 'f1_median_a', 'f3_median_a', 'f1_max_a', 'f2_max_a', 'f3_max_a', 'f3_min_a', 'mfcc_1_a', 'mfcc_4_a', 'mfcc_5_a', 'mfcc_6_a', 'mfcc_11_a', 'f0_max_e', 'f0_25_e', 'jitter_rap_e', 'jitter_ddp_e', 'hnr_std_e', 'cp_e', 'f1_max_e', 'f2_max_e', 'f3_max_e', 'f1_min_e', 'f3_min_e', 'mfcc_0_e', 'mfcc_3_e', 'mfcc_4_e', 'mfcc_5_e', 'mfcc_6_e', 'mfcc_7_e', 'mfcc_8_e', 'mfcc_9_e', 'mfcc_11_e', 'duration_i', 'f0_min_i', 'f0_max_i', 'jitter_local_absolute_i', 'cpp_i', 'f2_mean_i', 'f2_std_i', 'f2_median_i', 'f3_median_i', 'f3_max_i', 'f2_min_i', 'f3_min_i', 'mfcc_0_i', 'mfcc_1_i', 'mfcc_2_i', 'mfcc_3_i', 'mfcc_4_i', 'mfcc_5_i', 'mfcc_6_i', 'mfcc_8_i', 'mfcc_10_i', 'mfcc_11_i', 'mfcc_12_i', 'f0_25_o', 'hnr_mean_o', 'hnr_max_o', 'cp_o', 'f1_mean_o', 'f2_mean_o', 'f1_std_o', 'f2_std_o', 'f3_std_o', 'f1_median_o', 'f2_median_o', 'f3_median_o', 'f1_max_o', 'f1_min_o', 'mfcc_2_o', 'mfcc_4_o', 'mfcc_5_o', 'mfcc_7_o', 'mfcc_10_o', 'duration_u', 'f0_mean_u', 'f0_min_u', 'f0_median_u', 'f0_75_u', 'jitter_local_absolute_u', 'hnr_min_u', 'cp_u', 'f3_mean_u', 'f1_max_u', 'f2_min_u', 'mfcc_1_u', 'mfcc_2_u', 'mfcc_4_u', 'mfcc_6_u', 'mfcc_7_u', 'mfcc_10_u', 'shimmer_local_a', 'shimmer_apq11_a', 'cpp_a', 'f3_mean_a', 'f0_std_e', 'f0_min_e', 'hnr_min_e', 'f1_median_e', 'mfcc_10_e', 'f0_median_i', 'hnr_mean_i', 'f1_std_i', 'f3_std_i', 'f0_std_o', 'jitter_local_absolute_o', 'shimmer_apq11_o', 'f3_mean_o', 'f3_max_o', 'mfcc_3_o', 'mfcc_6_o', 'mfcc_8_o', 'mfcc_9_o', 'shimmer_apq11_u', 'f2_max_u', 'f3_median_e', 'f3_std_u']</t>
  </si>
  <si>
    <t>[1.05 2.15 1.4  1.45 1.05 2.2  0.5  2.05 1.05 0.3 ]</t>
  </si>
  <si>
    <t>{'hidden_layer_sizes': (64, 32), 'activation': 'logistic', 'alpha': 0.0001}</t>
  </si>
  <si>
    <t>['f0_mean_a', 'f0_min_a', 'f0_75_a', 'f3_std_a', 'f3_min_a', 'f0_mean_e', 'f0_median_e', 'f0_25_e', 'jitter_local_e', 'jitter_ddp_e', 'jitter_local_i', 'jitter_local_absolute_i', 'jitter_rap_i', 'jitter_ddp_i', 'shimmer_local_i', 'f0_mean_o', 'f0_median_o', 'shimmer_local_o', 'f3_mean_o', 'f3_median_o', 'jitter_ppq5_u', 'f2_mean_u', 'f3_mean_u', 'f2_median_u', 'f3_median_u']</t>
  </si>
  <si>
    <t>['jitter_local_absolute_a', 'shimmer_apq5_a', 'shimmer_apq11_a', 'f0_mean_e', 'f0_median_e', 'jitter_local_e', 'jitter_rap_e', 'jitter_ddp_e', 'jitter_local_i', 'jitter_ddp_i', 'jitter_local_o', 'jitter_ppq5_o', 'f3_mean_o', 'f3_median_o', 'f2_mean_u', 'f3_mean_u', 'f2_median_u', 'f3_median_u', 'shimmer_local_i', 'jitter_rap_u', 'jitter_local_a']</t>
  </si>
  <si>
    <t>[1.24919618 1.077336   2.10529321 1.40172437 0.87625683 1.53260608
 1.59209675 1.28571054 1.2185112  1.29524335]</t>
  </si>
  <si>
    <t>{'n_estimators': 10, 'max_depth': 5, 'learning_rate': 0.2, 'subsample': 0.7}</t>
  </si>
  <si>
    <t>['f0_min_a', 'f0_25_a', 'shimmer_apq5_a', 'hnr_std_a', 'f3_std_a', 'f3_min_a', 'mfcc_5_a', 'f0_min_e', 'f0_median_e', 'hnr_std_e', 'f2_min_e', 'mfcc_8_e', 'f2_mean_i', 'mfcc_0_i', 'mfcc_3_i', 'mfcc_6_i', 'mfcc_10_i', 'jitter_rap_o', 'hnr_mean_o', 'f1_max_o', 'f0_75_u', 'jitter_local_absolute_u', 'hnr_max_u', 'f2_std_u', 'f2_min_u', 'mfcc_10_u']</t>
  </si>
  <si>
    <t>['f0_min_a', 'f3_min_a', 'mfcc_5_a', 'f2_median_i', 'mfcc_0_i', 'f1_max_u']</t>
  </si>
  <si>
    <t>[2.7814069  0.9691954  1.0660037  1.6419172  0.45337343 1.7640665
 1.5878674  1.0020586  1.1834241  1.1662925 ]</t>
  </si>
  <si>
    <t>{'C': 20, 'kernel': 'rbf', 'gamma': 0.0001, 'degree': 2}</t>
  </si>
  <si>
    <t>['f0_min_a', 'f0_25_a', 'mfcc_5_a', 'f0_min_e', 'f0_median_e']</t>
  </si>
  <si>
    <t>['duration_a', 'f0_mean_a', 'f0_min_a', 'f0_median_a', 'f0_25_a', 'jitter_local_a', 'jitter_rap_a', 'jitter_ppq5_a', 'jitter_ddp_a', 'shimmer_local_a', 'shimmer_local_dB_a', 'shimmer_apq3_a', 'shimmer_apq5_a', 'shimmer_apq11_a', 'shimmer_dda_a', 'hnr_mean_a', 'hnr_std_a', 'hnr_min_a', 'hnr_max_a', 'cpp_a', 'f3_mean_a', 'f1_median_a', 'f3_median_a', 'f1_max_a', 'f2_max_a', 'f3_max_a', 'f3_min_a', 'mfcc_0_a', 'mfcc_4_a', 'mfcc_5_a', 'mfcc_6_a', 'mfcc_7_a', 'mfcc_8_a', 'mfcc_9_a', 'mfcc_10_a', 'mfcc_11_a', 'mfcc_12_a', 'duration_e', 'f0_min_e', 'f0_max_e', 'f0_median_e', 'f0_25_e', 'f0_75_e', 'jitter_local_absolute_e', 'jitter_rap_e', 'jitter_ddp_e', 'hnr_std_e', 'hnr_min_e', 'hnr_max_e', 'cpp_e', 'f1_mean_e', 'f2_mean_e', 'f2_std_e', 'f3_std_e', 'f1_median_e', 'f2_median_e', 'f2_max_e', 'f3_max_e', 'f1_min_e', 'mfcc_0_e', 'mfcc_1_e', 'mfcc_2_e', 'mfcc_3_e', 'mfcc_4_e', 'mfcc_6_e', 'mfcc_7_e', 'mfcc_8_e', 'mfcc_9_e', 'mfcc_10_e', 'mfcc_11_e', 'mfcc_12_e', 'duration_i', 'f0_min_i', 'f0_max_i', 'f0_median_i', 'jitter_rap_i', 'jitter_ddp_i', 'shimmer_local_i', 'shimmer_apq3_i', 'shimmer_apq5_i', 'shimmer_apq11_i', 'shimmer_dda_i', 'hnr_mean_i', 'hnr_std_i', 'hnr_min_i', 'hnr_max_i', 'cpp_i', 'f1_mean_i', 'f2_mean_i', 'f2_std_i', 'f3_std_i', 'f1_median_i', 'f2_median_i', 'f2_max_i', 'f3_max_i', 'f2_min_i', 'f3_min_i', 'mfcc_0_i', 'mfcc_1_i', 'mfcc_2_i', 'mfcc_3_i', 'mfcc_4_i', 'mfcc_5_i', 'mfcc_6_i', 'mfcc_7_i', 'mfcc_8_i', 'mfcc_9_i', 'mfcc_11_i', 'mfcc_12_i', 'duration_o', 'f0_max_o', 'jitter_local_o', 'jitter_rap_o', 'jitter_ppq5_o', 'jitter_ddp_o', 'shimmer_local_o', 'shimmer_apq3_o', 'shimmer_apq5_o', 'shimmer_dda_o', 'hnr_mean_o', 'hnr_std_o', 'hnr_max_o', 'f1_mean_o', 'f2_mean_o', 'f3_mean_o', 'f2_std_o', 'f3_std_o', 'f1_median_o', 'f2_median_o', 'f3_median_o', 'f1_max_o', 'f3_max_o', 'f1_min_o', 'mfcc_1_o', 'mfcc_2_o', 'mfcc_3_o', 'mfcc_4_o', 'mfcc_5_o', 'mfcc_7_o', 'mfcc_8_o', 'mfcc_9_o', 'mfcc_11_o', 'mfcc_12_o', 'f0_mean_u', 'f0_std_u', 'f0_min_u', 'f0_median_u', 'f0_75_u', 'jitter_local_absolute_u', 'jitter_rap_u', 'jitter_ddp_u', 'shimmer_local_u', 'shimmer_apq3_u', 'shimmer_dda_u', 'hnr_std_u', 'hnr_min_u', 'f1_mean_u', 'f2_mean_u', 'f3_mean_u', 'f1_std_u', 'f2_std_u', 'f3_std_u', 'f2_median_u', 'f1_max_u', 'f3_max_u', 'f2_min_u', 'mfcc_0_u', 'mfcc_1_u', 'mfcc_2_u', 'mfcc_3_u', 'mfcc_4_u', 'mfcc_5_u', 'mfcc_6_u', 'mfcc_7_u', 'mfcc_8_u', 'mfcc_9_u', 'mfcc_10_u', 'mfcc_11_u', 'mfcc_12_u', 'f1_std_a', 'f2_std_a', 'f3_std_a', 'mfcc_1_a', 'mfcc_3_a', 'f0_std_e', 'hnr_mean_e', 'cp_e', 'f2_min_e', 'mfcc_5_e', 'cp_i', 'f3_mean_i', 'f1_std_i', 'f3_median_i', 'mfcc_10_i', 'hnr_min_o', 'f3_min_o', 'f0_25_u', 'hnr_max_u', 'cpp_u', 'f2_max_u', 'f0_std_a', 'f0_max_a', 'f0_75_a', 'f1_mean_a', 'f2_mean_a', 'f2_median_a', 'f1_min_a', 'f2_min_a', 'jitter_local_e', 'jitter_ppq5_e', 'shimmer_apq3_e', 'shimmer_apq11_e', 'shimmer_dda_e', 'f3_mean_e', 'f1_std_e', 'f3_median_e', 'f1_max_e', 'f0_75_i', 'jitter_local_i', 'jitter_local_absolute_i', 'shimmer_local_dB_i', 'f1_max_i', 'f1_min_i', 'f0_mean_o', 'f0_std_o', 'f0_25_o', 'f0_75_o', 'shimmer_local_dB_o', 'shimmer_apq11_o', 'cpp_o', 'cp_o', 'f1_std_o', 'mfcc_6_o', 'mfcc_10_o', 'cp_u']</t>
  </si>
  <si>
    <t>[1.07942653 1.10609746 1.15021844 1.18526939 1.02391505 1.19246705
 0.88044999 0.98789185 1.10215918 0.96422461]</t>
  </si>
  <si>
    <t>syllables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</si>
</sst>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419C-AF76-4880-8FF5-169311BA872B}">
  <dimension ref="A1:X46"/>
  <sheetViews>
    <sheetView tabSelected="1" topLeftCell="I24" workbookViewId="0">
      <selection activeCell="X4" sqref="X4"/>
    </sheetView>
  </sheetViews>
  <sheetFormatPr defaultRowHeight="15" x14ac:dyDescent="0.25"/>
  <cols>
    <col min="10" max="10" width="41.5703125" style="2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U1" s="3" t="s">
        <v>1</v>
      </c>
      <c r="V1" s="3" t="s">
        <v>5</v>
      </c>
      <c r="W1" s="3" t="s">
        <v>11</v>
      </c>
      <c r="X1" s="3" t="s">
        <v>15</v>
      </c>
    </row>
    <row r="2" spans="1:24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5</v>
      </c>
      <c r="G2" t="s">
        <v>23</v>
      </c>
      <c r="H2">
        <v>1.20185042515466</v>
      </c>
      <c r="I2" t="s">
        <v>24</v>
      </c>
      <c r="J2" s="2" t="s">
        <v>25</v>
      </c>
      <c r="K2">
        <v>0.89343982934951705</v>
      </c>
      <c r="L2">
        <v>1.40530610084533</v>
      </c>
      <c r="M2">
        <v>0.51345461606979304</v>
      </c>
      <c r="N2">
        <v>-6.7505478858947698E-2</v>
      </c>
      <c r="O2">
        <v>0.93094933625126197</v>
      </c>
      <c r="P2">
        <v>1.41421356237309</v>
      </c>
      <c r="Q2">
        <v>0.47174354729475498</v>
      </c>
      <c r="R2">
        <v>-8.1081081081081099E-2</v>
      </c>
      <c r="U2" t="s">
        <v>19</v>
      </c>
      <c r="V2">
        <v>5</v>
      </c>
      <c r="W2">
        <f>AVERAGE(L2,L5,L8,L11,L14)</f>
        <v>1.218872658215302</v>
      </c>
      <c r="X2">
        <f>AVERAGE(P2,P5,P8,P11,P14)</f>
        <v>1.3115825678130779</v>
      </c>
    </row>
    <row r="3" spans="1:24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0.1</v>
      </c>
      <c r="G3" t="s">
        <v>28</v>
      </c>
      <c r="H3">
        <v>1.0540925533894501</v>
      </c>
      <c r="I3" t="s">
        <v>24</v>
      </c>
      <c r="J3" s="2" t="s">
        <v>29</v>
      </c>
      <c r="K3">
        <v>0.21018269658088601</v>
      </c>
      <c r="L3">
        <v>1.24054956436157</v>
      </c>
      <c r="M3">
        <v>0.97307306528091397</v>
      </c>
      <c r="N3">
        <v>0.16812795400619501</v>
      </c>
      <c r="O3">
        <v>0.14907119849998501</v>
      </c>
      <c r="P3">
        <v>1.41421356237309</v>
      </c>
      <c r="Q3">
        <v>0.98645496275114697</v>
      </c>
      <c r="R3">
        <v>-8.1081081081081099E-2</v>
      </c>
      <c r="U3" t="s">
        <v>19</v>
      </c>
      <c r="V3">
        <v>5</v>
      </c>
      <c r="W3">
        <f>_xlfn.STDEV.P(L2,L5,L8,L11,L14)</f>
        <v>0.22345731606844757</v>
      </c>
      <c r="X3">
        <f>_xlfn.STDEV.P(P2,P5,P8,P11,P14)</f>
        <v>0.19937694904085385</v>
      </c>
    </row>
    <row r="4" spans="1:24" x14ac:dyDescent="0.25">
      <c r="A4" t="s">
        <v>18</v>
      </c>
      <c r="B4" t="s">
        <v>19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>
        <v>1.0540925533894501</v>
      </c>
      <c r="I4" t="s">
        <v>24</v>
      </c>
      <c r="J4" s="2" t="s">
        <v>35</v>
      </c>
      <c r="K4">
        <v>0.58874147355918904</v>
      </c>
      <c r="L4">
        <v>1.0301557941789501</v>
      </c>
      <c r="M4">
        <v>0.78872798301015601</v>
      </c>
      <c r="N4">
        <v>0.42636704849703499</v>
      </c>
      <c r="O4">
        <v>0.65828058860438299</v>
      </c>
      <c r="P4">
        <v>1.0488088481701501</v>
      </c>
      <c r="Q4">
        <v>0.73587177364737699</v>
      </c>
      <c r="R4">
        <v>0.40540540540540498</v>
      </c>
      <c r="U4" t="s">
        <v>19</v>
      </c>
      <c r="V4" s="1">
        <v>0.1</v>
      </c>
      <c r="W4">
        <f>AVERAGE(L3,L6,L9,L12,L15)</f>
        <v>1.1838853848636601</v>
      </c>
      <c r="X4">
        <f>AVERAGE(P3,P6,P9,P12,P15)</f>
        <v>1.2307350643084827</v>
      </c>
    </row>
    <row r="5" spans="1:24" x14ac:dyDescent="0.25">
      <c r="A5" t="s">
        <v>18</v>
      </c>
      <c r="B5" t="s">
        <v>19</v>
      </c>
      <c r="C5" t="s">
        <v>30</v>
      </c>
      <c r="D5" t="s">
        <v>36</v>
      </c>
      <c r="E5" t="s">
        <v>37</v>
      </c>
      <c r="F5">
        <v>5</v>
      </c>
      <c r="G5" t="s">
        <v>38</v>
      </c>
      <c r="H5">
        <v>1</v>
      </c>
      <c r="I5" t="s">
        <v>39</v>
      </c>
      <c r="J5" s="2" t="s">
        <v>40</v>
      </c>
      <c r="K5">
        <v>0.709669775965453</v>
      </c>
      <c r="L5">
        <v>1.0889777280100199</v>
      </c>
      <c r="M5">
        <v>0.69302335416940697</v>
      </c>
      <c r="N5">
        <v>0.35898784210708901</v>
      </c>
      <c r="O5">
        <v>0.80277297191948604</v>
      </c>
      <c r="P5">
        <v>1.26491106406735</v>
      </c>
      <c r="Q5">
        <v>0.60719391978327897</v>
      </c>
      <c r="R5">
        <v>0.135135135135135</v>
      </c>
      <c r="U5" t="s">
        <v>19</v>
      </c>
      <c r="V5" s="1">
        <v>0.1</v>
      </c>
      <c r="W5">
        <f>_xlfn.STDEV.P(L4,L7,L10,L13,L16)</f>
        <v>0.25908546998422727</v>
      </c>
      <c r="X5">
        <f>_xlfn.STDEV.P(P3,P6,P9,P12,P15)</f>
        <v>0.21281729601136132</v>
      </c>
    </row>
    <row r="6" spans="1:24" x14ac:dyDescent="0.25">
      <c r="A6" t="s">
        <v>18</v>
      </c>
      <c r="B6" t="s">
        <v>19</v>
      </c>
      <c r="C6" t="s">
        <v>20</v>
      </c>
      <c r="D6" t="s">
        <v>41</v>
      </c>
      <c r="E6" t="s">
        <v>42</v>
      </c>
      <c r="F6" s="1">
        <v>0.1</v>
      </c>
      <c r="G6" t="s">
        <v>43</v>
      </c>
      <c r="H6">
        <v>1</v>
      </c>
      <c r="I6" t="s">
        <v>39</v>
      </c>
      <c r="J6" s="2" t="s">
        <v>44</v>
      </c>
      <c r="K6">
        <v>0.46127483248710599</v>
      </c>
      <c r="L6">
        <v>1.4353767633438099</v>
      </c>
      <c r="M6">
        <v>0.87030827999114901</v>
      </c>
      <c r="N6">
        <v>-0.11367917060851999</v>
      </c>
      <c r="O6">
        <v>0.45946829173634002</v>
      </c>
      <c r="P6">
        <v>1.4491376746189399</v>
      </c>
      <c r="Q6">
        <v>0.87132214613590098</v>
      </c>
      <c r="R6">
        <v>-0.135135135135135</v>
      </c>
      <c r="U6" t="s">
        <v>19</v>
      </c>
      <c r="V6" s="1" t="s">
        <v>33</v>
      </c>
      <c r="W6">
        <f>AVERAGE(L4,L7,L10,L13,L16)</f>
        <v>1.1686760063049733</v>
      </c>
      <c r="X6">
        <f>AVERAGE(P4,P7,P10,P13,P16)</f>
        <v>1.241590654463165</v>
      </c>
    </row>
    <row r="7" spans="1:24" x14ac:dyDescent="0.25">
      <c r="A7" t="s">
        <v>18</v>
      </c>
      <c r="B7" t="s">
        <v>19</v>
      </c>
      <c r="C7" t="s">
        <v>20</v>
      </c>
      <c r="D7" t="s">
        <v>45</v>
      </c>
      <c r="E7" t="s">
        <v>46</v>
      </c>
      <c r="F7" t="s">
        <v>33</v>
      </c>
      <c r="G7" t="s">
        <v>47</v>
      </c>
      <c r="H7">
        <v>0.88191710368819598</v>
      </c>
      <c r="I7" t="s">
        <v>39</v>
      </c>
      <c r="J7" s="2" t="s">
        <v>48</v>
      </c>
      <c r="K7">
        <v>0.59358984231948797</v>
      </c>
      <c r="L7">
        <v>1.6740545034408501</v>
      </c>
      <c r="M7">
        <v>0.785233974456787</v>
      </c>
      <c r="N7">
        <v>-0.51484251022338801</v>
      </c>
      <c r="O7">
        <v>0.68313005106397295</v>
      </c>
      <c r="P7">
        <v>1.8165902124584901</v>
      </c>
      <c r="Q7">
        <v>0.715554217774098</v>
      </c>
      <c r="R7">
        <v>-0.78378378378378299</v>
      </c>
      <c r="U7" t="s">
        <v>19</v>
      </c>
      <c r="V7" s="1" t="s">
        <v>33</v>
      </c>
      <c r="W7">
        <f>_xlfn.STDEV.P(L4,L7,L10,L13,L16)</f>
        <v>0.25908546998422727</v>
      </c>
      <c r="X7">
        <f>_xlfn.STDEV.P(P4,P7,P10,P13,P16)</f>
        <v>0.31377164745993696</v>
      </c>
    </row>
    <row r="8" spans="1:24" x14ac:dyDescent="0.25">
      <c r="A8" t="s">
        <v>18</v>
      </c>
      <c r="B8" t="s">
        <v>19</v>
      </c>
      <c r="C8" t="s">
        <v>30</v>
      </c>
      <c r="D8" t="s">
        <v>49</v>
      </c>
      <c r="E8" t="s">
        <v>50</v>
      </c>
      <c r="F8">
        <v>5</v>
      </c>
      <c r="G8" t="s">
        <v>51</v>
      </c>
      <c r="H8">
        <v>1</v>
      </c>
      <c r="I8" t="s">
        <v>52</v>
      </c>
      <c r="J8" s="2" t="s">
        <v>53</v>
      </c>
      <c r="K8">
        <v>0.47252931191332798</v>
      </c>
      <c r="L8">
        <v>1.5616230872610199</v>
      </c>
      <c r="M8">
        <v>0.86390247573180801</v>
      </c>
      <c r="N8">
        <v>-0.318198198198198</v>
      </c>
      <c r="O8">
        <v>0.49441323247304397</v>
      </c>
      <c r="P8">
        <v>1.64316767251549</v>
      </c>
      <c r="Q8">
        <v>0.85100459026262298</v>
      </c>
      <c r="R8">
        <v>-0.45945945945945899</v>
      </c>
    </row>
    <row r="9" spans="1:24" x14ac:dyDescent="0.25">
      <c r="A9" t="s">
        <v>18</v>
      </c>
      <c r="B9" t="s">
        <v>19</v>
      </c>
      <c r="C9" t="s">
        <v>30</v>
      </c>
      <c r="D9" t="s">
        <v>54</v>
      </c>
      <c r="E9" t="s">
        <v>55</v>
      </c>
      <c r="F9" s="1">
        <v>0.1</v>
      </c>
      <c r="G9" t="s">
        <v>56</v>
      </c>
      <c r="H9">
        <v>1</v>
      </c>
      <c r="I9" t="s">
        <v>52</v>
      </c>
      <c r="J9" s="2" t="s">
        <v>57</v>
      </c>
      <c r="K9">
        <v>0.45957951796542601</v>
      </c>
      <c r="L9">
        <v>1.2786242606802001</v>
      </c>
      <c r="M9">
        <v>0.87125983896455705</v>
      </c>
      <c r="N9">
        <v>0.116281081081081</v>
      </c>
      <c r="O9">
        <v>0.56764621219754596</v>
      </c>
      <c r="P9">
        <v>1.3416407864998701</v>
      </c>
      <c r="Q9">
        <v>0.80359695989163904</v>
      </c>
      <c r="R9">
        <v>2.70270270270269E-2</v>
      </c>
    </row>
    <row r="10" spans="1:24" x14ac:dyDescent="0.25">
      <c r="A10" t="s">
        <v>18</v>
      </c>
      <c r="B10" t="s">
        <v>19</v>
      </c>
      <c r="C10" t="s">
        <v>20</v>
      </c>
      <c r="D10" t="s">
        <v>58</v>
      </c>
      <c r="E10" t="s">
        <v>59</v>
      </c>
      <c r="F10" t="s">
        <v>33</v>
      </c>
      <c r="G10" t="s">
        <v>60</v>
      </c>
      <c r="H10">
        <v>1.0540925533894501</v>
      </c>
      <c r="I10" t="s">
        <v>52</v>
      </c>
      <c r="J10" s="2" t="s">
        <v>61</v>
      </c>
      <c r="K10">
        <v>0.54118067026138295</v>
      </c>
      <c r="L10">
        <v>1.13159251213073</v>
      </c>
      <c r="M10">
        <v>0.82148396968841497</v>
      </c>
      <c r="N10">
        <v>0.30783694982528598</v>
      </c>
      <c r="O10">
        <v>0.64978628965393004</v>
      </c>
      <c r="P10">
        <v>1.26491106406735</v>
      </c>
      <c r="Q10">
        <v>0.74264429227180295</v>
      </c>
      <c r="R10">
        <v>0.135135135135135</v>
      </c>
    </row>
    <row r="11" spans="1:24" x14ac:dyDescent="0.25">
      <c r="A11" t="s">
        <v>18</v>
      </c>
      <c r="B11" t="s">
        <v>19</v>
      </c>
      <c r="C11" t="s">
        <v>20</v>
      </c>
      <c r="D11" t="s">
        <v>62</v>
      </c>
      <c r="E11" t="s">
        <v>63</v>
      </c>
      <c r="F11">
        <v>5</v>
      </c>
      <c r="G11" t="s">
        <v>64</v>
      </c>
      <c r="H11">
        <v>1.0540925533894501</v>
      </c>
      <c r="I11" t="s">
        <v>65</v>
      </c>
      <c r="J11" s="2" t="s">
        <v>66</v>
      </c>
      <c r="K11">
        <v>0.54872339963912897</v>
      </c>
      <c r="L11">
        <v>1.0397471189498899</v>
      </c>
      <c r="M11">
        <v>0.81647312641143799</v>
      </c>
      <c r="N11">
        <v>0.41563570499420099</v>
      </c>
      <c r="O11">
        <v>0.61463629715285895</v>
      </c>
      <c r="P11">
        <v>1.0954451150103299</v>
      </c>
      <c r="Q11">
        <v>0.76973436676950802</v>
      </c>
      <c r="R11">
        <v>0.35135135135135098</v>
      </c>
    </row>
    <row r="12" spans="1:24" x14ac:dyDescent="0.25">
      <c r="A12" t="s">
        <v>18</v>
      </c>
      <c r="B12" t="s">
        <v>19</v>
      </c>
      <c r="C12" t="s">
        <v>30</v>
      </c>
      <c r="D12" t="s">
        <v>67</v>
      </c>
      <c r="E12" t="s">
        <v>68</v>
      </c>
      <c r="F12" s="1">
        <v>0.1</v>
      </c>
      <c r="G12" t="s">
        <v>69</v>
      </c>
      <c r="H12">
        <v>0.94280904158206302</v>
      </c>
      <c r="I12" t="s">
        <v>65</v>
      </c>
      <c r="J12" s="2" t="s">
        <v>70</v>
      </c>
      <c r="K12">
        <v>0.50473633590773903</v>
      </c>
      <c r="L12">
        <v>0.91130916483592095</v>
      </c>
      <c r="M12">
        <v>0.84471773442974396</v>
      </c>
      <c r="N12">
        <v>0.55108951680327301</v>
      </c>
      <c r="O12">
        <v>0.59628479399994305</v>
      </c>
      <c r="P12">
        <v>1</v>
      </c>
      <c r="Q12">
        <v>0.78327940401836105</v>
      </c>
      <c r="R12">
        <v>0.45945945945945899</v>
      </c>
    </row>
    <row r="13" spans="1:24" x14ac:dyDescent="0.25">
      <c r="A13" t="s">
        <v>18</v>
      </c>
      <c r="B13" t="s">
        <v>19</v>
      </c>
      <c r="C13" t="s">
        <v>20</v>
      </c>
      <c r="D13" t="s">
        <v>71</v>
      </c>
      <c r="E13" t="s">
        <v>72</v>
      </c>
      <c r="F13" t="s">
        <v>33</v>
      </c>
      <c r="G13" t="s">
        <v>73</v>
      </c>
      <c r="H13">
        <v>0.88191710368819598</v>
      </c>
      <c r="I13" t="s">
        <v>65</v>
      </c>
      <c r="J13" s="2" t="s">
        <v>74</v>
      </c>
      <c r="K13">
        <v>0.21072894334792999</v>
      </c>
      <c r="L13">
        <v>0.952406525611877</v>
      </c>
      <c r="M13">
        <v>0.97293293476104703</v>
      </c>
      <c r="N13">
        <v>0.50968748331069902</v>
      </c>
      <c r="O13">
        <v>0.21081851067789101</v>
      </c>
      <c r="P13">
        <v>0.89442719099991497</v>
      </c>
      <c r="Q13">
        <v>0.97290992550229505</v>
      </c>
      <c r="R13">
        <v>0.56756756756756699</v>
      </c>
    </row>
    <row r="14" spans="1:24" x14ac:dyDescent="0.25">
      <c r="A14" t="s">
        <v>18</v>
      </c>
      <c r="B14" t="s">
        <v>19</v>
      </c>
      <c r="C14" t="s">
        <v>30</v>
      </c>
      <c r="D14" t="s">
        <v>75</v>
      </c>
      <c r="E14" t="s">
        <v>76</v>
      </c>
      <c r="F14">
        <v>5</v>
      </c>
      <c r="G14" t="s">
        <v>77</v>
      </c>
      <c r="H14">
        <v>1.1547005383792499</v>
      </c>
      <c r="I14" t="s">
        <v>78</v>
      </c>
      <c r="J14" s="2" t="s">
        <v>79</v>
      </c>
      <c r="K14">
        <v>0.84972159308333395</v>
      </c>
      <c r="L14">
        <v>0.99870925601024996</v>
      </c>
      <c r="M14">
        <v>0.55990541315434905</v>
      </c>
      <c r="N14">
        <v>0.46085395781591898</v>
      </c>
      <c r="O14">
        <v>0.966091783079295</v>
      </c>
      <c r="P14">
        <v>1.1401754250991301</v>
      </c>
      <c r="Q14">
        <v>0.431108435548197</v>
      </c>
      <c r="R14">
        <v>0.29729729729729698</v>
      </c>
    </row>
    <row r="15" spans="1:24" x14ac:dyDescent="0.25">
      <c r="A15" t="s">
        <v>18</v>
      </c>
      <c r="B15" t="s">
        <v>19</v>
      </c>
      <c r="C15" t="s">
        <v>20</v>
      </c>
      <c r="D15" t="s">
        <v>80</v>
      </c>
      <c r="E15" t="s">
        <v>81</v>
      </c>
      <c r="F15" s="1">
        <v>0.1</v>
      </c>
      <c r="G15" t="s">
        <v>82</v>
      </c>
      <c r="H15">
        <v>1</v>
      </c>
      <c r="I15" t="s">
        <v>78</v>
      </c>
      <c r="J15" s="2" t="s">
        <v>83</v>
      </c>
      <c r="K15">
        <v>0.447891354560852</v>
      </c>
      <c r="L15">
        <v>1.0535671710968</v>
      </c>
      <c r="M15">
        <v>0.87772488594055098</v>
      </c>
      <c r="N15">
        <v>0.399998009204864</v>
      </c>
      <c r="O15">
        <v>0.55777335102271697</v>
      </c>
      <c r="P15">
        <v>0.94868329805051299</v>
      </c>
      <c r="Q15">
        <v>0.810369478516066</v>
      </c>
      <c r="R15">
        <v>0.51351351351351304</v>
      </c>
    </row>
    <row r="16" spans="1:24" x14ac:dyDescent="0.25">
      <c r="A16" t="s">
        <v>18</v>
      </c>
      <c r="B16" t="s">
        <v>19</v>
      </c>
      <c r="C16" t="s">
        <v>84</v>
      </c>
      <c r="D16" t="s">
        <v>85</v>
      </c>
      <c r="E16" t="s">
        <v>86</v>
      </c>
      <c r="F16" t="s">
        <v>33</v>
      </c>
      <c r="G16" t="s">
        <v>87</v>
      </c>
      <c r="H16">
        <v>1</v>
      </c>
      <c r="I16" t="s">
        <v>78</v>
      </c>
      <c r="J16" s="2" t="s">
        <v>88</v>
      </c>
      <c r="K16">
        <v>0.61160351047440398</v>
      </c>
      <c r="L16">
        <v>1.0551706961624601</v>
      </c>
      <c r="M16">
        <v>0.77200115000380798</v>
      </c>
      <c r="N16">
        <v>0.39817016322163101</v>
      </c>
      <c r="O16">
        <v>0.58689389538863301</v>
      </c>
      <c r="P16">
        <v>1.1832159566199201</v>
      </c>
      <c r="Q16">
        <v>0.79005192264278701</v>
      </c>
      <c r="R16">
        <v>0.24324324324324301</v>
      </c>
    </row>
    <row r="17" spans="1:24" x14ac:dyDescent="0.25">
      <c r="A17" t="s">
        <v>18</v>
      </c>
      <c r="B17" t="s">
        <v>89</v>
      </c>
      <c r="C17" t="s">
        <v>20</v>
      </c>
      <c r="D17" t="s">
        <v>90</v>
      </c>
      <c r="E17" t="s">
        <v>91</v>
      </c>
      <c r="F17">
        <v>5</v>
      </c>
      <c r="G17" t="s">
        <v>92</v>
      </c>
      <c r="H17">
        <v>1.20185042515466</v>
      </c>
      <c r="I17" t="s">
        <v>24</v>
      </c>
      <c r="J17" s="2" t="s">
        <v>93</v>
      </c>
      <c r="K17">
        <v>1.02700579166412</v>
      </c>
      <c r="L17">
        <v>1.2057687044143599</v>
      </c>
      <c r="M17">
        <v>0.35710734128951999</v>
      </c>
      <c r="N17">
        <v>0.21411991119384699</v>
      </c>
      <c r="O17">
        <v>0.93094933625126197</v>
      </c>
      <c r="P17">
        <v>1.0954451150103299</v>
      </c>
      <c r="Q17">
        <v>0.47174354729475498</v>
      </c>
      <c r="R17">
        <v>0.35135135135135098</v>
      </c>
      <c r="U17" t="s">
        <v>211</v>
      </c>
      <c r="V17">
        <v>5</v>
      </c>
      <c r="W17">
        <f>AVERAGE(L17,L20,L23,L26,L29)</f>
        <v>1.4062219321782701</v>
      </c>
      <c r="X17">
        <f>AVERAGE(P17,P20,P23,P26,P29)</f>
        <v>1.4326055133064679</v>
      </c>
    </row>
    <row r="18" spans="1:24" x14ac:dyDescent="0.25">
      <c r="A18" t="s">
        <v>18</v>
      </c>
      <c r="B18" t="s">
        <v>89</v>
      </c>
      <c r="C18" t="s">
        <v>20</v>
      </c>
      <c r="D18" t="s">
        <v>94</v>
      </c>
      <c r="E18" t="s">
        <v>95</v>
      </c>
      <c r="F18" s="1">
        <v>0.1</v>
      </c>
      <c r="G18" t="s">
        <v>96</v>
      </c>
      <c r="H18">
        <v>1.0540925533894501</v>
      </c>
      <c r="I18" t="s">
        <v>24</v>
      </c>
      <c r="J18" s="2" t="s">
        <v>97</v>
      </c>
      <c r="K18">
        <v>0.75095558166503895</v>
      </c>
      <c r="L18">
        <v>1.17930603027343</v>
      </c>
      <c r="M18">
        <v>0.65626692771911599</v>
      </c>
      <c r="N18">
        <v>0.24823635816574</v>
      </c>
      <c r="O18">
        <v>0.80277297191948604</v>
      </c>
      <c r="P18">
        <v>1.1401754250991301</v>
      </c>
      <c r="Q18">
        <v>0.60719391978327897</v>
      </c>
      <c r="R18">
        <v>0.29729729729729698</v>
      </c>
      <c r="U18" t="s">
        <v>211</v>
      </c>
      <c r="V18">
        <v>5</v>
      </c>
      <c r="W18">
        <f>_xlfn.STDEV.P(L17,L20,L23,L26,L29)</f>
        <v>0.29807440734661322</v>
      </c>
      <c r="X18">
        <f>_xlfn.STDEV.P(P17,P20,P23,P26,P29)</f>
        <v>0.3842413866879818</v>
      </c>
    </row>
    <row r="19" spans="1:24" x14ac:dyDescent="0.25">
      <c r="A19" t="s">
        <v>18</v>
      </c>
      <c r="B19" t="s">
        <v>89</v>
      </c>
      <c r="C19" t="s">
        <v>20</v>
      </c>
      <c r="D19" t="s">
        <v>98</v>
      </c>
      <c r="E19" t="s">
        <v>99</v>
      </c>
      <c r="F19" t="s">
        <v>33</v>
      </c>
      <c r="G19" t="s">
        <v>100</v>
      </c>
      <c r="H19">
        <v>1.1055415967851301</v>
      </c>
      <c r="I19" t="s">
        <v>24</v>
      </c>
      <c r="J19" s="2" t="s">
        <v>101</v>
      </c>
      <c r="K19">
        <v>0.98024016618728604</v>
      </c>
      <c r="L19">
        <v>1.14845860004425</v>
      </c>
      <c r="M19">
        <v>0.41432356834411599</v>
      </c>
      <c r="N19">
        <v>0.28705024719238198</v>
      </c>
      <c r="O19">
        <v>1.0434983894998999</v>
      </c>
      <c r="P19">
        <v>1.30384048104052</v>
      </c>
      <c r="Q19">
        <v>0.33629317480623</v>
      </c>
      <c r="R19">
        <v>8.1081081081081002E-2</v>
      </c>
      <c r="U19" t="s">
        <v>211</v>
      </c>
      <c r="V19" s="1">
        <v>0.1</v>
      </c>
      <c r="W19">
        <f>AVERAGE(L18,L21,L24,L27,L30)</f>
        <v>1.1070305640272733</v>
      </c>
      <c r="X19">
        <f>AVERAGE(P18,P21,P24,P27,P30)</f>
        <v>1.1392866778001651</v>
      </c>
    </row>
    <row r="20" spans="1:24" x14ac:dyDescent="0.25">
      <c r="A20" t="s">
        <v>18</v>
      </c>
      <c r="B20" t="s">
        <v>89</v>
      </c>
      <c r="C20" t="s">
        <v>30</v>
      </c>
      <c r="D20" t="s">
        <v>102</v>
      </c>
      <c r="E20" t="s">
        <v>103</v>
      </c>
      <c r="F20">
        <v>5</v>
      </c>
      <c r="G20" t="s">
        <v>104</v>
      </c>
      <c r="H20">
        <v>0.94280904158206302</v>
      </c>
      <c r="I20" t="s">
        <v>39</v>
      </c>
      <c r="J20" s="2" t="s">
        <v>105</v>
      </c>
      <c r="K20">
        <v>0.70874542012701902</v>
      </c>
      <c r="L20">
        <v>1.34338414713066</v>
      </c>
      <c r="M20">
        <v>0.69382251700930797</v>
      </c>
      <c r="N20">
        <v>2.4496774723248599E-2</v>
      </c>
      <c r="O20">
        <v>0.76011695006609103</v>
      </c>
      <c r="P20">
        <v>1.41421356237309</v>
      </c>
      <c r="Q20">
        <v>0.64782903152983595</v>
      </c>
      <c r="R20">
        <v>-8.1081081081081099E-2</v>
      </c>
      <c r="U20" t="s">
        <v>211</v>
      </c>
      <c r="V20" s="1">
        <v>0.1</v>
      </c>
      <c r="W20">
        <f>_xlfn.STDEV.P(L19,L22,L25,L28,L31)</f>
        <v>7.2434092113833976E-2</v>
      </c>
      <c r="X20">
        <f>_xlfn.STDEV.P(P18,P21,P24,P27,P30)</f>
        <v>0.14841113767858413</v>
      </c>
    </row>
    <row r="21" spans="1:24" x14ac:dyDescent="0.25">
      <c r="A21" t="s">
        <v>18</v>
      </c>
      <c r="B21" t="s">
        <v>89</v>
      </c>
      <c r="C21" t="s">
        <v>30</v>
      </c>
      <c r="D21" t="s">
        <v>106</v>
      </c>
      <c r="E21" t="s">
        <v>107</v>
      </c>
      <c r="F21" s="1">
        <v>0.1</v>
      </c>
      <c r="G21" t="s">
        <v>108</v>
      </c>
      <c r="H21">
        <v>1.0540925533894501</v>
      </c>
      <c r="I21" t="s">
        <v>39</v>
      </c>
      <c r="J21" s="2" t="s">
        <v>109</v>
      </c>
      <c r="K21">
        <v>0.65312545378674303</v>
      </c>
      <c r="L21">
        <v>0.99836142597975597</v>
      </c>
      <c r="M21">
        <v>0.73999246347268099</v>
      </c>
      <c r="N21">
        <v>0.46122943952198098</v>
      </c>
      <c r="O21">
        <v>0.69920589878010098</v>
      </c>
      <c r="P21">
        <v>1.0954451150103299</v>
      </c>
      <c r="Q21">
        <v>0.70200918052524597</v>
      </c>
      <c r="R21">
        <v>0.35135135135135098</v>
      </c>
      <c r="U21" t="s">
        <v>211</v>
      </c>
      <c r="V21" s="1" t="s">
        <v>33</v>
      </c>
      <c r="W21">
        <f>AVERAGE(L19,L22,L25,L28,L31)</f>
        <v>1.1349691545517619</v>
      </c>
      <c r="X21">
        <f>AVERAGE(P19,P22,P25,P28,P31)</f>
        <v>1.161883801078464</v>
      </c>
    </row>
    <row r="22" spans="1:24" x14ac:dyDescent="0.25">
      <c r="A22" t="s">
        <v>18</v>
      </c>
      <c r="B22" t="s">
        <v>89</v>
      </c>
      <c r="C22" t="s">
        <v>20</v>
      </c>
      <c r="D22" t="s">
        <v>110</v>
      </c>
      <c r="E22" t="s">
        <v>111</v>
      </c>
      <c r="F22" t="s">
        <v>33</v>
      </c>
      <c r="G22" t="s">
        <v>112</v>
      </c>
      <c r="H22">
        <v>0.81649658092772603</v>
      </c>
      <c r="I22" t="s">
        <v>39</v>
      </c>
      <c r="J22" s="2" t="s">
        <v>113</v>
      </c>
      <c r="K22">
        <v>2.34926845878362E-2</v>
      </c>
      <c r="L22">
        <v>1.1875520944595299</v>
      </c>
      <c r="M22">
        <v>0.99966359138488703</v>
      </c>
      <c r="N22">
        <v>0.23768651485443101</v>
      </c>
      <c r="O22">
        <v>0</v>
      </c>
      <c r="P22">
        <v>1.0488088481701501</v>
      </c>
      <c r="Q22">
        <v>1</v>
      </c>
      <c r="R22">
        <v>0.40540540540540498</v>
      </c>
      <c r="U22" t="s">
        <v>211</v>
      </c>
      <c r="V22" s="1" t="s">
        <v>33</v>
      </c>
      <c r="W22">
        <f>_xlfn.STDEV.P(L19,L22,L25,L28,L31)</f>
        <v>7.2434092113833976E-2</v>
      </c>
      <c r="X22">
        <f>_xlfn.STDEV.P(P19,P22,P25,P28,P31)</f>
        <v>0.10013007935404805</v>
      </c>
    </row>
    <row r="23" spans="1:24" x14ac:dyDescent="0.25">
      <c r="A23" t="s">
        <v>18</v>
      </c>
      <c r="B23" t="s">
        <v>89</v>
      </c>
      <c r="C23" t="s">
        <v>30</v>
      </c>
      <c r="D23" t="s">
        <v>114</v>
      </c>
      <c r="E23" t="s">
        <v>115</v>
      </c>
      <c r="F23">
        <v>5</v>
      </c>
      <c r="G23" t="s">
        <v>116</v>
      </c>
      <c r="H23">
        <v>1.1055415967851301</v>
      </c>
      <c r="I23" t="s">
        <v>52</v>
      </c>
      <c r="J23" s="2" t="s">
        <v>117</v>
      </c>
      <c r="K23">
        <v>0.58736425268424097</v>
      </c>
      <c r="L23">
        <v>1.1890921290561201</v>
      </c>
      <c r="M23">
        <v>0.78971526832841599</v>
      </c>
      <c r="N23">
        <v>0.235708058711773</v>
      </c>
      <c r="O23">
        <v>0.64117946872237797</v>
      </c>
      <c r="P23">
        <v>1.0488088481701501</v>
      </c>
      <c r="Q23">
        <v>0.74941681089623002</v>
      </c>
      <c r="R23">
        <v>0.40540540540540498</v>
      </c>
    </row>
    <row r="24" spans="1:24" x14ac:dyDescent="0.25">
      <c r="A24" t="s">
        <v>18</v>
      </c>
      <c r="B24" t="s">
        <v>89</v>
      </c>
      <c r="C24" t="s">
        <v>20</v>
      </c>
      <c r="D24" t="s">
        <v>118</v>
      </c>
      <c r="E24" t="s">
        <v>119</v>
      </c>
      <c r="F24" s="1">
        <v>0.1</v>
      </c>
      <c r="G24" t="s">
        <v>120</v>
      </c>
      <c r="H24">
        <v>1</v>
      </c>
      <c r="I24" t="s">
        <v>52</v>
      </c>
      <c r="J24" s="2" t="s">
        <v>121</v>
      </c>
      <c r="K24">
        <v>0.91928446292877197</v>
      </c>
      <c r="L24">
        <v>1.3330451250076201</v>
      </c>
      <c r="M24">
        <v>0.48489880561828602</v>
      </c>
      <c r="N24">
        <v>3.9454460144042899E-2</v>
      </c>
      <c r="O24">
        <v>0.966091783079295</v>
      </c>
      <c r="P24">
        <v>1.3416407864998701</v>
      </c>
      <c r="Q24">
        <v>0.431108435548197</v>
      </c>
      <c r="R24">
        <v>2.70270270270269E-2</v>
      </c>
    </row>
    <row r="25" spans="1:24" x14ac:dyDescent="0.25">
      <c r="A25" t="s">
        <v>18</v>
      </c>
      <c r="B25" t="s">
        <v>89</v>
      </c>
      <c r="C25" t="s">
        <v>20</v>
      </c>
      <c r="D25" t="s">
        <v>122</v>
      </c>
      <c r="E25" t="s">
        <v>123</v>
      </c>
      <c r="F25" t="s">
        <v>33</v>
      </c>
      <c r="G25" t="s">
        <v>100</v>
      </c>
      <c r="H25">
        <v>0.94280904158206302</v>
      </c>
      <c r="I25" t="s">
        <v>52</v>
      </c>
      <c r="J25" s="2" t="s">
        <v>124</v>
      </c>
      <c r="K25">
        <v>0.54824048280715898</v>
      </c>
      <c r="L25">
        <v>1.0056506395339899</v>
      </c>
      <c r="M25">
        <v>0.81679606437683105</v>
      </c>
      <c r="N25">
        <v>0.45333349704742398</v>
      </c>
      <c r="O25">
        <v>0.58689389538863301</v>
      </c>
      <c r="P25">
        <v>1.0488088481701501</v>
      </c>
      <c r="Q25">
        <v>0.79005192264278701</v>
      </c>
      <c r="R25">
        <v>0.40540540540540498</v>
      </c>
    </row>
    <row r="26" spans="1:24" x14ac:dyDescent="0.25">
      <c r="A26" t="s">
        <v>18</v>
      </c>
      <c r="B26" t="s">
        <v>89</v>
      </c>
      <c r="C26" t="s">
        <v>20</v>
      </c>
      <c r="D26" t="s">
        <v>125</v>
      </c>
      <c r="E26" t="s">
        <v>126</v>
      </c>
      <c r="F26">
        <v>5</v>
      </c>
      <c r="G26" t="s">
        <v>127</v>
      </c>
      <c r="H26">
        <v>1.0540925533894501</v>
      </c>
      <c r="I26" t="s">
        <v>65</v>
      </c>
      <c r="J26" s="2" t="s">
        <v>128</v>
      </c>
      <c r="K26">
        <v>1.0158877372741699</v>
      </c>
      <c r="L26">
        <v>1.30178451538085</v>
      </c>
      <c r="M26">
        <v>0.37095147371292098</v>
      </c>
      <c r="N26">
        <v>8.3976864814758301E-2</v>
      </c>
      <c r="O26">
        <v>1.0434983894998999</v>
      </c>
      <c r="P26">
        <v>1.48323969741913</v>
      </c>
      <c r="Q26">
        <v>0.33629317480623</v>
      </c>
      <c r="R26">
        <v>-0.18918918918918901</v>
      </c>
    </row>
    <row r="27" spans="1:24" x14ac:dyDescent="0.25">
      <c r="A27" t="s">
        <v>18</v>
      </c>
      <c r="B27" t="s">
        <v>89</v>
      </c>
      <c r="C27" t="s">
        <v>30</v>
      </c>
      <c r="D27" t="s">
        <v>129</v>
      </c>
      <c r="E27" t="s">
        <v>130</v>
      </c>
      <c r="F27" s="1">
        <v>0.1</v>
      </c>
      <c r="G27" t="s">
        <v>131</v>
      </c>
      <c r="H27">
        <v>1.1055415967851301</v>
      </c>
      <c r="I27" t="s">
        <v>65</v>
      </c>
      <c r="J27" s="2" t="s">
        <v>132</v>
      </c>
      <c r="K27">
        <v>0.70346787341567896</v>
      </c>
      <c r="L27">
        <v>1.0448301876613899</v>
      </c>
      <c r="M27">
        <v>0.69836533250683797</v>
      </c>
      <c r="N27">
        <v>0.40990804267645597</v>
      </c>
      <c r="O27">
        <v>0.79582242575422102</v>
      </c>
      <c r="P27">
        <v>1.2247448713915801</v>
      </c>
      <c r="Q27">
        <v>0.61396643840770504</v>
      </c>
      <c r="R27">
        <v>0.18918918918918901</v>
      </c>
    </row>
    <row r="28" spans="1:24" x14ac:dyDescent="0.25">
      <c r="A28" t="s">
        <v>18</v>
      </c>
      <c r="B28" t="s">
        <v>89</v>
      </c>
      <c r="C28" t="s">
        <v>133</v>
      </c>
      <c r="D28" t="s">
        <v>134</v>
      </c>
      <c r="E28" t="s">
        <v>135</v>
      </c>
      <c r="F28" t="s">
        <v>33</v>
      </c>
      <c r="G28" t="s">
        <v>136</v>
      </c>
      <c r="H28">
        <v>1</v>
      </c>
      <c r="I28" t="s">
        <v>65</v>
      </c>
      <c r="J28" s="2" t="s">
        <v>137</v>
      </c>
      <c r="K28">
        <v>1.09636886646695</v>
      </c>
      <c r="L28">
        <v>1.2143585412334601</v>
      </c>
      <c r="M28">
        <v>0.26733388516818402</v>
      </c>
      <c r="N28">
        <v>0.202882882882882</v>
      </c>
      <c r="O28">
        <v>1.1450376024878399</v>
      </c>
      <c r="P28">
        <v>1.2247448713915801</v>
      </c>
      <c r="Q28">
        <v>0.20084280231770599</v>
      </c>
      <c r="R28">
        <v>0.18918918918918901</v>
      </c>
    </row>
    <row r="29" spans="1:24" x14ac:dyDescent="0.25">
      <c r="A29" t="s">
        <v>18</v>
      </c>
      <c r="B29" t="s">
        <v>89</v>
      </c>
      <c r="C29" t="s">
        <v>20</v>
      </c>
      <c r="D29" t="s">
        <v>138</v>
      </c>
      <c r="E29" t="s">
        <v>139</v>
      </c>
      <c r="F29">
        <v>5</v>
      </c>
      <c r="G29" t="s">
        <v>140</v>
      </c>
      <c r="H29">
        <v>0.94280904158206302</v>
      </c>
      <c r="I29" t="s">
        <v>78</v>
      </c>
      <c r="J29" s="2" t="s">
        <v>141</v>
      </c>
      <c r="K29">
        <v>0.32276993989944402</v>
      </c>
      <c r="L29">
        <v>1.9910801649093599</v>
      </c>
      <c r="M29">
        <v>0.93649923801422097</v>
      </c>
      <c r="N29">
        <v>-1.1429190635681099</v>
      </c>
      <c r="O29">
        <v>0.38005847503304502</v>
      </c>
      <c r="P29">
        <v>2.1213203435596402</v>
      </c>
      <c r="Q29">
        <v>0.91195725788245896</v>
      </c>
      <c r="R29">
        <v>-1.43243243243243</v>
      </c>
    </row>
    <row r="30" spans="1:24" x14ac:dyDescent="0.25">
      <c r="A30" t="s">
        <v>18</v>
      </c>
      <c r="B30" t="s">
        <v>89</v>
      </c>
      <c r="C30" t="s">
        <v>30</v>
      </c>
      <c r="D30" t="s">
        <v>142</v>
      </c>
      <c r="E30" t="s">
        <v>143</v>
      </c>
      <c r="F30" s="1">
        <v>0.1</v>
      </c>
      <c r="G30" t="s">
        <v>144</v>
      </c>
      <c r="H30">
        <v>1.1547005383792499</v>
      </c>
      <c r="I30" t="s">
        <v>78</v>
      </c>
      <c r="J30" s="2" t="s">
        <v>145</v>
      </c>
      <c r="K30">
        <v>0.65789624341917097</v>
      </c>
      <c r="L30">
        <v>0.979610051214171</v>
      </c>
      <c r="M30">
        <v>0.73618011260809901</v>
      </c>
      <c r="N30">
        <v>0.48127791760009098</v>
      </c>
      <c r="O30">
        <v>0.71492035298423995</v>
      </c>
      <c r="P30">
        <v>0.89442719099991497</v>
      </c>
      <c r="Q30">
        <v>0.68846414327639405</v>
      </c>
      <c r="R30">
        <v>0.56756756756756699</v>
      </c>
    </row>
    <row r="31" spans="1:24" x14ac:dyDescent="0.25">
      <c r="A31" t="s">
        <v>18</v>
      </c>
      <c r="B31" t="s">
        <v>89</v>
      </c>
      <c r="C31" t="s">
        <v>30</v>
      </c>
      <c r="D31" t="s">
        <v>146</v>
      </c>
      <c r="E31" t="s">
        <v>147</v>
      </c>
      <c r="F31" t="s">
        <v>33</v>
      </c>
      <c r="G31" t="s">
        <v>100</v>
      </c>
      <c r="H31">
        <v>1.1547005383792499</v>
      </c>
      <c r="I31" t="s">
        <v>78</v>
      </c>
      <c r="J31" s="2" t="s">
        <v>148</v>
      </c>
      <c r="K31">
        <v>0.55134387799856799</v>
      </c>
      <c r="L31">
        <v>1.11882589748758</v>
      </c>
      <c r="M31">
        <v>0.81471603720124497</v>
      </c>
      <c r="N31">
        <v>0.32336681681681601</v>
      </c>
      <c r="O31">
        <v>0.59628479399994305</v>
      </c>
      <c r="P31">
        <v>1.1832159566199201</v>
      </c>
      <c r="Q31">
        <v>0.78327940401836105</v>
      </c>
      <c r="R31">
        <v>0.24324324324324301</v>
      </c>
    </row>
    <row r="32" spans="1:24" x14ac:dyDescent="0.25">
      <c r="A32" t="s">
        <v>18</v>
      </c>
      <c r="B32" t="s">
        <v>149</v>
      </c>
      <c r="C32" t="s">
        <v>150</v>
      </c>
      <c r="D32" t="s">
        <v>151</v>
      </c>
      <c r="E32" t="s">
        <v>152</v>
      </c>
      <c r="F32">
        <v>5</v>
      </c>
      <c r="G32" t="s">
        <v>153</v>
      </c>
      <c r="H32">
        <v>1.2472191289246399</v>
      </c>
      <c r="I32" t="s">
        <v>24</v>
      </c>
      <c r="J32" s="2" t="s">
        <v>154</v>
      </c>
      <c r="K32">
        <v>1.3223052041135901</v>
      </c>
      <c r="L32">
        <v>1.75840847354122</v>
      </c>
      <c r="M32">
        <v>-6.5751939791542202E-2</v>
      </c>
      <c r="N32">
        <v>-0.67135154584950096</v>
      </c>
      <c r="O32">
        <v>1.30384048104052</v>
      </c>
      <c r="P32">
        <v>1.89736659610102</v>
      </c>
      <c r="Q32">
        <v>-3.6195349537211097E-2</v>
      </c>
      <c r="R32">
        <v>-0.94594594594594605</v>
      </c>
      <c r="U32" t="s">
        <v>149</v>
      </c>
      <c r="V32">
        <v>5</v>
      </c>
      <c r="W32">
        <f>AVERAGE(L32,L35,L38,L41,L44)</f>
        <v>1.451514895919142</v>
      </c>
      <c r="X32">
        <f>AVERAGE(P32,P35,P38,P41,P44)</f>
        <v>1.498625425639186</v>
      </c>
    </row>
    <row r="33" spans="1:24" x14ac:dyDescent="0.25">
      <c r="A33" t="s">
        <v>18</v>
      </c>
      <c r="B33" t="s">
        <v>149</v>
      </c>
      <c r="C33" t="s">
        <v>30</v>
      </c>
      <c r="D33" t="s">
        <v>155</v>
      </c>
      <c r="E33" t="s">
        <v>156</v>
      </c>
      <c r="F33" s="1">
        <v>0.1</v>
      </c>
      <c r="G33" t="s">
        <v>157</v>
      </c>
      <c r="H33">
        <v>1.0540925533894501</v>
      </c>
      <c r="I33" t="s">
        <v>24</v>
      </c>
      <c r="J33" s="2" t="s">
        <v>158</v>
      </c>
      <c r="K33">
        <v>0.50160108621211197</v>
      </c>
      <c r="L33">
        <v>1.0096451926546399</v>
      </c>
      <c r="M33">
        <v>0.846640863685583</v>
      </c>
      <c r="N33">
        <v>0.44898193781047202</v>
      </c>
      <c r="O33">
        <v>0.58689389538863301</v>
      </c>
      <c r="P33">
        <v>1.0954451150103299</v>
      </c>
      <c r="Q33">
        <v>0.79005192264278701</v>
      </c>
      <c r="R33">
        <v>0.35135135135135098</v>
      </c>
      <c r="U33" t="s">
        <v>149</v>
      </c>
      <c r="V33">
        <v>5</v>
      </c>
      <c r="W33">
        <f>_xlfn.STDEV.P(L32,L35,L38,L41,L44)</f>
        <v>0.18647776777458555</v>
      </c>
      <c r="X33">
        <f>_xlfn.STDEV.P(P32,P35,P38,P41,P44)</f>
        <v>0.2326409973064773</v>
      </c>
    </row>
    <row r="34" spans="1:24" x14ac:dyDescent="0.25">
      <c r="A34" t="s">
        <v>18</v>
      </c>
      <c r="B34" t="s">
        <v>149</v>
      </c>
      <c r="C34" t="s">
        <v>84</v>
      </c>
      <c r="D34" t="s">
        <v>159</v>
      </c>
      <c r="E34" t="s">
        <v>160</v>
      </c>
      <c r="F34" t="s">
        <v>33</v>
      </c>
      <c r="G34" t="s">
        <v>161</v>
      </c>
      <c r="H34">
        <v>1.1547005383792499</v>
      </c>
      <c r="I34" t="s">
        <v>24</v>
      </c>
      <c r="J34" s="2" t="s">
        <v>162</v>
      </c>
      <c r="K34">
        <v>0.99893096711009699</v>
      </c>
      <c r="L34">
        <v>1.28603567076225</v>
      </c>
      <c r="M34">
        <v>0.39177583534372301</v>
      </c>
      <c r="N34">
        <v>0.106006623528142</v>
      </c>
      <c r="O34">
        <v>1.0110500592068701</v>
      </c>
      <c r="P34">
        <v>1.3416407864998701</v>
      </c>
      <c r="Q34">
        <v>0.37692828655278798</v>
      </c>
      <c r="R34">
        <v>2.70270270270269E-2</v>
      </c>
      <c r="U34" t="s">
        <v>149</v>
      </c>
      <c r="V34" s="1">
        <v>0.1</v>
      </c>
      <c r="W34">
        <f>AVERAGE(L33,L36,L39,L42,L45)</f>
        <v>1.3986102540537</v>
      </c>
      <c r="X34">
        <f>AVERAGE(P33,P36,P39,P42,P45)</f>
        <v>1.4618895406911723</v>
      </c>
    </row>
    <row r="35" spans="1:24" x14ac:dyDescent="0.25">
      <c r="A35" t="s">
        <v>18</v>
      </c>
      <c r="B35" t="s">
        <v>149</v>
      </c>
      <c r="C35" t="s">
        <v>20</v>
      </c>
      <c r="D35" t="s">
        <v>163</v>
      </c>
      <c r="E35" t="s">
        <v>164</v>
      </c>
      <c r="F35">
        <v>5</v>
      </c>
      <c r="G35" t="s">
        <v>165</v>
      </c>
      <c r="H35">
        <v>1.1055415967851301</v>
      </c>
      <c r="I35" t="s">
        <v>39</v>
      </c>
      <c r="J35" s="2" t="s">
        <v>166</v>
      </c>
      <c r="K35">
        <v>1.0968769788742001</v>
      </c>
      <c r="L35">
        <v>1.4676474332809399</v>
      </c>
      <c r="M35">
        <v>0.26665467023849398</v>
      </c>
      <c r="N35">
        <v>-0.164318442344665</v>
      </c>
      <c r="O35">
        <v>1.0801234497346399</v>
      </c>
      <c r="P35">
        <v>1.5491933384829599</v>
      </c>
      <c r="Q35">
        <v>0.288885544435247</v>
      </c>
      <c r="R35">
        <v>-0.29729729729729698</v>
      </c>
      <c r="U35" t="s">
        <v>149</v>
      </c>
      <c r="V35" s="1">
        <v>0.1</v>
      </c>
      <c r="W35">
        <f>_xlfn.STDEV.P(L34,L37,L40,L43,L46)</f>
        <v>0.16242485363677661</v>
      </c>
      <c r="X35">
        <f>_xlfn.STDEV.P(P33,P36,P39,P42,P45)</f>
        <v>0.20707238062508185</v>
      </c>
    </row>
    <row r="36" spans="1:24" x14ac:dyDescent="0.25">
      <c r="A36" t="s">
        <v>18</v>
      </c>
      <c r="B36" t="s">
        <v>149</v>
      </c>
      <c r="C36" t="s">
        <v>20</v>
      </c>
      <c r="D36" t="s">
        <v>167</v>
      </c>
      <c r="E36" t="s">
        <v>168</v>
      </c>
      <c r="F36" s="1">
        <v>0.1</v>
      </c>
      <c r="G36" t="s">
        <v>169</v>
      </c>
      <c r="H36">
        <v>1.0540925533894501</v>
      </c>
      <c r="I36" t="s">
        <v>39</v>
      </c>
      <c r="J36" s="2" t="s">
        <v>170</v>
      </c>
      <c r="K36">
        <v>0.50938957929611195</v>
      </c>
      <c r="L36">
        <v>1.51175260543823</v>
      </c>
      <c r="M36">
        <v>0.84184139966964699</v>
      </c>
      <c r="N36">
        <v>-0.23534917831420801</v>
      </c>
      <c r="O36">
        <v>0.60553007081949795</v>
      </c>
      <c r="P36">
        <v>1.67332005306815</v>
      </c>
      <c r="Q36">
        <v>0.77650688539393398</v>
      </c>
      <c r="R36">
        <v>-0.51351351351351304</v>
      </c>
      <c r="U36" t="s">
        <v>149</v>
      </c>
      <c r="V36" s="1" t="s">
        <v>33</v>
      </c>
      <c r="W36">
        <f>AVERAGE(L34,L37,L40,L43,L46)</f>
        <v>1.359139676785208</v>
      </c>
      <c r="X36">
        <f>AVERAGE(P34,P37,P40,P43,P46)</f>
        <v>1.371794745772686</v>
      </c>
    </row>
    <row r="37" spans="1:24" x14ac:dyDescent="0.25">
      <c r="A37" t="s">
        <v>18</v>
      </c>
      <c r="B37" t="s">
        <v>149</v>
      </c>
      <c r="C37" t="s">
        <v>20</v>
      </c>
      <c r="D37" t="s">
        <v>171</v>
      </c>
      <c r="E37" t="s">
        <v>172</v>
      </c>
      <c r="F37" t="s">
        <v>33</v>
      </c>
      <c r="G37" t="s">
        <v>173</v>
      </c>
      <c r="H37">
        <v>0.94280904158206302</v>
      </c>
      <c r="I37" t="s">
        <v>39</v>
      </c>
      <c r="J37" s="2" t="s">
        <v>174</v>
      </c>
      <c r="K37">
        <v>0.460655927658081</v>
      </c>
      <c r="L37">
        <v>1.63368380069732</v>
      </c>
      <c r="M37">
        <v>0.87065607309341397</v>
      </c>
      <c r="N37">
        <v>-0.44266092777252197</v>
      </c>
      <c r="O37">
        <v>0.483045891539647</v>
      </c>
      <c r="P37">
        <v>1.58113883008418</v>
      </c>
      <c r="Q37">
        <v>0.85777710888704894</v>
      </c>
      <c r="R37">
        <v>-0.35135135135135098</v>
      </c>
      <c r="U37" t="s">
        <v>149</v>
      </c>
      <c r="V37" s="1" t="s">
        <v>33</v>
      </c>
      <c r="W37">
        <f>_xlfn.STDEV.P(L34,L37,L40,L43,L46)</f>
        <v>0.16242485363677661</v>
      </c>
      <c r="X37">
        <f>_xlfn.STDEV.P(P34,P37,P40,P43,P46)</f>
        <v>0.13483017270045597</v>
      </c>
    </row>
    <row r="38" spans="1:24" x14ac:dyDescent="0.25">
      <c r="A38" t="s">
        <v>18</v>
      </c>
      <c r="B38" t="s">
        <v>149</v>
      </c>
      <c r="C38" t="s">
        <v>20</v>
      </c>
      <c r="D38" t="s">
        <v>175</v>
      </c>
      <c r="E38" t="s">
        <v>176</v>
      </c>
      <c r="F38">
        <v>5</v>
      </c>
      <c r="G38" t="s">
        <v>177</v>
      </c>
      <c r="H38">
        <v>1.1055415967851301</v>
      </c>
      <c r="I38" t="s">
        <v>52</v>
      </c>
      <c r="J38" s="2" t="s">
        <v>178</v>
      </c>
      <c r="K38">
        <v>0.92300438880920399</v>
      </c>
      <c r="L38">
        <v>1.51215231418609</v>
      </c>
      <c r="M38">
        <v>0.48072165250778198</v>
      </c>
      <c r="N38">
        <v>-0.23600256443023601</v>
      </c>
      <c r="O38">
        <v>0.97182531580755005</v>
      </c>
      <c r="P38">
        <v>1.4491376746189399</v>
      </c>
      <c r="Q38">
        <v>0.42433591692377098</v>
      </c>
      <c r="R38">
        <v>-0.135135135135135</v>
      </c>
    </row>
    <row r="39" spans="1:24" x14ac:dyDescent="0.25">
      <c r="A39" t="s">
        <v>18</v>
      </c>
      <c r="B39" t="s">
        <v>149</v>
      </c>
      <c r="C39" t="s">
        <v>20</v>
      </c>
      <c r="D39" t="s">
        <v>179</v>
      </c>
      <c r="E39" t="s">
        <v>180</v>
      </c>
      <c r="F39" s="1">
        <v>0.1</v>
      </c>
      <c r="G39" t="s">
        <v>181</v>
      </c>
      <c r="H39">
        <v>1</v>
      </c>
      <c r="I39" t="s">
        <v>52</v>
      </c>
      <c r="J39" s="2" t="s">
        <v>182</v>
      </c>
      <c r="K39">
        <v>5.7059251703321899E-3</v>
      </c>
      <c r="L39">
        <v>1.5601794719696001</v>
      </c>
      <c r="M39">
        <v>0.99998015165328902</v>
      </c>
      <c r="N39">
        <v>-0.31576216220855702</v>
      </c>
      <c r="O39">
        <v>0</v>
      </c>
      <c r="P39">
        <v>1.58113883008418</v>
      </c>
      <c r="Q39">
        <v>1</v>
      </c>
      <c r="R39">
        <v>-0.35135135135135098</v>
      </c>
    </row>
    <row r="40" spans="1:24" x14ac:dyDescent="0.25">
      <c r="A40" t="s">
        <v>18</v>
      </c>
      <c r="B40" t="s">
        <v>149</v>
      </c>
      <c r="C40" t="s">
        <v>20</v>
      </c>
      <c r="D40" t="s">
        <v>183</v>
      </c>
      <c r="E40" t="s">
        <v>184</v>
      </c>
      <c r="F40" t="s">
        <v>33</v>
      </c>
      <c r="G40" t="s">
        <v>185</v>
      </c>
      <c r="H40">
        <v>1.1055415967851301</v>
      </c>
      <c r="I40" t="s">
        <v>52</v>
      </c>
      <c r="J40" s="2" t="s">
        <v>186</v>
      </c>
      <c r="K40">
        <v>0.88921689987182595</v>
      </c>
      <c r="L40">
        <v>1.3324624300003001</v>
      </c>
      <c r="M40">
        <v>0.51804316043853704</v>
      </c>
      <c r="N40">
        <v>4.02940511703491E-2</v>
      </c>
      <c r="O40">
        <v>0.92496246170077301</v>
      </c>
      <c r="P40">
        <v>1.30384048104052</v>
      </c>
      <c r="Q40">
        <v>0.478516065919181</v>
      </c>
      <c r="R40">
        <v>8.1081081081081002E-2</v>
      </c>
    </row>
    <row r="41" spans="1:24" x14ac:dyDescent="0.25">
      <c r="A41" t="s">
        <v>18</v>
      </c>
      <c r="B41" t="s">
        <v>149</v>
      </c>
      <c r="C41" t="s">
        <v>30</v>
      </c>
      <c r="D41" t="s">
        <v>187</v>
      </c>
      <c r="E41" t="s">
        <v>188</v>
      </c>
      <c r="F41">
        <v>5</v>
      </c>
      <c r="G41" t="s">
        <v>189</v>
      </c>
      <c r="H41">
        <v>1.1055415967851301</v>
      </c>
      <c r="I41" t="s">
        <v>65</v>
      </c>
      <c r="J41" s="2" t="s">
        <v>190</v>
      </c>
      <c r="K41">
        <v>0.80900595109842699</v>
      </c>
      <c r="L41">
        <v>1.29247118166209</v>
      </c>
      <c r="M41">
        <v>0.60107050235588499</v>
      </c>
      <c r="N41">
        <v>9.7036888958373896E-2</v>
      </c>
      <c r="O41">
        <v>0.83666002653407501</v>
      </c>
      <c r="P41">
        <v>1.41421356237309</v>
      </c>
      <c r="Q41">
        <v>0.57333132666114806</v>
      </c>
      <c r="R41">
        <v>-8.1081081081081099E-2</v>
      </c>
    </row>
    <row r="42" spans="1:24" x14ac:dyDescent="0.25">
      <c r="A42" t="s">
        <v>18</v>
      </c>
      <c r="B42" t="s">
        <v>149</v>
      </c>
      <c r="C42" t="s">
        <v>30</v>
      </c>
      <c r="D42" t="s">
        <v>191</v>
      </c>
      <c r="E42" t="s">
        <v>192</v>
      </c>
      <c r="F42" s="1">
        <v>0.1</v>
      </c>
      <c r="G42" t="s">
        <v>193</v>
      </c>
      <c r="H42">
        <v>1.0540925533894501</v>
      </c>
      <c r="I42" t="s">
        <v>65</v>
      </c>
      <c r="J42" s="2" t="s">
        <v>194</v>
      </c>
      <c r="K42">
        <v>0.508779969935508</v>
      </c>
      <c r="L42">
        <v>1.3861969816589801</v>
      </c>
      <c r="M42">
        <v>0.84221971794406103</v>
      </c>
      <c r="N42">
        <v>-3.8671390248903301E-2</v>
      </c>
      <c r="O42">
        <v>0.55777335102271697</v>
      </c>
      <c r="P42">
        <v>1.3784048752090201</v>
      </c>
      <c r="Q42">
        <v>0.810369478516066</v>
      </c>
      <c r="R42">
        <v>-2.70270270270269E-2</v>
      </c>
    </row>
    <row r="43" spans="1:24" x14ac:dyDescent="0.25">
      <c r="A43" t="s">
        <v>18</v>
      </c>
      <c r="B43" t="s">
        <v>149</v>
      </c>
      <c r="C43" t="s">
        <v>30</v>
      </c>
      <c r="D43" t="s">
        <v>195</v>
      </c>
      <c r="E43" t="s">
        <v>196</v>
      </c>
      <c r="F43" t="s">
        <v>33</v>
      </c>
      <c r="G43" t="s">
        <v>197</v>
      </c>
      <c r="H43">
        <v>1</v>
      </c>
      <c r="I43" t="s">
        <v>65</v>
      </c>
      <c r="J43" s="2" t="s">
        <v>198</v>
      </c>
      <c r="K43">
        <v>0.47407805264534197</v>
      </c>
      <c r="L43">
        <v>1.1390785749894501</v>
      </c>
      <c r="M43">
        <v>0.86300887952441796</v>
      </c>
      <c r="N43">
        <v>0.29864864864864799</v>
      </c>
      <c r="O43">
        <v>0.54772255750516596</v>
      </c>
      <c r="P43">
        <v>1.1832159566199201</v>
      </c>
      <c r="Q43">
        <v>0.81714199714049196</v>
      </c>
      <c r="R43">
        <v>0.24324324324324301</v>
      </c>
    </row>
    <row r="44" spans="1:24" x14ac:dyDescent="0.25">
      <c r="A44" t="s">
        <v>18</v>
      </c>
      <c r="B44" t="s">
        <v>149</v>
      </c>
      <c r="C44" t="s">
        <v>150</v>
      </c>
      <c r="D44" t="s">
        <v>199</v>
      </c>
      <c r="E44" t="s">
        <v>200</v>
      </c>
      <c r="F44">
        <v>5</v>
      </c>
      <c r="G44" t="s">
        <v>201</v>
      </c>
      <c r="H44">
        <v>1.20185042515466</v>
      </c>
      <c r="I44" t="s">
        <v>78</v>
      </c>
      <c r="J44" s="2" t="s">
        <v>202</v>
      </c>
      <c r="K44">
        <v>1.12813038502017</v>
      </c>
      <c r="L44">
        <v>1.2268950769253699</v>
      </c>
      <c r="M44">
        <v>0.224268707848086</v>
      </c>
      <c r="N44">
        <v>0.18633971363041599</v>
      </c>
      <c r="O44">
        <v>1.1352924243950899</v>
      </c>
      <c r="P44">
        <v>1.1832159566199201</v>
      </c>
      <c r="Q44">
        <v>0.21438783956655799</v>
      </c>
      <c r="R44">
        <v>0.24324324324324301</v>
      </c>
    </row>
    <row r="45" spans="1:24" x14ac:dyDescent="0.25">
      <c r="A45" t="s">
        <v>18</v>
      </c>
      <c r="B45" t="s">
        <v>149</v>
      </c>
      <c r="C45" t="s">
        <v>20</v>
      </c>
      <c r="D45" t="s">
        <v>203</v>
      </c>
      <c r="E45" t="s">
        <v>204</v>
      </c>
      <c r="F45" s="1">
        <v>0.1</v>
      </c>
      <c r="G45" t="s">
        <v>205</v>
      </c>
      <c r="H45">
        <v>1.1547005383792499</v>
      </c>
      <c r="I45" t="s">
        <v>78</v>
      </c>
      <c r="J45" s="2" t="s">
        <v>206</v>
      </c>
      <c r="K45">
        <v>0.45978274941444303</v>
      </c>
      <c r="L45">
        <v>1.5252770185470499</v>
      </c>
      <c r="M45">
        <v>0.87114596366882302</v>
      </c>
      <c r="N45">
        <v>-0.25755119323730402</v>
      </c>
      <c r="O45">
        <v>0.49441323247304397</v>
      </c>
      <c r="P45">
        <v>1.58113883008418</v>
      </c>
      <c r="Q45">
        <v>0.85100459026262298</v>
      </c>
      <c r="R45">
        <v>-0.35135135135135098</v>
      </c>
    </row>
    <row r="46" spans="1:24" x14ac:dyDescent="0.25">
      <c r="A46" t="s">
        <v>18</v>
      </c>
      <c r="B46" t="s">
        <v>149</v>
      </c>
      <c r="C46" t="s">
        <v>84</v>
      </c>
      <c r="D46" t="s">
        <v>207</v>
      </c>
      <c r="E46" t="s">
        <v>208</v>
      </c>
      <c r="F46" t="s">
        <v>33</v>
      </c>
      <c r="G46" t="s">
        <v>209</v>
      </c>
      <c r="H46">
        <v>1</v>
      </c>
      <c r="I46" t="s">
        <v>78</v>
      </c>
      <c r="J46" s="2" t="s">
        <v>210</v>
      </c>
      <c r="K46">
        <v>1.2715359938447901</v>
      </c>
      <c r="L46">
        <v>1.4044379074767199</v>
      </c>
      <c r="M46">
        <v>1.4514963691225E-2</v>
      </c>
      <c r="N46">
        <v>-6.6186938355454694E-2</v>
      </c>
      <c r="O46">
        <v>1.32077418374393</v>
      </c>
      <c r="P46">
        <v>1.4491376746189399</v>
      </c>
      <c r="Q46">
        <v>-6.3285424034916105E-2</v>
      </c>
      <c r="R46">
        <v>-0.135135135135135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results_regression_sep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Pierotti</cp:lastModifiedBy>
  <dcterms:created xsi:type="dcterms:W3CDTF">2025-08-18T21:00:55Z</dcterms:created>
  <dcterms:modified xsi:type="dcterms:W3CDTF">2025-08-18T21:10:33Z</dcterms:modified>
</cp:coreProperties>
</file>