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s de Datos\Proyecto\Datos\"/>
    </mc:Choice>
  </mc:AlternateContent>
  <xr:revisionPtr revIDLastSave="0" documentId="13_ncr:1_{24686DBF-396D-493B-839D-31E6AF7F92FD}" xr6:coauthVersionLast="41" xr6:coauthVersionMax="41" xr10:uidLastSave="{00000000-0000-0000-0000-000000000000}"/>
  <bookViews>
    <workbookView xWindow="-108" yWindow="-108" windowWidth="23256" windowHeight="12576" activeTab="1" xr2:uid="{831A90F5-D00A-40BE-A842-63EB2017411C}"/>
  </bookViews>
  <sheets>
    <sheet name="Hoja2" sheetId="3" r:id="rId1"/>
    <sheet name="Hoja1" sheetId="1" r:id="rId2"/>
  </sheets>
  <definedNames>
    <definedName name="DatosExternos_1" localSheetId="1" hidden="1">Hoja1!$A$1:$K$451</definedName>
    <definedName name="DatosExternos_1" localSheetId="0" hidden="1">Hoja2!$A$1:$K$451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65D6F-F33C-45AB-A68C-9E12358B6520}" keepAlive="1" name="Consulta - st - Proyectos" description="Conexión a la consulta 'st - Proyectos' en el libro." type="5" refreshedVersion="6" background="1" saveData="1">
    <dbPr connection="Provider=Microsoft.Mashup.OleDb.1;Data Source=$Workbook$;Location=st - Proyectos;Extended Properties=&quot;&quot;" command="SELECT * FROM [st - Proyectos]"/>
  </connection>
  <connection id="2" xr16:uid="{65B43E3A-6060-473D-A22C-09B8ADFA353B}" keepAlive="1" name="Consulta - st - Proyectos (2)" description="Conexión a la consulta 'st - Proyectos (2)' en el libro." type="5" refreshedVersion="6" background="1" saveData="1">
    <dbPr connection="Provider=Microsoft.Mashup.OleDb.1;Data Source=$Workbook$;Location=&quot;st - Proyectos (2)&quot;;Extended Properties=&quot;&quot;" command="SELECT * FROM [st - Proyectos (2)]"/>
  </connection>
</connections>
</file>

<file path=xl/sharedStrings.xml><?xml version="1.0" encoding="utf-8"?>
<sst xmlns="http://schemas.openxmlformats.org/spreadsheetml/2006/main" count="6322" uniqueCount="1042">
  <si>
    <t>tipo</t>
  </si>
  <si>
    <t>nombre</t>
  </si>
  <si>
    <t>latitud</t>
  </si>
  <si>
    <t>longitud</t>
  </si>
  <si>
    <t>comuna</t>
  </si>
  <si>
    <t>fecha apertura</t>
  </si>
  <si>
    <t>operativo</t>
  </si>
  <si>
    <t>mineral</t>
  </si>
  <si>
    <t>socios</t>
  </si>
  <si>
    <t>SolarEdge Technologies, Inc.</t>
  </si>
  <si>
    <t>Metropolitana de Santiago</t>
  </si>
  <si>
    <t>Padre Hurtado</t>
  </si>
  <si>
    <t>si</t>
  </si>
  <si>
    <t>-</t>
  </si>
  <si>
    <t>nuclear</t>
  </si>
  <si>
    <t>Gemma Betolaza,Marta Paunero</t>
  </si>
  <si>
    <t>Azul S.A.</t>
  </si>
  <si>
    <t>VII del Maule</t>
  </si>
  <si>
    <t>Curanilahue</t>
  </si>
  <si>
    <t>Raul Ortiz,Elena Tricio,Rosario Pisabarro,Cristobal Parra</t>
  </si>
  <si>
    <t>Franke</t>
  </si>
  <si>
    <t>II de Antofagasta</t>
  </si>
  <si>
    <t>Calama</t>
  </si>
  <si>
    <t>Cobre</t>
  </si>
  <si>
    <t>Ahmed Bernal,Amelia Nodal,Ibon Salguero</t>
  </si>
  <si>
    <t>AdvisorShares Market Adaptive Unconstrained Income ETF</t>
  </si>
  <si>
    <t>Chile Chico</t>
  </si>
  <si>
    <t>Luis Angel Mata,Alba Maria Rodellar,Eleuterio Gordillo,Luisa Jaramago,Placido Mejias</t>
  </si>
  <si>
    <t>Kilroy Realty Corporation</t>
  </si>
  <si>
    <t>III de Atacama</t>
  </si>
  <si>
    <t>Huasco</t>
  </si>
  <si>
    <t>Victoriano Salazar,Aicha Mecinas,Amina Coego,Carmelo Macias</t>
  </si>
  <si>
    <t>Anheuser-Busch Inbev SA</t>
  </si>
  <si>
    <t>Antofagasta</t>
  </si>
  <si>
    <t>Pedro Jose Luque,Ana Belen El Hayani,Adrian Rubio,Khadija Contijoch,Luis Antonio Escribano</t>
  </si>
  <si>
    <t>Clifton Bancorp Inc.</t>
  </si>
  <si>
    <t>Maria Guadalupe Hammouch,Pascual Guerra,Saturnina De Frias,Pedro Jose Luque</t>
  </si>
  <si>
    <t>IV de Coquimbo</t>
  </si>
  <si>
    <t>La Higuera</t>
  </si>
  <si>
    <t>Norberto Galvan,Gonzalo Nieto,Maria Purificacion Bures,Abel Mendoza</t>
  </si>
  <si>
    <t>Elenita</t>
  </si>
  <si>
    <t>Narciso Ballester,Magdalena Chahlal,Petra Aomar,Jairo Villa</t>
  </si>
  <si>
    <t>Jacinto Bermudez,Lorenza Lizundia,Juan Dios Clemente</t>
  </si>
  <si>
    <t>United States Cellular Corporation</t>
  </si>
  <si>
    <t>La Serena</t>
  </si>
  <si>
    <t>Ali Linares,Juan Bautista Paredes,Maria Blanca Tarrats,Hamid Sole</t>
  </si>
  <si>
    <t>Vallenar</t>
  </si>
  <si>
    <t>Maria Jesus Amezua,Luis Francisco Carvajal,Jesus Martin</t>
  </si>
  <si>
    <t>Isla Guarello</t>
  </si>
  <si>
    <t>Punta Arenas</t>
  </si>
  <si>
    <t>Caliza</t>
  </si>
  <si>
    <t>Placido Mejias,Francisco Miguel Castellano,Maria Juana Mallor,Nestor Da Silva</t>
  </si>
  <si>
    <t>Las Arenitas</t>
  </si>
  <si>
    <t>Lucas Rey,Maria Josefa Justes,Arturo Izquierdo,Jessica Reinado,Josue Marques</t>
  </si>
  <si>
    <t>Park-Ohio Holdings Corp.</t>
  </si>
  <si>
    <t>Monte Patria</t>
  </si>
  <si>
    <t>Pere Quintana,Benedicta Gil Ortega,Lucio Cabezas,Maximiliano Amaya</t>
  </si>
  <si>
    <t>The Community Financial Corporation</t>
  </si>
  <si>
    <t>Isla de Maipo</t>
  </si>
  <si>
    <t>Izan Juan,Elvira Veredas</t>
  </si>
  <si>
    <t>National American University Holdings, Inc.</t>
  </si>
  <si>
    <t>Garrison Capital Inc.</t>
  </si>
  <si>
    <t>Mauricio Coll,Maria Alicia Matache,Rosendo Duque,Maria Mercedes Mahedero</t>
  </si>
  <si>
    <t>Array BioPharma Inc.</t>
  </si>
  <si>
    <t>Taltal</t>
  </si>
  <si>
    <t>Augusto Tena,Florencia Corchon,Maria Purificacion Bures,Robert Juarez</t>
  </si>
  <si>
    <t>Unisys Corporation</t>
  </si>
  <si>
    <t>Huara</t>
  </si>
  <si>
    <t>Izan Juan,Maria Cruz Miteva,Juan Pedro Robles,Beatriz Escarra,Jose Javier Silva</t>
  </si>
  <si>
    <t>PureFunds ETFx HealthTech ETF</t>
  </si>
  <si>
    <t>Tocopilla</t>
  </si>
  <si>
    <t>solar</t>
  </si>
  <si>
    <t>Stefan Bello,Benita Fontanillo,Maria Sonia Ferguson</t>
  </si>
  <si>
    <t>Dynex Capital, Inc.</t>
  </si>
  <si>
    <t>Jose Rafael Sainz,Valentin Rivas</t>
  </si>
  <si>
    <t>Walter Investment Management Corp.</t>
  </si>
  <si>
    <t>Avon Products, Inc.</t>
  </si>
  <si>
    <t>Juan Manuel Garrido,Jorge Gil</t>
  </si>
  <si>
    <t>Clear Channel Outdoor Holdings, Inc.</t>
  </si>
  <si>
    <t>Juan Pedro Robles,Amaya Liriano,Belen Gosende,Roberto Carlos Pino</t>
  </si>
  <si>
    <t>EQT Corporation</t>
  </si>
  <si>
    <t>Alex Espinosa,Irina Noain,Abelardo Araujo,Felisa Singla,Ramon Suarez</t>
  </si>
  <si>
    <t>SQM - Mapocho</t>
  </si>
  <si>
    <t>Yodo</t>
  </si>
  <si>
    <t>Eloy Aparicio,Maria Jesus Amezua,Pelayo Pazos,Edurne Pica,Mariano Pascual</t>
  </si>
  <si>
    <t>Las Cenizas</t>
  </si>
  <si>
    <t>Jose Alberto Estevez,Maria Dolors Rina,Alexandre Aragon,Maria Rosa Montala,Cesar Arias</t>
  </si>
  <si>
    <t>Sportsman's Warehouse Holdings, Inc.</t>
  </si>
  <si>
    <t>Isidora Fabero,Luis Miguel Saez,Maria Almudena Anderez,Arturo Izquierdo</t>
  </si>
  <si>
    <t>Xenia Hotels &amp; Resorts, Inc.</t>
  </si>
  <si>
    <t>Juan Jose Blanco,Augusto Tena,Consolacion Recouso,Fidel Puig</t>
  </si>
  <si>
    <t>Lions Gate Entertainment Corporation</t>
  </si>
  <si>
    <t>Diego de Almagro</t>
  </si>
  <si>
    <t>Inacesa - El Jilguero</t>
  </si>
  <si>
    <t>Maria Laura Reula,Luis Fernando Ballesteros,Pedro Antonio Miguel</t>
  </si>
  <si>
    <t>Don Alberto</t>
  </si>
  <si>
    <t>Oro</t>
  </si>
  <si>
    <t>Michael Belmonte,Raquel Cavadas,German Camacho,Maria Amparo Anguix,Bernardo Vila</t>
  </si>
  <si>
    <t>Michilla</t>
  </si>
  <si>
    <t>Mejillones</t>
  </si>
  <si>
    <t>Luis Eduardo Hervas,Rosalia Izal,Alex Espinosa,Joana Ganzo</t>
  </si>
  <si>
    <t>Marine Petroleum Trust</t>
  </si>
  <si>
    <t>Maria Antonia Niculescu,Jose Jesus Chaves,Elsa Puges,Arnau Cuesta</t>
  </si>
  <si>
    <t>Tuina</t>
  </si>
  <si>
    <t>Andreu Domenech,Silvia Dobrev,Andoni Lago,Carlos Antonio Salcedo</t>
  </si>
  <si>
    <t>Intracampos</t>
  </si>
  <si>
    <t>Primavera</t>
  </si>
  <si>
    <t>Hidrocarburos</t>
  </si>
  <si>
    <t>Candida Schulze,Hector Soto,Maria Cinta Akhrif</t>
  </si>
  <si>
    <t>Westpac Banking Corporation</t>
  </si>
  <si>
    <t>Jose Alberto Estevez,Maximino Segovia,Georgina Casatejada,Jesus Antonio Herranz</t>
  </si>
  <si>
    <t>Silicon Laboratories, Inc.</t>
  </si>
  <si>
    <t>Salamanca</t>
  </si>
  <si>
    <t>Joseba Palma,Maria Soledad Maresma,Federico Bueno,Patricia Baumann,Enric Collado</t>
  </si>
  <si>
    <t>E*TRADE Financial Corporation</t>
  </si>
  <si>
    <t>Erik Zapata,Luciano Galindo,Carlota Dobra,Juan Gabriel Ferrero</t>
  </si>
  <si>
    <t>Toll Brothers Inc.</t>
  </si>
  <si>
    <t>Enrique Molina,Jose Tomas Bonet,Maria Angela Miraz,Jaime Guerrero</t>
  </si>
  <si>
    <t>Caldera</t>
  </si>
  <si>
    <t>Hierro</t>
  </si>
  <si>
    <t>Isaias Olmo,Irina Noain</t>
  </si>
  <si>
    <t>Peckett</t>
  </si>
  <si>
    <t>Cabo de Hornos</t>
  </si>
  <si>
    <t>SL Green Realty Corporation</t>
  </si>
  <si>
    <t>Iquique</t>
  </si>
  <si>
    <t>Mario Gallego,Micaela Eriksson,Dario Santamaria,Gema Gallent,Juan Pedro Robles</t>
  </si>
  <si>
    <t>Chunghwa Telecom Co., Ltd.</t>
  </si>
  <si>
    <t>Ayoub Moyano,Norberto Galvan</t>
  </si>
  <si>
    <t>Forterra, Inc.</t>
  </si>
  <si>
    <t>San Pedro de Atacama</t>
  </si>
  <si>
    <t>Abraham Alba,Rita Quilumba,Hassan Ferreira,Maria Eugenia Corado</t>
  </si>
  <si>
    <t>Refugio</t>
  </si>
  <si>
    <t>China Lodging Group, Limited</t>
  </si>
  <si>
    <t>Salud Mollo,Alex Espinosa,Maximino Segovia</t>
  </si>
  <si>
    <t>International Seaways, Inc.</t>
  </si>
  <si>
    <t>Panguipulli</t>
  </si>
  <si>
    <t>mareomotriz</t>
  </si>
  <si>
    <t>Antonio Manuel Mateo,Josefina Serral,Jose Rafael Sainz,Abdelaziz Velez</t>
  </si>
  <si>
    <t>Financial Engines, Inc.</t>
  </si>
  <si>
    <t>Florin Grau,Nicolasa Casto,Guillermo Campos,Maria Beatriz Boutahar</t>
  </si>
  <si>
    <t>Nuveen Connecticut Quality Municipal Income Fund</t>
  </si>
  <si>
    <t>Tierra Amarilla</t>
  </si>
  <si>
    <t>Maria Mar Chelaru,Lola Sellers,Constantin Andreu</t>
  </si>
  <si>
    <t>La Coipa</t>
  </si>
  <si>
    <t>Ignasi Rosales,Florencia Corchon,Maria Magdalena Tayebi,Marc Aguilar</t>
  </si>
  <si>
    <t>Dorado</t>
  </si>
  <si>
    <t>San Gregorio</t>
  </si>
  <si>
    <t>Inocencio Llorens,Estibaliz Pozon,Aziz Garzon,Maria Alicia Matache</t>
  </si>
  <si>
    <t>Mackinac Financial Corporation</t>
  </si>
  <si>
    <t>Ovalle</t>
  </si>
  <si>
    <t>Roberto Carlos Pino,Maria Cinta Akhrif,Jose Andres Asensio,Dolores Oyanguren,Saul Saiz</t>
  </si>
  <si>
    <t>Cogentix Medical, Inc.</t>
  </si>
  <si>
    <t>Iker Pardo,Israel Escudero</t>
  </si>
  <si>
    <t>Cerro Colorado</t>
  </si>
  <si>
    <t>Pica</t>
  </si>
  <si>
    <t>Laia Tortella,Gorka Martos,Emiliana Gil De Gomez</t>
  </si>
  <si>
    <t>Dynatronics Corporation</t>
  </si>
  <si>
    <t>Aziz Garzon,Joaquina Del Jesus,Guillermo Campos,Eusebia Reines,Josep Lorenzo</t>
  </si>
  <si>
    <t>R.R. Donnelley &amp; Sons Company</t>
  </si>
  <si>
    <t>Maria Paloma Haddu,Esther Chaos,Hector Soto</t>
  </si>
  <si>
    <t>Trongol</t>
  </si>
  <si>
    <t>Yumbel</t>
  </si>
  <si>
    <t>Francisco Asis Portillo,Antonio Javier Toledo,Esther Chaos</t>
  </si>
  <si>
    <t>FTI Consulting, Inc.</t>
  </si>
  <si>
    <t>Armando Valverde,Coral Mesbahi,Ane De Jong,Cecilio Sanchis</t>
  </si>
  <si>
    <t>Inacesa - El Way</t>
  </si>
  <si>
    <t>Laureano Bosch,Benjamin Salas,Paulina Dorobantu,Valentin Rivas</t>
  </si>
  <si>
    <t>RiverNorth Opportunities Fund, Inc.</t>
  </si>
  <si>
    <t>AmerisourceBergen Corporation (Holding Co)</t>
  </si>
  <si>
    <t>Colchane</t>
  </si>
  <si>
    <t>Marc Aguilar,Aritz Cervera,Omar Abad</t>
  </si>
  <si>
    <t>Evolving Systems, Inc.</t>
  </si>
  <si>
    <t>Andacollo</t>
  </si>
  <si>
    <t>Imanol Cantero,Maria Juana Mallor,Maria Gloria Inguanzo,Felipe Vicente</t>
  </si>
  <si>
    <t>UMH Properties, Inc.</t>
  </si>
  <si>
    <t>Adrian Rubio,Ramiro Navas,Alfonsa Relloso,Ruben Medina</t>
  </si>
  <si>
    <t>Arenal</t>
  </si>
  <si>
    <t>Porvenir</t>
  </si>
  <si>
    <t>Samuel Benitez,Amelia Nodal,Lucas Rey</t>
  </si>
  <si>
    <t>Suncor EnergyInc.</t>
  </si>
  <si>
    <t>Freirina</t>
  </si>
  <si>
    <t>Maria Valle De La Huerga,Rafaela Mitu,Alexander Bautista</t>
  </si>
  <si>
    <t>Elkhorn Commodity Rotation Strategy ETF</t>
  </si>
  <si>
    <t>Fabio Ariza,Noel Paniagua</t>
  </si>
  <si>
    <t>La Patagua</t>
  </si>
  <si>
    <t>Terreno Realty Corporation</t>
  </si>
  <si>
    <t>Pere Quintana,Paulina Dorobantu,Maria Encarnacion Bahri,Antonio Manuel Mateo</t>
  </si>
  <si>
    <t>CenterPoint Energy, Inc.</t>
  </si>
  <si>
    <t>Miguel Diaz,Maria Amparo Anguix,Ezequiel Correa,Cristina Macipe,Carles Guzman</t>
  </si>
  <si>
    <t>Enel Generacion Chile S.A.</t>
  </si>
  <si>
    <t>Quintero</t>
  </si>
  <si>
    <t>Valentin Rivas,Irene Herrmann,Juan Antonio Ortega,Sagrario Hungria,Ian Alcantara</t>
  </si>
  <si>
    <t>Edge Therapeutics, Inc.</t>
  </si>
  <si>
    <t>Iker Pardo,Feliciana Buide,Ander Cuevas,Maria Trinidad Lup,Amadeo Latorre</t>
  </si>
  <si>
    <t>Under Armour, Inc.</t>
  </si>
  <si>
    <t>Aurelia Foguet,Fidel Puig</t>
  </si>
  <si>
    <t>Yeso</t>
  </si>
  <si>
    <t>Estibaliz Pozon,Arnau Cuesta,Maria Nuria Silio,Anselmo Pujol</t>
  </si>
  <si>
    <t>El Soldado</t>
  </si>
  <si>
    <t>Adrian Rubio,Maria Concepcion Avellana</t>
  </si>
  <si>
    <t>KT Corporation</t>
  </si>
  <si>
    <t>Talagante</t>
  </si>
  <si>
    <t>ACF - Lagunas</t>
  </si>
  <si>
    <t>John Rebollo,Sandra Maria Esteruelas,Jose Emilio Poveda,Carla Golderos,Santiago Santos</t>
  </si>
  <si>
    <t>First Hawaiian, Inc.</t>
  </si>
  <si>
    <t>Kevin De La Fuente,Emma Gegundez,Diana Matanza,Francesc Guillen</t>
  </si>
  <si>
    <t>Randgold Resources Limited</t>
  </si>
  <si>
    <t>El Monte</t>
  </si>
  <si>
    <t>Yago Alfaro,Soledad Benimeli,Ana Maria Bartomeu,Santiago Santos</t>
  </si>
  <si>
    <t>III de Atacama Minerals - Aguas Blancas</t>
  </si>
  <si>
    <t>Sierra Gorda</t>
  </si>
  <si>
    <t>Yodo,Nitratos</t>
  </si>
  <si>
    <t>Milagros Acuyo,Aziz Garzon</t>
  </si>
  <si>
    <t>Urstadt Biddle Properties Inc.</t>
  </si>
  <si>
    <t>Contulmo</t>
  </si>
  <si>
    <t>Placido Mejias,Lorena Saad,Herminia Zahino,Antonio Jose Franco</t>
  </si>
  <si>
    <t>Chimberos</t>
  </si>
  <si>
    <t>Andoni Lago,Petra Aomar</t>
  </si>
  <si>
    <t>JA Solar Holdings, Co., Ltd.</t>
  </si>
  <si>
    <t>Elsa Puges,Vicent Valles,Myriam Lires,Bartolome Mateos</t>
  </si>
  <si>
    <t>CMP - Algarrobo</t>
  </si>
  <si>
    <t>Alto del Carmen</t>
  </si>
  <si>
    <t>Idera Pharmaceuticals, Inc.</t>
  </si>
  <si>
    <t>Damian Valle,Hilario Ayala,Regina Blaj,Ionel Agudo</t>
  </si>
  <si>
    <t>Montecristo</t>
  </si>
  <si>
    <t>Emilio Jose Caro,Gloria Cidre,Ignacio Prieto,Maria Magdalena Tayebi</t>
  </si>
  <si>
    <t>Special Opportunities Fund Inc.</t>
  </si>
  <si>
    <t>Luis Javier Carbonell,Anabel Rodriguez Peral,Manuel Antonio Reina,Matilde Linacero,Amador Soria</t>
  </si>
  <si>
    <t>AGCO Corporation</t>
  </si>
  <si>
    <t>Lenga</t>
  </si>
  <si>
    <t>Natales</t>
  </si>
  <si>
    <t>Michael Belmonte,Maria Fernanda Villasuso,Isidoro Pons</t>
  </si>
  <si>
    <t>Julia</t>
  </si>
  <si>
    <t>Jose Angel Carmona,Lorena Saad,Pol Costa,Silvia Dobrev</t>
  </si>
  <si>
    <t>NextEra Energy, Inc.</t>
  </si>
  <si>
    <t>Lourdes Menguiano,Jose Miguel Diez,Francisca Caelles</t>
  </si>
  <si>
    <t>Diamond Hill Investment Group, Inc.</t>
  </si>
  <si>
    <t>Laguna Blanca</t>
  </si>
  <si>
    <t>Octavio Tapia,Aina Martin Delgado,Laureano Bosch,Manuel Francisco Del Valle</t>
  </si>
  <si>
    <t>Jazz Pharmaceuticals plc</t>
  </si>
  <si>
    <t>Punitaqui</t>
  </si>
  <si>
    <t>Almudena Canes,Anselmo Pujol,Mohamed Caballero</t>
  </si>
  <si>
    <t>Laguna Siren</t>
  </si>
  <si>
    <t>Diatomitas</t>
  </si>
  <si>
    <t>Gerardo Exposito,Palmira Ruales,Ana Maria Bartomeu,Ismael Herrero</t>
  </si>
  <si>
    <t>Universal Stainless &amp; Alloy Products, Inc.</t>
  </si>
  <si>
    <t>Celso Falcon,Mariam Corrons,Luis Manuel Lorente,Coral Mesbahi</t>
  </si>
  <si>
    <t>Oro,Cinc</t>
  </si>
  <si>
    <t>Ursula Xiao,Joaquim Paz,Rufino Rosa</t>
  </si>
  <si>
    <t>United Insurance Holdings Corp.</t>
  </si>
  <si>
    <t>Saul Saiz,Rosa Rosino,Inocencio Llorens</t>
  </si>
  <si>
    <t>Chuquicamata</t>
  </si>
  <si>
    <t>Pol Costa,Azucena Ould Mohamed,Pedro Jose Luque,Minerva Pagazaurtundua,Igor Hernando</t>
  </si>
  <si>
    <t>Maganeso III de Atacama</t>
  </si>
  <si>
    <t>Los Vilos</t>
  </si>
  <si>
    <t>Manganeso</t>
  </si>
  <si>
    <t>Roque Borrego</t>
  </si>
  <si>
    <t>SCL Chemetall</t>
  </si>
  <si>
    <t>Litio</t>
  </si>
  <si>
    <t>Monica Holt,Enric Collado,Clara Nouri,Oier Romera</t>
  </si>
  <si>
    <t>Galectin Therapeutics Inc.</t>
  </si>
  <si>
    <t>Joel Contreras,Debora Cerron,Jesus Maria Rivera,Jose Gonzalez</t>
  </si>
  <si>
    <t>Yelp Inc.</t>
  </si>
  <si>
    <t>Hamid Sole,Ainara De Luz,Pascual Guerra</t>
  </si>
  <si>
    <t>China Mobile (Hong Kong) Ltd.</t>
  </si>
  <si>
    <t>German Camacho,Ane De Jong,Jesus Angel Lucas,Abraham Alba</t>
  </si>
  <si>
    <t>Pirquitas</t>
  </si>
  <si>
    <t>XV de Arica y Parinacota</t>
  </si>
  <si>
    <t>Arica</t>
  </si>
  <si>
    <t>Oro,Plata,Cobre</t>
  </si>
  <si>
    <t>Higinio Dorado,Elizabeth Truchado</t>
  </si>
  <si>
    <t>Collahuasi</t>
  </si>
  <si>
    <t>Casimiro Vergara,Cristina Maria Vilana,Juan Andres Saavedra,Gertrudis Zanfir,Norberto Galvan</t>
  </si>
  <si>
    <t>Central Garden &amp; Pet Company</t>
  </si>
  <si>
    <t>Ascension Bratos,Jon Casas,Mariam Corrons,Modesto Polo</t>
  </si>
  <si>
    <t>Faride</t>
  </si>
  <si>
    <t>Ernesto Valero,Maria Belen Ruesgas,Sonia Goiburu,Juan Ramon Soriano</t>
  </si>
  <si>
    <t>Pumicita</t>
  </si>
  <si>
    <t>Celso Falcon,Luisa Maria Bando,Manuel Jose Cardenas,Montserrat Noel,Jaime Guerrero</t>
  </si>
  <si>
    <t>HollyFrontier Corporation</t>
  </si>
  <si>
    <t>Paiguano</t>
  </si>
  <si>
    <t>Christian Palacios,Liliana Azon,Manuel Jose Cardenas,Segundo Marrero</t>
  </si>
  <si>
    <t>Recon Technology, Ltd.</t>
  </si>
  <si>
    <t>Antonio Javier Toledo,Basilisa Azam,Delia Ayuda,Jose Manuel Alvarez</t>
  </si>
  <si>
    <t>JM Global Holding Company</t>
  </si>
  <si>
    <t>Bernardo Vila,Carlota Dobra,Iker Pardo,Violeta Atxa</t>
  </si>
  <si>
    <t>Del Fierro</t>
  </si>
  <si>
    <t>Diana Matanza,Octavio Tapia,Amalia Diaz Hellin,Jorge Gil</t>
  </si>
  <si>
    <t>Hub Group, Inc.</t>
  </si>
  <si>
    <t>Kevin De La Fuente,Jana Casafont,Angel Luis Trujillo,Trinidad Aedo,Adria Mesa</t>
  </si>
  <si>
    <t>Manantial</t>
  </si>
  <si>
    <t>Camarones</t>
  </si>
  <si>
    <t>Credit Acceptance Corporation</t>
  </si>
  <si>
    <t>Roberto Carlos Pino,Minerva Pagazaurtundua,Gheorghe Quesada,Iris Rostoll,Constantin Andreu</t>
  </si>
  <si>
    <t>Nuveen AMT-Free Municipal Value Fund</t>
  </si>
  <si>
    <t>Gustavo Adolfo Brito,Rachida Evangelio,Bartolome Mateos,Benita Fontanillo,Primitivo Serna</t>
  </si>
  <si>
    <t>Mirna Therapeutics, Inc.</t>
  </si>
  <si>
    <t>Timaukel</t>
  </si>
  <si>
    <t>Antonio Manuel Mateo,Basilio Requena,Josefina Serral,Jose Pablo Saenz</t>
  </si>
  <si>
    <t>Kura Oncology, Inc.</t>
  </si>
  <si>
    <t>VI del Libertador General Bernardo O'Higgins</t>
  </si>
  <si>
    <t>Codegua</t>
  </si>
  <si>
    <t>Marcial Pinto,Edgar Leal,Esther Chaos</t>
  </si>
  <si>
    <t>First Trust Senior Loan Fund ETF</t>
  </si>
  <si>
    <t>Victoriano Salazar,Luisa Jaramago,Antia Grado,Alexandru Campo</t>
  </si>
  <si>
    <t>Ulta Beauty, Inc.</t>
  </si>
  <si>
    <t>Ali Linares,Karima Coin,Leonardo Corral,Felisa Singla,Rodolfo Becerra</t>
  </si>
  <si>
    <t>Comcast Corporation</t>
  </si>
  <si>
    <t>Brahim Ochoa,Maite Irun,Pelayo Pazos,Miguel Diaz</t>
  </si>
  <si>
    <t>Los Pelambres</t>
  </si>
  <si>
    <t>Michael Belmonte,Mihaela Marty,Elena Tricio,Imanol Cantero</t>
  </si>
  <si>
    <t>Algorta</t>
  </si>
  <si>
    <t>Maria Angels Sanchez Gil,Sergi Varela,Nestor Da Silva</t>
  </si>
  <si>
    <t>AbbVie Inc.</t>
  </si>
  <si>
    <t>Mauricio Coll,Nicolae Carballo,Jessica Reinado,Carlos Manuel Alcaraz</t>
  </si>
  <si>
    <t>Virco Manufacturing Corporation</t>
  </si>
  <si>
    <t>Alto Hospicio</t>
  </si>
  <si>
    <t>Mantos de la Luna</t>
  </si>
  <si>
    <t>Juan Antonio Ortega,Nerea Niembro,Saturnino Chen,Maria Mercedes Mahedero,Carlos Ruiz</t>
  </si>
  <si>
    <t>Fiserv, Inc.</t>
  </si>
  <si>
    <t>Urbano Pla,Minerva Pagazaurtundua,Roberto Carlos Pino,Milagros Acuyo,Adria Mesa</t>
  </si>
  <si>
    <t>Boratos</t>
  </si>
  <si>
    <t>CMP - El Laco</t>
  </si>
  <si>
    <t>Tata Motors Ltd</t>
  </si>
  <si>
    <t>Josep Lorenzo,Yolanda Lecanda,Christian Palacios,Marcos Antonio Bartolome</t>
  </si>
  <si>
    <t>Eaton Vance Corporation</t>
  </si>
  <si>
    <t>Marcial Pinto,Juan Lopez,Juan Maria Ros</t>
  </si>
  <si>
    <t>Peabody Energy Corporation</t>
  </si>
  <si>
    <t>Vanguard Russell 3000 ETF</t>
  </si>
  <si>
    <t>San Pedro</t>
  </si>
  <si>
    <t>Benigno Camara,Benita Fontanillo,Carlos Alberto Villanueva</t>
  </si>
  <si>
    <t>Voya Global Equity Dividend and Premium Opportunity Fund</t>
  </si>
  <si>
    <t>Villa Alemana</t>
  </si>
  <si>
    <t>Juan Miguel Casado,Rogelio Arenas,Amanda Mangana</t>
  </si>
  <si>
    <t>First Trust International Multi-Asset Diversified Income Index</t>
  </si>
  <si>
    <t>Igor Hernando,Marta Paunero,Jose Ignacio Crespo</t>
  </si>
  <si>
    <t>First Trust Nasdaq Retail ETF</t>
  </si>
  <si>
    <t>Coquimbo</t>
  </si>
  <si>
    <t>Bernardino Palomo,Tatiana Daras,Mateo Menendez,Maria Laura Reula</t>
  </si>
  <si>
    <t>Orbotech Ltd.</t>
  </si>
  <si>
    <t>Jose Carlos Duran,Maria Jesus Amezua,Robert Juarez,Juan Bautista Paredes</t>
  </si>
  <si>
    <t>La Perla</t>
  </si>
  <si>
    <t>Saturnino Chen,Maria Paloma Haddu,Enric Collado</t>
  </si>
  <si>
    <t>iShares MSCI EM ESG Optimized ETF</t>
  </si>
  <si>
    <t>Urbano Pla,Amanda Mangana,Pedro Antonio Miguel,Basilio Requena</t>
  </si>
  <si>
    <t>PowerShares Golden Dragon China Portfolio</t>
  </si>
  <si>
    <t>Margarita Alecu,Pedro Pablo Cobos,Dionisia Urrutikoetxea,Yeray Bonilla</t>
  </si>
  <si>
    <t>Texas Capital Bancshares, Inc.</t>
  </si>
  <si>
    <t>Hector Soto,Lydia Sacedo,Josefina Serral</t>
  </si>
  <si>
    <t>Mantos Blancos</t>
  </si>
  <si>
    <t>Anselmo Pujol,Maria Elisa Bolet,Hipolito Morillo,Agustina Rodao,Felix Fuentes</t>
  </si>
  <si>
    <t>Choquelimpie</t>
  </si>
  <si>
    <t>Moises Marcos,Mihaela Marty,Mohamed Caballero,Erik Zapata</t>
  </si>
  <si>
    <t>Novelion Therapeutics Inc.</t>
  </si>
  <si>
    <t>Avelino Ojeda,Maite Irun,Alberto Ramirez,Maria Rocio Escobero,Nil Catalan</t>
  </si>
  <si>
    <t>Double Eagle Acquisition Corp.</t>
  </si>
  <si>
    <t>Andoni Lago,Maria Jesus Amezua,Juan Ignacio Simon,Cristina Macipe,Benigno Camara</t>
  </si>
  <si>
    <t>Celgene Corporation</t>
  </si>
  <si>
    <t>Pablo Jose Figueroa,Naiara Pastora,Pedro Pablo Cobos,Ingrid Bonamusa</t>
  </si>
  <si>
    <t>El Tesoro</t>
  </si>
  <si>
    <t>Gerard Gracia,Obdulia Alcelay,Leopoldo Porras,Salvadora Mundet,Enrique Molina</t>
  </si>
  <si>
    <t>Altamira</t>
  </si>
  <si>
    <t>Jose Francisco Velasco,Maria Esperanza San Luis,Ayoub Moyano,Ana Cristina Conill</t>
  </si>
  <si>
    <t>El Salvador</t>
  </si>
  <si>
    <t>Manuel Rodriguez,Fabiola Dumbrava,Yago Alfaro,Maria Nieves Lalana,Pedro Pablo Cobos</t>
  </si>
  <si>
    <t>Container Store (The)</t>
  </si>
  <si>
    <t>Coral Mesbahi,Omar Abad,Celestino Oliver</t>
  </si>
  <si>
    <t>Royal Caribbean Cruises Ltd.</t>
  </si>
  <si>
    <t>Luis Eduardo Hervas,Jesusa Estades,Vidal Tejero,Juan Miguel Casado</t>
  </si>
  <si>
    <t>Sierra Miranda</t>
  </si>
  <si>
    <t>El Morro</t>
  </si>
  <si>
    <t>Cobre,Oro</t>
  </si>
  <si>
    <t>Fabio Ariza,Maria Pilar Lopez Cozar,Evaristo Olivares,Jose Miguel Diez</t>
  </si>
  <si>
    <t>Pucobre</t>
  </si>
  <si>
    <t>Encarna Alzina,Abraham Alba,Agueda El Baroudi,Jan Pelaez</t>
  </si>
  <si>
    <t>Corporate Asset Backed Corp CABCO</t>
  </si>
  <si>
    <t>Ismael Herrero,Eloy Aparicio,Arnau Cuesta</t>
  </si>
  <si>
    <t>SeaChange International, Inc.</t>
  </si>
  <si>
    <t>Primitivo Serna,Sacramento Andrea,Luis Alberto Padilla,Arantxa Canelles,Aleix Burgos</t>
  </si>
  <si>
    <t>Entercom Communications Corporation</t>
  </si>
  <si>
    <t>Rosa Rosino,Marta Maria Arillo,Manuel Francisco Del Valle</t>
  </si>
  <si>
    <t>La Marcelina</t>
  </si>
  <si>
    <t>General Lagos</t>
  </si>
  <si>
    <t>Cobre,Silicio,Diamante</t>
  </si>
  <si>
    <t>Jose Maria Navarro,Carlota Dobra,Antonio Jose Franco,Juan David Dos Santos</t>
  </si>
  <si>
    <t>Gabriela Mistral</t>
  </si>
  <si>
    <t>Jonatan Conde,Fatima Osle,Antonio Jesus Redondo,Ana Cristina Conill,Jose Luis Perez</t>
  </si>
  <si>
    <t>Arch Capital Group Ltd.</t>
  </si>
  <si>
    <t>Marino Llamas,Manuela Sante,Carlos Ruiz,Carlota Dobra,Alonso Rodrigo</t>
  </si>
  <si>
    <t>Antucoya</t>
  </si>
  <si>
    <t>Bautista Noguera,Rosa Maria Cousido,Raul Ortiz,Maria Laura Reula,Unai Galvez</t>
  </si>
  <si>
    <t>Carola</t>
  </si>
  <si>
    <t>Marcelo Perea,Ernesto Valero,Inocencia Renes,Jose Maria Navarro</t>
  </si>
  <si>
    <t>PowerShares KBW High Dividend Yield Financial Portfolio</t>
  </si>
  <si>
    <t>Illapel</t>
  </si>
  <si>
    <t>Benigno Camara,Alexia Merello,Hamza Barrio,Aimar Espejo</t>
  </si>
  <si>
    <t>Spence</t>
  </si>
  <si>
    <t>Mariano Pascual,Sandra Maria Esteruelas,Primitivo Serna</t>
  </si>
  <si>
    <t>Cerro Blanco</t>
  </si>
  <si>
    <t>Pau Sierra,Elsa Puges,Jesus Miguel Valenzuela</t>
  </si>
  <si>
    <t>Haldeman - Sagasca</t>
  </si>
  <si>
    <t>Pozo Almonte</t>
  </si>
  <si>
    <t>Robert Juarez,Ezequiel Correa,Pastora Almeria,Noel Paniagua</t>
  </si>
  <si>
    <t>Victoria</t>
  </si>
  <si>
    <t>Nestor Da Silva,Avelina Laviana,Rodrigo Merino,Eusebia Reines</t>
  </si>
  <si>
    <t>L.B. Foster Company</t>
  </si>
  <si>
    <t>Regal Entertainment Group</t>
  </si>
  <si>
    <t>Alberto Jose Zambrano,Isidora Fabero,Mateo Menendez,Yago Alfaro</t>
  </si>
  <si>
    <t>Celite - Tana</t>
  </si>
  <si>
    <t>Eloy Aparicio,Maria Piedad Cabeo,Ismael Herrero,Malika Cucharero,Oriol Jurado</t>
  </si>
  <si>
    <t>iPath US Treasury Long Bond Bear ETN</t>
  </si>
  <si>
    <t>Casablanca</t>
  </si>
  <si>
    <t>Anastasio Barba,Ariadna Djalo,Aquilino Guijarro,Monica Holt</t>
  </si>
  <si>
    <t>Cambrex Corporation</t>
  </si>
  <si>
    <t>Juan Diego Salgado,Maria Soledad Maresma,Marcial Pinto,Fabian Solis</t>
  </si>
  <si>
    <t>Pure Cycle Corporation</t>
  </si>
  <si>
    <t>Nadia De La Haza,Jose Alejandro Heras,Anna Maria Tristante</t>
  </si>
  <si>
    <t>Ojos del Salado</t>
  </si>
  <si>
    <t>Gregorio Roman,Maria Purificacion Bures,Bernardo Vila,Jesusa Estades,Victor Manuel Pastor</t>
  </si>
  <si>
    <t>Iluminada Bonnet,Alfonsa Relloso,Luis Eduardo Hervas</t>
  </si>
  <si>
    <t>EPR Properties</t>
  </si>
  <si>
    <t>Stefan Bello,Ibai Gamez,Cristina Maria Vilana,Dario Santamaria</t>
  </si>
  <si>
    <t>First Trust Emerging Markets Small Cap AlphaDEX Fund</t>
  </si>
  <si>
    <t>Valeriano Rincon,Sarai Celador,Fidel Puig,Maria Antonia Niculescu,Severino Huerta</t>
  </si>
  <si>
    <t>Aircastle Limited</t>
  </si>
  <si>
    <t>Jeronimo Hurtado,Maria Piedad Cabeo,Teodoro Lazaro,Manuel Alejandro Peinado</t>
  </si>
  <si>
    <t>Esperanza</t>
  </si>
  <si>
    <t>Christian Palacios,Ferran Marco,Maite Irun,Antonio Garcia</t>
  </si>
  <si>
    <t>BLDRS Asia 50 ADR Index Fund</t>
  </si>
  <si>
    <t>Carlos Manuel Alcaraz,Maria Estrella Zuheros,Gheorghe Quesada</t>
  </si>
  <si>
    <t>Western Asset Bond Fund</t>
  </si>
  <si>
    <t>Forum Merger Corporation</t>
  </si>
  <si>
    <t>Rancagua</t>
  </si>
  <si>
    <t>Francisco Borja Toro,Gemma Betolaza,Julia Maria Ruiz De Arcaute,Luis Miguel Saez</t>
  </si>
  <si>
    <t>Nuveen Michigan Quality Municipal Income Fund</t>
  </si>
  <si>
    <t>Eleuterio Gordillo,Maria Elvira Vilda,Higinio Dorado,Salud Mollo,Yeray Bonilla</t>
  </si>
  <si>
    <t>Discovery Communications, Inc.</t>
  </si>
  <si>
    <t>Tucapel</t>
  </si>
  <si>
    <t>Drive Shack Inc.</t>
  </si>
  <si>
    <t>Mid-America Apartment Communities, Inc.</t>
  </si>
  <si>
    <t>Jose Pablo Saenz,Jeronimo Hurtado</t>
  </si>
  <si>
    <t>STMicroelectronics N.V.</t>
  </si>
  <si>
    <t>San Rosendo</t>
  </si>
  <si>
    <t>Gorka Martos,Josefa Senso,Antonio Miguel Riera,Laila Peyro,Michael Belmonte</t>
  </si>
  <si>
    <t>RenaissanceRe Holdings Ltd.</t>
  </si>
  <si>
    <t>Fuensanta Callis,Primitivo Serna,Jairo Villa</t>
  </si>
  <si>
    <t>LTC Properties, Inc.</t>
  </si>
  <si>
    <t>Antonia Maria Leach,Abraham Alba,Anastasio Barba</t>
  </si>
  <si>
    <t>El Guindo</t>
  </si>
  <si>
    <t>Luis Francisco Carvajal,Susana Muntadas,Luis Manuel Lorente,Bernardino Palomo</t>
  </si>
  <si>
    <t>Cerro Bayo</t>
  </si>
  <si>
    <t>Francisco Luis Puente,Anna Marica,Mohamed Caballero,Jose Maria Navarro</t>
  </si>
  <si>
    <t>Kite Realty Group Trust</t>
  </si>
  <si>
    <t>Khalid Quintero,Maria Aranzazu Wojcik,Jordi Vidal</t>
  </si>
  <si>
    <t>XO Group, Inc.</t>
  </si>
  <si>
    <t>Catalina Bowen,Alvaro Castro,Gema Maria Molinares,Andoni Lago</t>
  </si>
  <si>
    <t>SQM Salar</t>
  </si>
  <si>
    <t>Aurelio Rico,Gema Gallent,Victor Jose De Miguel</t>
  </si>
  <si>
    <t>El Abra</t>
  </si>
  <si>
    <t>Maximiliano Amaya,Maria Encarnacion Bahri,Markel Pizarro</t>
  </si>
  <si>
    <t>Destination XL Group, Inc.</t>
  </si>
  <si>
    <t>Roger Avila,Marcela Ortegon,Francisco Jesus Blasco,Maria Cinta Akhrif</t>
  </si>
  <si>
    <t>Escondida</t>
  </si>
  <si>
    <t>Manuela Sante,Jose Pablo Saenz</t>
  </si>
  <si>
    <t>BLDRS Developed Markets 100 ADR Index Fund</t>
  </si>
  <si>
    <t>Juan Jesus Calderon,Natalia Lancis,Gabriel Vega,Anna Maria Tristante</t>
  </si>
  <si>
    <t>Cal</t>
  </si>
  <si>
    <t>Roberto Carlos Pino,Gloria Cidre,Domingo Santana,Lola Sellers,Jose Felix Cerezo</t>
  </si>
  <si>
    <t>Franklin Financial Network, Inc.</t>
  </si>
  <si>
    <t>Adan Frias,Lourdes Menguiano,Casimiro Vergara,Pol Costa</t>
  </si>
  <si>
    <t>Putre</t>
  </si>
  <si>
    <t>Maria Nuria Silio,Gregorio Roman,Gabriela Chulian,Aquilino Guijarro</t>
  </si>
  <si>
    <t>Punta de Lobos - Kanita</t>
  </si>
  <si>
    <t>Sal</t>
  </si>
  <si>
    <t>Juan David Dos Santos,Olivia Herance,Jose Joaquin Barrera,Maria Merce Vias</t>
  </si>
  <si>
    <t>Kamada Ltd.</t>
  </si>
  <si>
    <t>Juan David Dos Santos,Anastasia Cristofol,Felix Fuentes,Laura Golan,Jose Antonio Sanchez</t>
  </si>
  <si>
    <t>Marte Lobo</t>
  </si>
  <si>
    <t>Luisa Maria Bando,Modesto Polo,Maria Dolors Rina,Jose Vicente Galan</t>
  </si>
  <si>
    <t>El Toqui</t>
  </si>
  <si>
    <t>Cinc,Oro,Plata</t>
  </si>
  <si>
    <t>Anna Maria Tristante,Juan Pablo Rueda,Otilia Sambola,Luis Maria Mena</t>
  </si>
  <si>
    <t>Cowen Inc.</t>
  </si>
  <si>
    <t>Ezequiel Correa,Belen Gosende,Peter Olmedo</t>
  </si>
  <si>
    <t>Nutanix, Inc.</t>
  </si>
  <si>
    <t>Omar Abad,Belen Gosende,Eulogio Granados,Maria Remedios Cabarrocas,Adam Carrion</t>
  </si>
  <si>
    <t>Janus Henderson Small Cap Growth Alpha ETF</t>
  </si>
  <si>
    <t>Luis Francisco Carvajal,Joel Contreras,Felicitas Fermosel,Emiliano Oliva</t>
  </si>
  <si>
    <t>Chimborazo</t>
  </si>
  <si>
    <t>Marcos Herrera,Eugenia Ochovo,Antonio Manuel Mateo,Remedios Caton,Kevin De La Fuente</t>
  </si>
  <si>
    <t>Cerro Casale</t>
  </si>
  <si>
    <t>China Cord Blood Corporation</t>
  </si>
  <si>
    <t>Dario Santamaria,Jana Casafont,Maria Juana Mallor</t>
  </si>
  <si>
    <t>Novanta Inc.</t>
  </si>
  <si>
    <t>Maria Angustias El Hamdi,Antonio Luis Velazquez,Justa Seglar</t>
  </si>
  <si>
    <t>CMP - Los Colorados</t>
  </si>
  <si>
    <t>Mamadou Solano,Peter Olmedo,Sonia Maria Carcas,Lazaro Egea</t>
  </si>
  <si>
    <t>U.S. Energy Corp.</t>
  </si>
  <si>
    <t>NVIDIA Corporation</t>
  </si>
  <si>
    <t>Lara Salon,Mariano Pascual,Marcela Ortegon,Markel Pizarro</t>
  </si>
  <si>
    <t>Argos Therapeutics, Inc.</t>
  </si>
  <si>
    <t>Nicolas Gimenez,Maria Milagros Miracle,Malika Cucharero,Carlos Antonio Salcedo</t>
  </si>
  <si>
    <t>Guaranty Bancorp</t>
  </si>
  <si>
    <t>Vicent Valles,Leyre Plagaro,Jose Alberto Estevez,Francisca Caelles</t>
  </si>
  <si>
    <t>Inseego Corp.</t>
  </si>
  <si>
    <t>Hicham Cuadrado,Mercedes Mije,Driss Valdes,Leyre Plagaro,Abelardo Araujo</t>
  </si>
  <si>
    <t>Peapack-Gladstone Financial Corporation</t>
  </si>
  <si>
    <t>Francesc Xavier Pineda,Luna Garmilla,Dario Santamaria,Elisa Ciruela,Aritz Cervera</t>
  </si>
  <si>
    <t>German American Bancorp, Inc.</t>
  </si>
  <si>
    <t>Juan Alberto Sala,Claudia Muriano,Joaquim Paz,Hortensia Laina,Genaro Andrade</t>
  </si>
  <si>
    <t>La Picarda</t>
  </si>
  <si>
    <t>Robert Juarez,Maria Luisa Garaizabal,Higinio Dorado,Filomena El Mahi</t>
  </si>
  <si>
    <t>Apple Hospitality REIT, Inc.</t>
  </si>
  <si>
    <t>Juan Ramon Soriano,Maria Desamparados Lodos,Joseba Palma,Luz Marina Ardao,Gorka Martos</t>
  </si>
  <si>
    <t>TC PipeLines, LP</t>
  </si>
  <si>
    <t>Alejandro Romero,Mauro Peralta,Hamza Barrio</t>
  </si>
  <si>
    <t>Nustar GP Holdings, LLC</t>
  </si>
  <si>
    <t>Rufino Rosa,Dolors Casqueiro,Jose Angel Carmona</t>
  </si>
  <si>
    <t>Cosayach - Cala Cala</t>
  </si>
  <si>
    <t>Rodolfo Becerra,Maria Vicenta Borjabad,Maria Angela Miraz,Pablo Jose Figueroa</t>
  </si>
  <si>
    <t>Georgia Power Company</t>
  </si>
  <si>
    <t>Emilio Jose Caro,Andrea Curtis,Jose Ramon Carrasco,Hipolito Morillo</t>
  </si>
  <si>
    <t>PowerShares BuyBack Achievers Portfolio</t>
  </si>
  <si>
    <t>Estela Darkaoui,Abelardo Araujo,Maria Concepcion Avellana</t>
  </si>
  <si>
    <t>Costamare Inc.</t>
  </si>
  <si>
    <t>Francisca Caelles,Antonio Maria Lafuente,Maria Desamparados Lodos,Antonio Jesus Redondo</t>
  </si>
  <si>
    <t>Gilat Satellite Networks Ltd.</t>
  </si>
  <si>
    <t>Maximino Segovia,Silvia Dobrev,Carme Hompanera,Christian Palacios</t>
  </si>
  <si>
    <t>The9 Limited</t>
  </si>
  <si>
    <t>Taiwan Fund, Inc. (The)</t>
  </si>
  <si>
    <t>Federico Bueno,Maria Salud Libano,Maria Milagros Miracle</t>
  </si>
  <si>
    <t>Entegra Financial Corp.</t>
  </si>
  <si>
    <t>Gheorghe Quesada,Victorina Aranzadi,Gregorio Roman,Maria Fernanda Villasuso,Manel Cid</t>
  </si>
  <si>
    <t>Torchmark Corporation</t>
  </si>
  <si>
    <t>Celestino Oliver,Abderrahim Ruano,Maria Consolacion Villagarcia,Julen Cordoba</t>
  </si>
  <si>
    <t>SAP SE</t>
  </si>
  <si>
    <t>Marcial Pinto,Araceli Regodon,Damian Valle,Maria Estrella Zuheros,Jose Emilio Poveda</t>
  </si>
  <si>
    <t>Appliance Recycling Centers of America, Inc.</t>
  </si>
  <si>
    <t>Julia Maria Ruiz De Arcaute,Ricardo Cruz,Angelina Mogio,Gheorghe Quesada</t>
  </si>
  <si>
    <t>Vicente Delgado,Carmen Rosa Acereda</t>
  </si>
  <si>
    <t>Schwager</t>
  </si>
  <si>
    <t>Feliciana Buide,Jose Miguel Diez,Ana Maria Bartomeu,Bilal Jorge</t>
  </si>
  <si>
    <t>Old Republic International Corporation</t>
  </si>
  <si>
    <t>Juan Luis Soler,Encarna Alzina,Izan Juan,Agueda El Baroudi,Marius Fraile</t>
  </si>
  <si>
    <t>Cleveland BioLabs, Inc.</t>
  </si>
  <si>
    <t>Aitor Vargas,Maria Lourdes Sotodosos,Jesica Masvidal</t>
  </si>
  <si>
    <t>Pampa Camarones</t>
  </si>
  <si>
    <t>Antonio Javier Toledo,Guillermina Cenoz,Noelia Foncillas,Patricio Miralles</t>
  </si>
  <si>
    <t>Bronce de Petorca</t>
  </si>
  <si>
    <t>Samuel Benitez,Saturnina De Frias,Jose Pablo Saenz,Teresa Jesus Posado,Pascual Guerra</t>
  </si>
  <si>
    <t>Gabelli Equity Trust, Inc. (The)</t>
  </si>
  <si>
    <t>Carlos Manuel Alcaraz,Encarna Alzina,Santiago Santos,Ramona Urrego,Marcelino Miranda</t>
  </si>
  <si>
    <t>Cerro Negro</t>
  </si>
  <si>
    <t>Severino Huerta,Emilio Jose Caro,Joaquim Paz</t>
  </si>
  <si>
    <t>Andacollo Cobre</t>
  </si>
  <si>
    <t>Maria Aurora Calota,Victor Cortes,Zaira Pruneda,Gines Ponce</t>
  </si>
  <si>
    <t>Meridian Waste Solutions, Inc</t>
  </si>
  <si>
    <t>Evaristo Olivares,Pilar Bedialauneta,Marco Antonio Tomas,Clara Nouri,Jose Angel Carmona</t>
  </si>
  <si>
    <t>Kayne Anderson Energy Total Return Fund, Inc.</t>
  </si>
  <si>
    <t>Eugenio Rojas,Mariam Corrons,Augusto Tena,Joaquim Paz</t>
  </si>
  <si>
    <t>Limoneira Co</t>
  </si>
  <si>
    <t>Alan Melero,Ignasi Rosales,Maria Piedad Cabeo</t>
  </si>
  <si>
    <t>First Financial Bankshares, Inc.</t>
  </si>
  <si>
    <t>Cyclacel Pharmaceuticals, Inc.</t>
  </si>
  <si>
    <t>Lucio Cabezas,Erika Trasmonte</t>
  </si>
  <si>
    <t>Crawford &amp; Company</t>
  </si>
  <si>
    <t>Vidal Tejero,Mireia Alocen,Roque Borrego,Sandra Maria Esteruelas,Antonio Javier Toledo</t>
  </si>
  <si>
    <t>Delcath Systems, Inc.</t>
  </si>
  <si>
    <t>Ashford Hospitality Prime, Inc.</t>
  </si>
  <si>
    <t>Jose Joaquin Barrera,Khadija Contijoch,Iker Pardo,Maria Pilar Lopez Cozar</t>
  </si>
  <si>
    <t>Rush Enterprises, Inc.</t>
  </si>
  <si>
    <t>John Rebollo,Idoia Hadi,Joana Ganzo,Salvador Calvo</t>
  </si>
  <si>
    <t>GlaxoSmithKline PLC</t>
  </si>
  <si>
    <t>Paulino Amador,Leopoldo Porras,Sofia Portes,Jose Alfonso Mateu</t>
  </si>
  <si>
    <t>Great Plains Energy Inc</t>
  </si>
  <si>
    <t>Jon Casas,Ramona Urrego,Leonardo Corral,Juan Vicente Calero</t>
  </si>
  <si>
    <t xml:space="preserve">Urban One, Inc. </t>
  </si>
  <si>
    <t>Maximiliano Amaya,Ainhoa Aumente,Maria Beatriz Boutahar,Vicente Delgado</t>
  </si>
  <si>
    <t>Bed Bath &amp; Beyond Inc.</t>
  </si>
  <si>
    <t>Lara Salon,Candida Schulze,Gabriel Vega</t>
  </si>
  <si>
    <t>PIMCO Dynamic Credit and Mortgage Income Fund</t>
  </si>
  <si>
    <t>Luis Miguel Saez,Lucia Peula,Gregorio Roman,Davinia Linaje</t>
  </si>
  <si>
    <t>Apollo Senior Floating Rate Fund Inc.</t>
  </si>
  <si>
    <t>Santos Bermejo,Bienvenida Mite,Constantin Andreu,Maria Gracia Bellvis,Ali Linares</t>
  </si>
  <si>
    <t>Caserones</t>
  </si>
  <si>
    <t>Francisco Manuel Vera,Mariana Narbon,Modesto Polo,Aurelia Foguet,Valeriano Rincon</t>
  </si>
  <si>
    <t>Linderos</t>
  </si>
  <si>
    <t>Baldomero Cebrian,Olivia Herance,Juan Fernando Pena,Carolina Cidon,Aurelio Rico</t>
  </si>
  <si>
    <t>Andacollo Oro</t>
  </si>
  <si>
    <t>Canela</t>
  </si>
  <si>
    <t>Sergio Ramos,Engracia Tolos,Eric Aguilera,Carla Golderos,Fidel Puig</t>
  </si>
  <si>
    <t>Carvana Co.</t>
  </si>
  <si>
    <t>Unai Galvez,Leire Crusat,Yanira Sanchez Rey,Jose Pablo Saenz</t>
  </si>
  <si>
    <t>Northern Trust Corporation</t>
  </si>
  <si>
    <t>Palmira Ruales,Carlos Antonio Salcedo,Maria Montserrat Liquete,Ionel Agudo</t>
  </si>
  <si>
    <t>Celite - Tilviche</t>
  </si>
  <si>
    <t>Ana Isabel Manzana,Rodrigo Merino,Mirian Cernat</t>
  </si>
  <si>
    <t>El Teniente</t>
  </si>
  <si>
    <t>Juana Cosialls,Julen Cordoba</t>
  </si>
  <si>
    <t>Neff Corporation</t>
  </si>
  <si>
    <t>Julen Cordoba,Belen Gosende,Joaquina Del Jesus,Muhammad Arevalo</t>
  </si>
  <si>
    <t>VictoryShares US 500 Enhanced Volatility Wtd ETF</t>
  </si>
  <si>
    <t>Mauro Peralta,Visitacion De La Prida,Ivan Sanz,Maria Angels Sanchez Gil,Juan Alberto Sala</t>
  </si>
  <si>
    <t>Flor de Los Andes</t>
  </si>
  <si>
    <t>Isla Riesco</t>
  </si>
  <si>
    <t>Alexandre Aragon,Leyre Plagaro,Juan Diego Salgado,Luis Fernando Ballesteros</t>
  </si>
  <si>
    <t>First Trust South Korea AlphaDEX Fund</t>
  </si>
  <si>
    <t>Feliciana Buide,Said Maldonado,Amanda Mangana,Cesar Arias</t>
  </si>
  <si>
    <t>PDF Solutions, Inc.</t>
  </si>
  <si>
    <t>Noel Paniagua,Antia Grado,Jose Jesus Chaves,Fernanda Susarte,Ismael Herrero</t>
  </si>
  <si>
    <t>Cabot Corporation</t>
  </si>
  <si>
    <t>Blas Alarcon,Marti Aguado</t>
  </si>
  <si>
    <t>Data Processing</t>
  </si>
  <si>
    <t>Juan Ramon Soriano,Florentina Rebenaque</t>
  </si>
  <si>
    <t>Adan Frias,Juan Enrique Real,Maria Elvira Vilda,Francisco Miguel Castellano</t>
  </si>
  <si>
    <t>Cosayach - Negreiros</t>
  </si>
  <si>
    <t>Julia Maria Ruiz De Arcaute,Gabriel Vega,Maria Natividad Bardallo</t>
  </si>
  <si>
    <t>Delta</t>
  </si>
  <si>
    <t>Silvercrest Asset Management Group Inc.</t>
  </si>
  <si>
    <t>Tres Valles</t>
  </si>
  <si>
    <t>Youssef Aguirre,Anna Maria Tristante,Jan Pelaez,Alfonsa Relloso</t>
  </si>
  <si>
    <t>Enanta Pharmaceuticals, Inc.</t>
  </si>
  <si>
    <t>Miguel Diaz,Helena Gabirondo,Marcel Angulo,Roque Borrego</t>
  </si>
  <si>
    <t>Safe Bulkers, Inc</t>
  </si>
  <si>
    <t>Mario Gallego,Inmaculada Concepcion Gruber,Roberto Carlos Pino,Hilario Ayala</t>
  </si>
  <si>
    <t>Pascua</t>
  </si>
  <si>
    <t>Miguel Angel Gutierrez,Candela Ruiz Hermosa,Evaristo Olivares,Maria Lourdes Sotodosos,Francisco Luis Puente</t>
  </si>
  <si>
    <t>Biglari Holdings Inc.</t>
  </si>
  <si>
    <t>Samuel Benitez,Maria Aurora Calota,Ramon Suarez,Patrocinio Montecinos,Urbano Pla</t>
  </si>
  <si>
    <t>Gray Television, Inc.</t>
  </si>
  <si>
    <t>Jose Domingo Royo,Jesus Javier Freire,Primitivo Serna</t>
  </si>
  <si>
    <t>CatchMark Timber Trust, Inc.</t>
  </si>
  <si>
    <t>Fermin Beltran,Ainara De Luz,Juan Jose Blanco,Maria Encarnacion Bahri,Enric Collado</t>
  </si>
  <si>
    <t>Las Piedras</t>
  </si>
  <si>
    <t>Cuarzo</t>
  </si>
  <si>
    <t>Maria Elisa Bolet,Bienvenido Navarrete,Carlos Antonio Salcedo</t>
  </si>
  <si>
    <t>Western New England Bancorp, Inc.</t>
  </si>
  <si>
    <t>Angel Luis Trujillo,Gemma Betolaza,Pedro Antonio Miguel</t>
  </si>
  <si>
    <t>Shutterstock, Inc.</t>
  </si>
  <si>
    <t>Carles Guzman,Ariadna Djalo,Aitor Vargas,Maria Jose Paniza</t>
  </si>
  <si>
    <t>FSB Bancorp, Inc.</t>
  </si>
  <si>
    <t>Julio Cesar Vallejo,Ruth Canora,Esmeralda Samperiz,Emilio Leon</t>
  </si>
  <si>
    <t>SQM - Pedro de Valdivia</t>
  </si>
  <si>
    <t>United Microelectronics Corporation</t>
  </si>
  <si>
    <t>Carmelo Macias,Otilia Sambola,David Martinez,Sofia Portes,Casimiro Vergara</t>
  </si>
  <si>
    <t>Adams Diversified Equity Fund, Inc.</t>
  </si>
  <si>
    <t>Jose Rafael Sainz,Anabel Rodriguez Peral,Gabriela Chulian,Alex Espinosa</t>
  </si>
  <si>
    <t>Tranquilo</t>
  </si>
  <si>
    <t>Guanaco</t>
  </si>
  <si>
    <t>Markel Pizarro,Maria Encarnacion Bahri,Valeriano Rincon,Mariona Sora,Mario Gallego</t>
  </si>
  <si>
    <t>PowerShares Nasdaq Internet Portfolio</t>
  </si>
  <si>
    <t>Bautista Noguera,Enrique Molina,Olatz Algara,Yago Alfaro</t>
  </si>
  <si>
    <t>Lota</t>
  </si>
  <si>
    <t>Maria Antonia Niculescu,Vicente Jose Mosquera,Jesus Javier Freire</t>
  </si>
  <si>
    <t>Diageo plc</t>
  </si>
  <si>
    <t>Mariano Pascual,Valeria Arnay,Jose Manuel Alvarez,Marcelino Miranda</t>
  </si>
  <si>
    <t>El Tofo</t>
  </si>
  <si>
    <t>Alvaro Castro,Virginia Crehuet,Jeronimo Hurtado,Jacinta Mitrea,Lucas Rey</t>
  </si>
  <si>
    <t>Fair Isaac Corporation</t>
  </si>
  <si>
    <t>Jose Fernando Carrera,Josefa Maria Mongay,Francisco Borja Toro</t>
  </si>
  <si>
    <t>PTC Inc.</t>
  </si>
  <si>
    <t>Roger Avila,Elena Maria Amargant,Saida Angueira,Unai Galvez</t>
  </si>
  <si>
    <t>E.I. du Pont de Nemours and Company</t>
  </si>
  <si>
    <t>Carlos Antonio Salcedo,Ana Maria Bartomeu,Herminio Godoy,Emiliana Gil De Gomez,Imanol Cantero</t>
  </si>
  <si>
    <t>Stamps.com Inc.</t>
  </si>
  <si>
    <t>Vina Concha Y Toro</t>
  </si>
  <si>
    <t>Camilo Ventura,Sara De Los Bueis,Damian Valle,Roque Borrego</t>
  </si>
  <si>
    <t>Tootsie Roll Industries, Inc.</t>
  </si>
  <si>
    <t>Manto Verde</t>
  </si>
  <si>
    <t>Jose Emilio Poveda,Mercedes Mije,Mohammed Carrillo,Maria Angustias El Hamdi,Alonso Rodrigo</t>
  </si>
  <si>
    <t>Ellie Mae, Inc.</t>
  </si>
  <si>
    <t>Marcos Antonio Bartolome,Trinidad Aedo,Jorge Juan Grande,Andreu Domenech</t>
  </si>
  <si>
    <t>The Chefs' Warehouse, Inc.</t>
  </si>
  <si>
    <t>Yaiza Moto,Pedro Luis Pozo,Claudia Muriano,Jose Felix Cerezo</t>
  </si>
  <si>
    <t>Quiborax</t>
  </si>
  <si>
    <t>Pedro Javier Sastre,Maria Angela Miraz,Ruth Canora,Xavier Gallardo</t>
  </si>
  <si>
    <t>India Fund, Inc. (The)</t>
  </si>
  <si>
    <t>Ibon Salguero,Anna Marica,Amina Coego,Brais Estrada</t>
  </si>
  <si>
    <t>Gladstone Commercial Corporation</t>
  </si>
  <si>
    <t>Francesc Xavier Pineda,Maider Juanico,Jose Alberto Estevez,Ana Maria Bartomeu,Didac Gonzalo</t>
  </si>
  <si>
    <t>Check-Cap Ltd.</t>
  </si>
  <si>
    <t>Eusebio Aranda,Lucia Peula</t>
  </si>
  <si>
    <t>Investors Bancorp, Inc.</t>
  </si>
  <si>
    <t>Venancio Aviles,Jose Ramon Carrasco,Nagore Merelas,Juan Diego Salgado</t>
  </si>
  <si>
    <t>MasTec, Inc.</t>
  </si>
  <si>
    <t>Julen Cordoba,Maria Alicia Matache,Unai Galvez,Genaro Andrade</t>
  </si>
  <si>
    <t>Las Pataguas</t>
  </si>
  <si>
    <t>Maximo Rojo,Idoia Hadi,Isaias Olmo</t>
  </si>
  <si>
    <t>Las Luces</t>
  </si>
  <si>
    <t>Amadeo Latorre,Malika Cucharero,Claudio Domingo,Maria Cruz Miteva,Fernando Jose Recio</t>
  </si>
  <si>
    <t>DRDGOLD Limited</t>
  </si>
  <si>
    <t>Lara Salon,Virgilio Chamorro,Angel Maria Baena</t>
  </si>
  <si>
    <t>Johnson &amp; Johnson</t>
  </si>
  <si>
    <t>Cosayach - Soledad</t>
  </si>
  <si>
    <t>Jorge Juan Grande,Aitana Rosaleny,Fabian Solis,Isidora Fabero,Aziz Garzon</t>
  </si>
  <si>
    <t>Nuveen Municipal High Income Opportunity Fund</t>
  </si>
  <si>
    <t>Raimundo Barrios,Clara Nouri,Jose Gabriel Morcillo,Paula Guaza,Ernesto Valero</t>
  </si>
  <si>
    <t>Herman Miller, Inc.</t>
  </si>
  <si>
    <t>Josu Arranz,Gemma Betolaza,Feliciano Villegas,Ines Maria Revollo,Miguel Angel Gutierrez</t>
  </si>
  <si>
    <t>III de Atacama Kozan</t>
  </si>
  <si>
    <t>Francisco Manuel Vera,Maria Blanca Tarrats,Demetrio Nicolas,Meritxell Baco,Lluis Plaza</t>
  </si>
  <si>
    <t>Fidus Investment Corporation</t>
  </si>
  <si>
    <t>Manuel Jose Cardenas,Saray Giol,Leonardo Corral,Teresa Jesus Posado,Bartolome Mateos</t>
  </si>
  <si>
    <t>Portola Pharmaceuticals, Inc.</t>
  </si>
  <si>
    <t>Matilde Linacero,Khalid Quintero,Gloria Cidre,Pedro Jose Luque</t>
  </si>
  <si>
    <t>Great Elm Capital Corp.</t>
  </si>
  <si>
    <t>Constantin Andreu,Maria Teresa Verdia,Luis Miguel Saez,Noemi Ardoy,Santiago Santos</t>
  </si>
  <si>
    <t>Cordillera - Tenardita</t>
  </si>
  <si>
    <t>Avenue Therapeutics, Inc.</t>
  </si>
  <si>
    <t>Feliciano Villegas,Maria Blanca Tarrats,Abelardo Araujo</t>
  </si>
  <si>
    <t>Pullalli</t>
  </si>
  <si>
    <t>German Camacho,Inocencia Renes,Ernesto Valero,Saray Giol,Jose Rafael Sainz</t>
  </si>
  <si>
    <t>Los Bronces</t>
  </si>
  <si>
    <t>Nuria Lazcoz,Sergio Ramos,Malika Cucharero,Felix Fuentes</t>
  </si>
  <si>
    <t>Pepsico, Inc.</t>
  </si>
  <si>
    <t>Bilal Jorge,Berta Ungria,Juan Dios Clemente</t>
  </si>
  <si>
    <t>Candelaria</t>
  </si>
  <si>
    <t>Enric Collado,Maria Olga De Caceres,Florencio Millan,Vicenta Lascu,Rufino Rosa</t>
  </si>
  <si>
    <t>West Corporation</t>
  </si>
  <si>
    <t>Brais Estrada,Sofia Portes,Clotilde Oyaga,Jesus Antonio Herranz</t>
  </si>
  <si>
    <t>Pupunahue</t>
  </si>
  <si>
    <t>Vidal Tejero,Estibaliz Pozon,Demetrio Nicolas,Francesc Xavier Pineda</t>
  </si>
  <si>
    <t>Dollar General Corporation</t>
  </si>
  <si>
    <t>Cesar Arias,Basilisa Azam,Maria Angela Miraz,Viorel Vives</t>
  </si>
  <si>
    <t>Bright Scholar Education Holdings Limited</t>
  </si>
  <si>
    <t>Luis Miguel Saez,Alfonsa Relloso,Antonio Jesus Redondo,Salud Mollo,Juan Pedro Robles</t>
  </si>
  <si>
    <t>Zynerba Pharmaceuticals, Inc.</t>
  </si>
  <si>
    <t>CMP - Romeral</t>
  </si>
  <si>
    <t>Alberto Ramirez,Aida Esparrago,Jose Javier Silva,Pilar Bedialauneta,Gonzalo Nieto</t>
  </si>
  <si>
    <t>Pinatolca</t>
  </si>
  <si>
    <t>Nestor Da Silva,Aranzazu Diaconescu,Ruben Medina,Maximo Rojo</t>
  </si>
  <si>
    <t>Cohen &amp; Steers Reit and Preferred Income Fund Inc</t>
  </si>
  <si>
    <t>Olatz Algara,Manuel Rodriguez,Maialen Bauset</t>
  </si>
  <si>
    <t>B.O.S. Better Online Solutions</t>
  </si>
  <si>
    <t>Adrian Rubio,Idoia Hadi,Gregoria Ugarteburu,Ferran Marco</t>
  </si>
  <si>
    <t>Hamilton Lane Incorporated</t>
  </si>
  <si>
    <t>ENGlobal Corporation</t>
  </si>
  <si>
    <t>Juan David Dos Santos,Gabriel Vega,Samira Arabaolaza,Pedro Pablo Cobos</t>
  </si>
  <si>
    <t>Incyte Corporation</t>
  </si>
  <si>
    <t>Roger Avila,Rosana Cimarra,Jan Pelaez,Fatima Osle,Elias Serra</t>
  </si>
  <si>
    <t>Westbury Bancorp, Inc.</t>
  </si>
  <si>
    <t>Mamadou Solano,Aina Martin Delgado,Raul Ortiz,Tamara Valldeperas,Isaias Olmo</t>
  </si>
  <si>
    <t>HD Supply Holdings, Inc.</t>
  </si>
  <si>
    <t>BRF S.A.</t>
  </si>
  <si>
    <t>Yeray Bonilla,Maria Josefa Justes,Antoni Roca,Felisa Singla,Aitor Vargas</t>
  </si>
  <si>
    <t>Amadeo Latorre,Brais Estrada,Melchor Lobato</t>
  </si>
  <si>
    <t>Aspen Technology, Inc.</t>
  </si>
  <si>
    <t>Florencio Millan,Victoria Akdi,Mohammed Carrillo,Nerea Niembro,Florencio Millan</t>
  </si>
  <si>
    <t>Entergy Louisiana, Inc.</t>
  </si>
  <si>
    <t>Vidal Tejero,Pastora Almeria,Ismael Herrero,Salma Re,Alexandre Aragon</t>
  </si>
  <si>
    <t>Independence Holding Company</t>
  </si>
  <si>
    <t>Midland States Bancorp, Inc.</t>
  </si>
  <si>
    <t>Luis Angel Mata,Pelayo Pazos</t>
  </si>
  <si>
    <t>Patriot National Bancorp Inc.</t>
  </si>
  <si>
    <t>Talcuna</t>
  </si>
  <si>
    <t>Jonatan Conde,Aurora Castellot,Elizabeth Truchado,Marc Aguilar</t>
  </si>
  <si>
    <t>Blackhawk Network Holdings, Inc.</t>
  </si>
  <si>
    <t>Fernando Jose Recio,Clotilde Oyaga,Guillem Cordero</t>
  </si>
  <si>
    <t>Natl Westminster Pfd</t>
  </si>
  <si>
    <t>Xavier Gallardo,Gloria Maria Cabalgante,Antonio Miguel Riera,Paulina Dorobantu,Isaias Olmo</t>
  </si>
  <si>
    <t>AMC Entertainment Holdings, Inc.</t>
  </si>
  <si>
    <t>Nicolas Gimenez,Josep Maria Acosta</t>
  </si>
  <si>
    <t>Salesforce.com Inc</t>
  </si>
  <si>
    <t>Ocular Therapeutix, Inc.</t>
  </si>
  <si>
    <t>Juan Miguel Casado,Edurne Pica,Pedro Manuel Roig</t>
  </si>
  <si>
    <t>Hawkins, Inc.</t>
  </si>
  <si>
    <t>Pedro Miguel Rovira,Jesus Miguel Valenzuela,Leticia Lalwani,Hicham Cuadrado</t>
  </si>
  <si>
    <t>Colico Sur</t>
  </si>
  <si>
    <t>Abdellah Casanova,Antonio Francisco Madrid,Adela Barberia,Jose Luis Perez</t>
  </si>
  <si>
    <t>Driss Valdes,Marco De La Torre,Dolores Oyanguren,Isidoro Pons</t>
  </si>
  <si>
    <t>CoreSite Realty Corporation</t>
  </si>
  <si>
    <t>Agustin Flores,Veronica Rael,Juan Alberto Sala,Maria Mar Chelaru,Bartolome Mateos</t>
  </si>
  <si>
    <t>Western Alliance Bancorporation</t>
  </si>
  <si>
    <t>Juan Vicente Calero,Tamara Valldeperas,Edgar Leal,Maria Reyes Pare,Antonio Maria Lafuente</t>
  </si>
  <si>
    <t>Alliance National Municipal Income Fund Inc</t>
  </si>
  <si>
    <t>Xabier Montoya,Tomasa Baucells,Arnau Cuesta,Rachida Evangelio</t>
  </si>
  <si>
    <t>iShares 20+ Year Treasury Bond ETF</t>
  </si>
  <si>
    <t>Josep Lorenzo,Agueda El Baroudi,Pau Sierra,Helena Gabirondo,Pedro Manuel Roig</t>
  </si>
  <si>
    <t>Envision Healthcare Corporation</t>
  </si>
  <si>
    <t>Marc Aguilar,Miriam Zorrozua,Jose Ignacio Crespo,Merce Alabort,Luciano Galindo</t>
  </si>
  <si>
    <t>SQM - Pampa Blanca</t>
  </si>
  <si>
    <t>Lomas Bayas</t>
  </si>
  <si>
    <t>Agustin Flores,Maria Sol Andronache,Patricio Miralles,Pablo Jose Figueroa</t>
  </si>
  <si>
    <t>FairPoint Communications, Inc.</t>
  </si>
  <si>
    <t>Fabian Solis,Amelia Nodal,Yanira Sanchez Rey,Aquilino Guijarro</t>
  </si>
  <si>
    <t>Arlington Asset Investment Corp</t>
  </si>
  <si>
    <t>Mercedes Mije,Jose Andres Asensio,Sandra Maria Esteruelas,Amador Soria</t>
  </si>
  <si>
    <t>Andina</t>
  </si>
  <si>
    <t>Celite - Carol</t>
  </si>
  <si>
    <t>Christian Palacios,Maria Consolacion Villagarcia,Unai Galvez,Irene Herrmann</t>
  </si>
  <si>
    <t>Tekla Healthcare Opportunies Fund</t>
  </si>
  <si>
    <t>Guillem Cordero,Carlos Alberto Villanueva</t>
  </si>
  <si>
    <t>American Homes 4 Rent</t>
  </si>
  <si>
    <t>support.com, Inc.</t>
  </si>
  <si>
    <t>Luis Javier Carbonell,Maria Jesus Amezua,Maria Azucena Hamido,David Martinez</t>
  </si>
  <si>
    <t>Nuveen Floating Rate Income Fund</t>
  </si>
  <si>
    <t>Yago Alfaro,Yago Alfaro,Ana Cristina Conill</t>
  </si>
  <si>
    <t>Hurco Companies, Inc.</t>
  </si>
  <si>
    <t>Hamid Sole,Rosa Ana Hernansaiz,Aleix Burgos,Maria Rosa Montala,Saturnino Chen</t>
  </si>
  <si>
    <t>Littelfuse, Inc.</t>
  </si>
  <si>
    <t>Ariadna Djalo,Rogelio Arenas,Marius Fraile</t>
  </si>
  <si>
    <t>Kraton Corporation</t>
  </si>
  <si>
    <t>Hipolito Morillo,Marta Maria Arillo,Monserrat Kanoute,Urbano Pla</t>
  </si>
  <si>
    <t>Applied DNA Sciences Inc</t>
  </si>
  <si>
    <t>Marcial Pinto,Rosa Ana Hernansaiz,Carlos Antonio Salcedo</t>
  </si>
  <si>
    <t>Blackstone GSO Long Short Credit Income Fund</t>
  </si>
  <si>
    <t>Jose Manuel Alvarez,Avelina Laviana,Rufina Iso,Bilal Jorge</t>
  </si>
  <si>
    <t>Chegg, Inc.</t>
  </si>
  <si>
    <t>Omar Abad,Estefania Monis,Aitor Vargas,Judit Dilme,Jose Fernando Carrera</t>
  </si>
  <si>
    <t>Vectrus, Inc.</t>
  </si>
  <si>
    <t>Salma Re,Manuel Jesus Andres,Maria Mar Chelaru,Marcel Angulo</t>
  </si>
  <si>
    <t>Yahoo! Inc.</t>
  </si>
  <si>
    <t>CVS Health Corporation</t>
  </si>
  <si>
    <t>Benedicta Gil Ortega,Aurelio Rico,Silvia Dobrev</t>
  </si>
  <si>
    <t>Commerce Bancshares, Inc.</t>
  </si>
  <si>
    <t>Nicolas Gimenez,Maria Dolors Rina,Izan Juan,Justo Luna</t>
  </si>
  <si>
    <t>Sarepta Therapeutics, Inc.</t>
  </si>
  <si>
    <t>Biel Duarte,Sheila Batalle,Saturnino Chen,Pol Costa</t>
  </si>
  <si>
    <t>Romeral</t>
  </si>
  <si>
    <t>Higinio Dorado,Flora Tsvetkov,Iris Rostoll,Oliver Moral</t>
  </si>
  <si>
    <t>Texas Pacific Land Trust</t>
  </si>
  <si>
    <t>Augusto Tena,Gregorio Roman,Raimundo Barrios</t>
  </si>
  <si>
    <t>Esterline Technologies Corporation</t>
  </si>
  <si>
    <t>Antonio Luis Velazquez,Markel Pizarro,Otilia Sambola,Juan Antonio Ortega</t>
  </si>
  <si>
    <t>Silicon Motion Technology Corporation</t>
  </si>
  <si>
    <t>Saturnino Chen,Amaya Liriano,Mustapha Naranjo,Arantxa Canelles</t>
  </si>
  <si>
    <t>Ceragon Networks Ltd.</t>
  </si>
  <si>
    <t>Sergi Varela,Micaela Eriksson,Damian Valle,Aicha Mecinas,Abdelaziz Velez</t>
  </si>
  <si>
    <t>MiMedx Group, Inc</t>
  </si>
  <si>
    <t>Juan Antonio Ortega,Guadalupe Lanseros,Cipriano Barreiro,Jose Rafael Sainz</t>
  </si>
  <si>
    <t>La Pepa</t>
  </si>
  <si>
    <t>Sandra Abarrategui,Rachid Barroso,Beatriz Escarra,Pau Sierra</t>
  </si>
  <si>
    <t>Juan David Dos Santos,Luz Marina Ardao,Antonia Maria Leach,Roberto Carlos Pino</t>
  </si>
  <si>
    <t>Claudio Domingo,Lara Salon,Bernardino Palomo,Ibai Gamez</t>
  </si>
  <si>
    <t>Waste Management, Inc.</t>
  </si>
  <si>
    <t>Peter Olmedo,Melania Yudego,Gonzalo Nieto,Ramon Suarez</t>
  </si>
  <si>
    <t>Andes Travertine</t>
  </si>
  <si>
    <t>Patricio Miralles,Ayoub Moyano,Miriam Zorrozua,Amador Soria</t>
  </si>
  <si>
    <t>Eagle Bulk Shipping Inc.</t>
  </si>
  <si>
    <t>Norberto Galvan,Vicenta Lascu,Karim Criado,Celestina Pegueroles,Gumersindo Pavon</t>
  </si>
  <si>
    <t>SQM - Nueva Victoria</t>
  </si>
  <si>
    <t>Ceferino Alcala,Inocencia Renes,Muhammad Arevalo,Piedad Cabau,Manuel Rodriguez</t>
  </si>
  <si>
    <t>Dupont Fabros Technology, Inc.</t>
  </si>
  <si>
    <t>Ion Cuenca,Mihai Vaquero,Felix Fuentes</t>
  </si>
  <si>
    <t>Brookfield Global Listed Infrastructure Income Fund</t>
  </si>
  <si>
    <t>Eugenio Rojas,Africa Naim,Eloy Aparicio,Arantxa Canelles,Miguel Angel Gutierrez</t>
  </si>
  <si>
    <t>Impax Laboratories, Inc.</t>
  </si>
  <si>
    <t>Everspin Technologies, Inc.</t>
  </si>
  <si>
    <t>Jose Francisco Velasco,Patricia Baumann,Brian Castellanos</t>
  </si>
  <si>
    <t>Ministro Hales</t>
  </si>
  <si>
    <t>Faustino Murillo,Victor Manuel Pastor,Davinia Linaje</t>
  </si>
  <si>
    <t>SQM - Yumbes</t>
  </si>
  <si>
    <t>Nitratos</t>
  </si>
  <si>
    <t>Constantino Carretero,Driss Valdes,Jose Joaquin Barrera</t>
  </si>
  <si>
    <t>Nabriva Therapeutics AG</t>
  </si>
  <si>
    <t>Marcelina Capellades,Daniel Hernandez,Ainhoa Aumente,Francisco Antonio Ramon</t>
  </si>
  <si>
    <t>OraSure Technologies, Inc.</t>
  </si>
  <si>
    <t>Erik Zapata,Maria Nieves Lalana</t>
  </si>
  <si>
    <t>Radomiro Tomic</t>
  </si>
  <si>
    <t>PrimeEnergy Corporation</t>
  </si>
  <si>
    <t>Jose Jesus Chaves,Monica Holt,Tania Gangoso,Ioan Gimeno</t>
  </si>
  <si>
    <t>TICC Capital Corp.</t>
  </si>
  <si>
    <t>Mikel Pereira,Laila Peyro,Juan Dios Clemente,Elena Tricio,Carlos Antonio Salcedo</t>
  </si>
  <si>
    <t>Pinnacle Financial Partners, Inc.</t>
  </si>
  <si>
    <t>Manuel Jose Cardenas,Nagore Merelas,Leandro Caceres,Delfina Paulet,Joel Contreras</t>
  </si>
  <si>
    <t>HCA Healthcare, Inc.</t>
  </si>
  <si>
    <t>Hamza Barrio,Maria Concepcion Avellana,Juan Fernando Pena,Maximiliano Amaya</t>
  </si>
  <si>
    <t>Kopin Corporation</t>
  </si>
  <si>
    <t>Maria Prado Tabuyo,Nil Catalan,Loreto Urabayen,Hamza Barrio</t>
  </si>
  <si>
    <t>Commercial Vehicle Group, Inc.</t>
  </si>
  <si>
    <t>Celso Falcon,Leire Crusat,Ruben Medina,Regina Blaj</t>
  </si>
  <si>
    <t>Can Can</t>
  </si>
  <si>
    <t>Alfonso Mendez,Agustina Rodao,Jairo Villa,Elisabet Kausar,Joseba Palma</t>
  </si>
  <si>
    <t>The Travelers Companies, Inc.</t>
  </si>
  <si>
    <t>Juan Ignacio Simon,Gustavo Zamora,Debora Cerron</t>
  </si>
  <si>
    <t>BlackRock Municipal Target Term Trust Inc. (The)</t>
  </si>
  <si>
    <t>Quebrada Blanca</t>
  </si>
  <si>
    <t>Pascual Guerra,Itziar Gorbea</t>
  </si>
  <si>
    <t>CMP - Cerro Negro Norte</t>
  </si>
  <si>
    <t>Jon Casas,Rosa Rosino,Victor Jose De Miguel,Sheila Batalle,Iago Singh</t>
  </si>
  <si>
    <t>Nuveen Energy MLP Total Return Fund</t>
  </si>
  <si>
    <t>Tomas Cabrera,Irati Perruca,Juan Alberto Sala</t>
  </si>
  <si>
    <t>Global Partner Acquisition Corp.</t>
  </si>
  <si>
    <t>Jose Enrique Manzano,Fabiola Dumbrava,Jose Ramon Carrasco,Jose Pedro Huertas</t>
  </si>
  <si>
    <t>3M Company</t>
  </si>
  <si>
    <t>Ion Cuenca,Purificacion Rodriguez Bobada,Jennifer Apostu,Marco De La Torre</t>
  </si>
  <si>
    <t>La Productora</t>
  </si>
  <si>
    <t>Isabel Maria Cotaina,Carlos Ruiz,Visitacion De La Prida</t>
  </si>
  <si>
    <t>Edgar Leal,Antonio Luis Velazquez,Remedios Caton</t>
  </si>
  <si>
    <t>Jose Luis Perez,Eva Maria Auria,Serafin De La Cruz</t>
  </si>
  <si>
    <t>Biocept, Inc.</t>
  </si>
  <si>
    <t>Guillermo Campos,Pilar Bedialauneta,Engracia Tolos</t>
  </si>
  <si>
    <t>Cummins Inc.</t>
  </si>
  <si>
    <t>Marcos Antonio Bartolome,Diana Matanza,Ana Rosa Triado,Juan Gabriel Ferrero</t>
  </si>
  <si>
    <t>Arista Networks, Inc.</t>
  </si>
  <si>
    <t>ILG, Inc</t>
  </si>
  <si>
    <t>Lambert</t>
  </si>
  <si>
    <t>Cristian Hidalgo,Alfonsa Relloso,Jose Rafael Sainz,Macarena Diaz Campo,Ibrahim Paez</t>
  </si>
  <si>
    <t>Caleta El Cobre</t>
  </si>
  <si>
    <t>Ian Alcantara,Magdalena Chahlal,Bonifacio Arjona,Samira Arabaolaza,Juan Andres Saavedra</t>
  </si>
  <si>
    <t>Moog Inc.</t>
  </si>
  <si>
    <t>Feliciano Villegas,Maria Eugenia Corado,Jose Rafael Sainz</t>
  </si>
  <si>
    <t>LM Funding America, Inc.</t>
  </si>
  <si>
    <t>Narciso Ballester,Paola Maset,Inocencio Llorens,Alicia Ariznabarreta,Octavio Tapia</t>
  </si>
  <si>
    <t>PrivateBancorp, Inc.</t>
  </si>
  <si>
    <t>Mariona Sora,Jaime Guerrero,Emilio Leon</t>
  </si>
  <si>
    <t>Isabel Maria Cotaina,Eva Sanandres,Said Maldonado</t>
  </si>
  <si>
    <t>Microsemi Corporation</t>
  </si>
  <si>
    <t>Viorel Vives,Petra Aomar,Joaquim Paz,Maria Socorro Meno,Jordi Vidal</t>
  </si>
  <si>
    <t>Zion Oil &amp; Gas Inc</t>
  </si>
  <si>
    <t>Dumitru Aznar,Bonifacio Arjona,Adrian Rubio</t>
  </si>
  <si>
    <t>Western Refining Logistics, LP</t>
  </si>
  <si>
    <t>Fabian Solis,Maria Estrella Zuheros,Ibon Salguero,Xabier Montoya</t>
  </si>
  <si>
    <t>Sierra Oncology, Inc.</t>
  </si>
  <si>
    <t>Marco Antonio Tomas,Jesus Antonio Herranz,Isidora Fabero,Jose Luis Perez</t>
  </si>
  <si>
    <t>Dos Amigos</t>
  </si>
  <si>
    <t>Salud Mollo,Damian Valle,Maria Amparo Anguix,Avelino Ojeda</t>
  </si>
  <si>
    <t>Abeona Therapeutics Inc.</t>
  </si>
  <si>
    <t>Driss Valdes,Noemi Ardoy</t>
  </si>
  <si>
    <t>Merus Labs International Inc.</t>
  </si>
  <si>
    <t>Francisco Manuel Vera,Ingrid Bonamusa,Iago Singh,Maria Josefa Justes,Borja Lara</t>
  </si>
  <si>
    <t>First Trust Multi-Asset Diversified Income Index Fund</t>
  </si>
  <si>
    <t>Unai Galvez,Alexia Merello,Juan Carlos Serrano,Maite Irun</t>
  </si>
  <si>
    <t>Imax Corporation</t>
  </si>
  <si>
    <t>Lorenza Lizundia,Mario Gallego,Filomena El Mahi,Carlos Alberto Villanueva</t>
  </si>
  <si>
    <t>H&amp;R Block, Inc.</t>
  </si>
  <si>
    <t>Antonio Manuel Mateo,Laura Maria Saladie,Rafaela Mitu</t>
  </si>
  <si>
    <t>Northrop Grumman Corporation</t>
  </si>
  <si>
    <t>Hilario Ayala,Lola Sellers,Luis Angel Mata,Luisa Jaramago,John Rebollo</t>
  </si>
  <si>
    <t>Diana Shipping inc.</t>
  </si>
  <si>
    <t>Spark Energy, Inc.</t>
  </si>
  <si>
    <t>Cesareo Cardona,Maria Auxiliadora De Salas,Benito Segura</t>
  </si>
  <si>
    <t>region</t>
  </si>
  <si>
    <t>tipo generacion</t>
  </si>
  <si>
    <t>geotermica</t>
  </si>
  <si>
    <t>XI de Aysen del General Carlos Ibañez del Campo</t>
  </si>
  <si>
    <t>termoelectrica</t>
  </si>
  <si>
    <t>V de Valparaiso</t>
  </si>
  <si>
    <t>Valparaiso</t>
  </si>
  <si>
    <t>San Geronimo</t>
  </si>
  <si>
    <t>Ollague</t>
  </si>
  <si>
    <t>Catamutun</t>
  </si>
  <si>
    <t>XIV de Los Rios</t>
  </si>
  <si>
    <t>Rio Bueno</t>
  </si>
  <si>
    <t>Carbon</t>
  </si>
  <si>
    <t>San Jose</t>
  </si>
  <si>
    <t>XII de Magallanes y de la Antartica Chilena</t>
  </si>
  <si>
    <t>Arenas Siliceas</t>
  </si>
  <si>
    <t>Maria Elena</t>
  </si>
  <si>
    <t>Juan Jose Blanco,Rosa Rosino,Alex Espinosa,Jenifer Valmaña,Guillermo Campos</t>
  </si>
  <si>
    <t>I de Tarapaca</t>
  </si>
  <si>
    <t>Copiapo</t>
  </si>
  <si>
    <t>Maria Magdalena Tayebi,Jose Eduardo Piñero,Helena Gabirondo,Marcelino Miranda</t>
  </si>
  <si>
    <t>Quilpue</t>
  </si>
  <si>
    <t>hidroelectrica</t>
  </si>
  <si>
    <t>Concon</t>
  </si>
  <si>
    <t>Angel Luis Trujillo,Natividad Carabaño,Emilio Leon,Angustias Lavara,Juan Manuel Garrido</t>
  </si>
  <si>
    <t>Rio Hurtado</t>
  </si>
  <si>
    <t>Los Alamos</t>
  </si>
  <si>
    <t>CMP - Boqueron Chañar</t>
  </si>
  <si>
    <t>Cristian Hidalgo,Paulino Amador,Maria Julia Mariñelarena</t>
  </si>
  <si>
    <t>Juan Ignacio Simon,Myriam Lires,Ricard Castilla,Martina Castañar</t>
  </si>
  <si>
    <t>Camiña</t>
  </si>
  <si>
    <t>Maria Pinto</t>
  </si>
  <si>
    <t>VIII del Bio-Bio</t>
  </si>
  <si>
    <t>Santa Barbara</t>
  </si>
  <si>
    <t>Combarbala</t>
  </si>
  <si>
    <t>Eulogio Granados,Erica Coruña,Nicolae Carballo,Juan Carlos Serrano</t>
  </si>
  <si>
    <t>Juan Fernandez</t>
  </si>
  <si>
    <t>Eleuterio Gordillo,Maria Araceli Yuan,Natividad Carabaño</t>
  </si>
  <si>
    <t>El Volcan</t>
  </si>
  <si>
    <t>Alexander Bautista,Adelaida Garcete,Celso Falcon,Jenifer Valmaña,Hamza Barrio</t>
  </si>
  <si>
    <t>Chañaral</t>
  </si>
  <si>
    <t>Jose Eduardo Piñero,Maria Fernanda Villasuso,Diego Morales,Maria Rosario Torrubiano,Segundo Marrero</t>
  </si>
  <si>
    <t>Josu Arranz,Presentacion Pereñiguez,Augusto Tena</t>
  </si>
  <si>
    <t>Cañete</t>
  </si>
  <si>
    <t>Alhue</t>
  </si>
  <si>
    <t>Maria Elisa</t>
  </si>
  <si>
    <t>Francisco Javier Jimenez,Lucia Peula,Alfredo Ibañez,Flora Tsvetkov,Ahmed Bernal</t>
  </si>
  <si>
    <t>Eneko Cobo,Rosario Pisabarro,Julio Peña,Piedad Cabau</t>
  </si>
  <si>
    <t>Quiborax - Ascotan</t>
  </si>
  <si>
    <t>Maria Desamparados Lodos,Jose Manuel Alvarez,Alfredo Ibañez</t>
  </si>
  <si>
    <t>Viorel Vives,Consolacion Recouso,Teofilo Ocaña,Maribel Cubino,Josu Arranz</t>
  </si>
  <si>
    <t>Josue Marques,Maria Cristina Villarta,Bruno Del Rio,Jenifer Valmaña,Francisco Jose Cano</t>
  </si>
  <si>
    <t>Iñaki Blazquez,Ainara De Luz,Jose Juan Salvador,Concepcion Cristaldo,Josue Marques</t>
  </si>
  <si>
    <t>Curacavi</t>
  </si>
  <si>
    <t>Alto Biobio</t>
  </si>
  <si>
    <t>Vasile Ordoñez,Consuelo Lamrani,Clemente Vela,Estrella Duñabeitia,Lucas Rey</t>
  </si>
  <si>
    <t>Caupolican</t>
  </si>
  <si>
    <t>Eulogio Granados,Eulalia Aliaño,Jon Casas</t>
  </si>
  <si>
    <t>Jose Fernando Carrera,Anna Marica,Jose Angel Carmona,Marina Butragueño,Jose Enrique Manzano</t>
  </si>
  <si>
    <t>Josep Maria Acosta,Martina Castañar,Gerardo Exposito,Covadonga Maravilla,Mamadou Solano</t>
  </si>
  <si>
    <t>Caolin</t>
  </si>
  <si>
    <t>Rio Ibañez</t>
  </si>
  <si>
    <t>Rio Verde</t>
  </si>
  <si>
    <t>Navio</t>
  </si>
  <si>
    <t>Condor</t>
  </si>
  <si>
    <t>Julio Peña,Elena Maria Amargant,Jose Alejandro Heras,Maximo Rojo</t>
  </si>
  <si>
    <t>Pedro Antonio Miguel,Jaume Arroyo,Maria Jose Paniza,Roman Castaño</t>
  </si>
  <si>
    <t>Tirua</t>
  </si>
  <si>
    <t>Antartica</t>
  </si>
  <si>
    <t>Justo Luna,Maria Celia Arisa,Juan Angel Piñeiro,Maria Isabel Gasset,Juan Alberto Sala</t>
  </si>
  <si>
    <t>Puchuncavi</t>
  </si>
  <si>
    <t>Luis Miguel Saez,Estrella Duñabeitia,Joseba Palma,Maria Rocio Escobero</t>
  </si>
  <si>
    <t>Vicuña</t>
  </si>
  <si>
    <t>Valentina Miñones,Marius Fraile,Alexia Merello,Lucas Rey</t>
  </si>
  <si>
    <t>Lapislazuli</t>
  </si>
  <si>
    <t>Marcos Herrera,Silvia Maria Camuña,Ignacia Ameller,Christian Palacios</t>
  </si>
  <si>
    <t>Ivan</t>
  </si>
  <si>
    <t>Aaron Benito,Feliciana Buide,Bienvenido Navarrete,Marcelina Capellades,Pedro Muñoz</t>
  </si>
  <si>
    <t>Adrian Rubio,Concepcion Cristaldo,Feliciano Villegas,Judit Dilme,Jose Eduardo Piñero</t>
  </si>
  <si>
    <t>Jose Ignacio Crespo,Georgina Casatejada,Blas Alarcon,Angeles Mañeru,Jesus Angel Lucas</t>
  </si>
  <si>
    <t>Andres Nuñez,Jose Vicente Galan,Eugenia Ochovo,Eloy Aparicio</t>
  </si>
  <si>
    <t>Pedro Jose Luque,Natividad Carabaño,Guillem Cordero,Marcelina Capellades,Carlos Ruiz</t>
  </si>
  <si>
    <t>Fulgencio Barragan,Angelica Furundarena,Pedro Muñoz,Pedro Maria Sola</t>
  </si>
  <si>
    <t>Alexandre Aragon,Eulalia Aliaño,Jose Manuel Alvarez,Maite Irun</t>
  </si>
  <si>
    <t>Candido Escobar,Edgar Leal,Marina Butragueño,Evaristo Olivares</t>
  </si>
  <si>
    <t>Xabier Montoya,Esther Chaos,Denis Arce,Eulalia Aliaño,Justo Luna</t>
  </si>
  <si>
    <t>Andres Nuñez,Magdalena Chahlal,Nicolas Gimenez,Ascension Bratos,Victor Jose De Miguel</t>
  </si>
  <si>
    <t>Antonio Manuel Mateo,Soraya Rubiños,Josu Arranz,Candela Ruiz Hermosa,Patricio Miralles</t>
  </si>
  <si>
    <t>Zaldivar</t>
  </si>
  <si>
    <t>Teofilo Ocaña,Aicha Mecinas,Jesus Antonio Herranz,Adelina Lefter,Fermin Beltran</t>
  </si>
  <si>
    <t>Jairo Villa,Maria Antonia Niculescu,Jaime Guerrero,Maria Julia Mariñelarena</t>
  </si>
  <si>
    <t>Hugo Mora,Sandra Maria Esteruelas,Alfredo Ibañez,Constantin Andreu</t>
  </si>
  <si>
    <t>El Peñon</t>
  </si>
  <si>
    <t>Lucas Rey,Erica Coruña,Lucas Rey,Ines Maria Revollo,Jose Eduardo Piñero</t>
  </si>
  <si>
    <t>Camilo Ventura,Miren Zuriarrain,Modesto Polo,Antonia Villamañan,Ferran Marco</t>
  </si>
  <si>
    <t>Luis Enrique Muñiz,Roser Bayot,Fermin Beltran,Melania Yudego,Modesto Polo</t>
  </si>
  <si>
    <t>Gorka Martos,Micaela Eriksson,Julio Peña,Candida Schulze,Gabriel Vega</t>
  </si>
  <si>
    <t>Jeronimo</t>
  </si>
  <si>
    <t>Marmol</t>
  </si>
  <si>
    <t>Pedro Pablo Cobos,Guadalupe Lanseros,Juan Lopez,Angeles Mañeru</t>
  </si>
  <si>
    <t>Sebastian Ferrer,Juan Bautista Paredes,Natividad Carabaño,Vasile Ordoñez</t>
  </si>
  <si>
    <t>Estrella Duñabeitia,Clemente Vela,Maria Trinidad Lup,Pol Costa</t>
  </si>
  <si>
    <t>Cerro Iman</t>
  </si>
  <si>
    <t>SQM - Maria Elena</t>
  </si>
  <si>
    <t>Basilio Requena,Maria Cruz Miteva,Iñaki Blazquez</t>
  </si>
  <si>
    <t>Aziz Garzon,Silvia Maria Camuña,Ibon Salguero,Maria Encarnacion Bahri</t>
  </si>
  <si>
    <t>Jose Francisco Velasco,Anabel Rodriguez Peral,Angeles Mañeru,Jose Enrique Manzano</t>
  </si>
  <si>
    <t>Ferton</t>
  </si>
  <si>
    <t>Coiron</t>
  </si>
  <si>
    <t>Kevin De La Fuente,Isabel Pelado,Julio Peña,Maria Montserrat Liquete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</si>
</sst>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9CAC1F7-4381-4BA6-8C58-8A82D3EE964A}" autoFormatId="16" applyNumberFormats="0" applyBorderFormats="0" applyFontFormats="0" applyPatternFormats="0" applyAlignmentFormats="0" applyWidthHeightFormats="0">
  <queryTableRefresh nextId="12">
    <queryTableFields count="11">
      <queryTableField id="1" name="tipo" tableColumnId="1"/>
      <queryTableField id="2" name="nombre" tableColumnId="2"/>
      <queryTableField id="3" name="latitud" tableColumnId="3"/>
      <queryTableField id="4" name="longitud" tableColumnId="4"/>
      <queryTableField id="5" name="region" tableColumnId="5"/>
      <queryTableField id="6" name="comuna" tableColumnId="6"/>
      <queryTableField id="7" name="fecha apertura" tableColumnId="7"/>
      <queryTableField id="8" name="operativo" tableColumnId="8"/>
      <queryTableField id="9" name="mineral" tableColumnId="9"/>
      <queryTableField id="10" name="tipo generacion" tableColumnId="10"/>
      <queryTableField id="11" name="socio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6DA3472-456F-4E26-8874-DE0375F7818B}" autoFormatId="16" applyNumberFormats="0" applyBorderFormats="0" applyFontFormats="0" applyPatternFormats="0" applyAlignmentFormats="0" applyWidthHeightFormats="0">
  <queryTableRefresh nextId="12">
    <queryTableFields count="11">
      <queryTableField id="1" name="tipo" tableColumnId="1"/>
      <queryTableField id="2" name="nombre" tableColumnId="2"/>
      <queryTableField id="3" name="latitud" tableColumnId="3"/>
      <queryTableField id="4" name="longitud" tableColumnId="4"/>
      <queryTableField id="5" name="region" tableColumnId="5"/>
      <queryTableField id="6" name="comuna" tableColumnId="6"/>
      <queryTableField id="7" name="fecha apertura" tableColumnId="7"/>
      <queryTableField id="8" name="operativo" tableColumnId="8"/>
      <queryTableField id="9" name="mineral" tableColumnId="9"/>
      <queryTableField id="10" name="tipo generacion" tableColumnId="10"/>
      <queryTableField id="11" name="socio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78302-0D19-433E-BCAE-BAA1B3D48E0C}" name="st___Proyectos" displayName="st___Proyectos" ref="A1:K451" tableType="queryTable" totalsRowShown="0">
  <autoFilter ref="A1:K451" xr:uid="{ED57DEF4-FB0C-4EA9-BE71-92EA44BBA55D}"/>
  <tableColumns count="11">
    <tableColumn id="1" xr3:uid="{F5DCF030-59ED-43CB-9471-20591D647B4A}" uniqueName="1" name="tipo" queryTableFieldId="1"/>
    <tableColumn id="2" xr3:uid="{6979262E-B9FC-4F57-9F13-DAFC43DBD588}" uniqueName="2" name="nombre" queryTableFieldId="2" dataDxfId="15"/>
    <tableColumn id="3" xr3:uid="{A5B72776-C1CD-4549-BDD6-0FD6F83C4643}" uniqueName="3" name="latitud" queryTableFieldId="3"/>
    <tableColumn id="4" xr3:uid="{1A93BE74-E2A5-49F8-9D2C-AB376F7C1EA9}" uniqueName="4" name="longitud" queryTableFieldId="4"/>
    <tableColumn id="5" xr3:uid="{83DF3958-872A-4110-A947-A943C62AAE9E}" uniqueName="5" name="region" queryTableFieldId="5" dataDxfId="14"/>
    <tableColumn id="6" xr3:uid="{C18C8875-6D1B-4E0E-8A40-BE61421AFE67}" uniqueName="6" name="comuna" queryTableFieldId="6" dataDxfId="13"/>
    <tableColumn id="7" xr3:uid="{D254DC43-6C4B-4B60-AD43-143C4DD44B0F}" uniqueName="7" name="fecha apertura" queryTableFieldId="7" dataDxfId="12"/>
    <tableColumn id="8" xr3:uid="{E13C37A1-FA0E-402C-A05D-3F7225D5224A}" uniqueName="8" name="operativo" queryTableFieldId="8" dataDxfId="11"/>
    <tableColumn id="9" xr3:uid="{AA977A54-4D5F-4BE4-81AF-DBF5F02A68A6}" uniqueName="9" name="mineral" queryTableFieldId="9" dataDxfId="10"/>
    <tableColumn id="10" xr3:uid="{CB447158-09D1-4EEA-86CF-AD777FE6182C}" uniqueName="10" name="tipo generacion" queryTableFieldId="10" dataDxfId="9"/>
    <tableColumn id="11" xr3:uid="{4DF6A336-A7B5-4601-B6A4-2BA692574E7A}" uniqueName="11" name="socios" queryTableFieldId="11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31BAB-1F5E-4A6C-834F-ECE7FBDD1545}" name="st___Proyectos3" displayName="st___Proyectos3" ref="A1:K451" tableType="queryTable" totalsRowShown="0">
  <autoFilter ref="A1:K451" xr:uid="{1D799AB1-BF0C-4201-AC04-EA2B55D04749}"/>
  <tableColumns count="11">
    <tableColumn id="1" xr3:uid="{C189640F-53B1-4326-83E5-991F3E4C76E6}" uniqueName="1" name="tipo" queryTableFieldId="1"/>
    <tableColumn id="2" xr3:uid="{BD099518-0221-47C5-AF8A-D50CAA3254AD}" uniqueName="2" name="nombre" queryTableFieldId="2" dataDxfId="7"/>
    <tableColumn id="3" xr3:uid="{FB9547D1-DEA5-4C35-8F74-1558F403C637}" uniqueName="3" name="latitud" queryTableFieldId="3"/>
    <tableColumn id="4" xr3:uid="{C88EAAC3-6734-43D9-9408-D2F7E0EA3FAC}" uniqueName="4" name="longitud" queryTableFieldId="4"/>
    <tableColumn id="5" xr3:uid="{E7506F57-BB6E-4DDF-A483-4C2F1D8EDCB6}" uniqueName="5" name="region" queryTableFieldId="5" dataDxfId="6"/>
    <tableColumn id="6" xr3:uid="{CB6D1130-469D-4679-A008-9BAF9603680E}" uniqueName="6" name="comuna" queryTableFieldId="6" dataDxfId="5"/>
    <tableColumn id="7" xr3:uid="{4A993FAE-A910-4F16-93E7-0D1AE3434414}" uniqueName="7" name="fecha apertura" queryTableFieldId="7" dataDxfId="4"/>
    <tableColumn id="8" xr3:uid="{A73ECE5B-A778-4F80-8C94-38A7FE41F3B6}" uniqueName="8" name="operativo" queryTableFieldId="8" dataDxfId="3"/>
    <tableColumn id="9" xr3:uid="{8AEBCEDB-5C21-4D76-A8C7-A7633EC170B0}" uniqueName="9" name="mineral" queryTableFieldId="9" dataDxfId="2"/>
    <tableColumn id="10" xr3:uid="{E57ABACF-06A1-4E43-BCCD-36FA6CF7141E}" uniqueName="10" name="tipo generacion" queryTableFieldId="10" dataDxfId="1"/>
    <tableColumn id="11" xr3:uid="{BEF755B8-12FD-4ADD-B895-BF0A6F7E8FE7}" uniqueName="11" name="socio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8080-23EC-4444-B309-9CAE3C06E1B9}">
  <dimension ref="A1:K451"/>
  <sheetViews>
    <sheetView workbookViewId="0">
      <selection sqref="A1:XFD1048576"/>
    </sheetView>
  </sheetViews>
  <sheetFormatPr baseColWidth="10" defaultRowHeight="14.4" x14ac:dyDescent="0.3"/>
  <cols>
    <col min="1" max="1" width="6.5546875" bestFit="1" customWidth="1"/>
    <col min="2" max="2" width="50.88671875" bestFit="1" customWidth="1"/>
    <col min="3" max="4" width="12.6640625" bestFit="1" customWidth="1"/>
    <col min="5" max="5" width="40.88671875" bestFit="1" customWidth="1"/>
    <col min="6" max="6" width="19.33203125" bestFit="1" customWidth="1"/>
    <col min="7" max="7" width="15.5546875" bestFit="1" customWidth="1"/>
    <col min="8" max="8" width="11.33203125" bestFit="1" customWidth="1"/>
    <col min="9" max="9" width="19.44140625" bestFit="1" customWidth="1"/>
    <col min="10" max="10" width="16.3320312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932</v>
      </c>
      <c r="F1" t="s">
        <v>4</v>
      </c>
      <c r="G1" t="s">
        <v>5</v>
      </c>
      <c r="H1" t="s">
        <v>6</v>
      </c>
      <c r="I1" t="s">
        <v>7</v>
      </c>
      <c r="J1" t="s">
        <v>933</v>
      </c>
      <c r="K1" t="s">
        <v>8</v>
      </c>
    </row>
    <row r="2" spans="1:11" x14ac:dyDescent="0.3">
      <c r="A2">
        <v>2</v>
      </c>
      <c r="B2" s="1" t="s">
        <v>9</v>
      </c>
      <c r="C2">
        <v>-40.611245330000003</v>
      </c>
      <c r="D2">
        <v>-71.976399400000005</v>
      </c>
      <c r="E2" s="1" t="s">
        <v>10</v>
      </c>
      <c r="F2" s="1" t="s">
        <v>11</v>
      </c>
      <c r="G2" s="2">
        <v>40926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3">
      <c r="A3">
        <v>2</v>
      </c>
      <c r="B3" s="1" t="s">
        <v>16</v>
      </c>
      <c r="C3">
        <v>-38.371222500000002</v>
      </c>
      <c r="D3">
        <v>-72.545868819999995</v>
      </c>
      <c r="E3" s="1" t="s">
        <v>17</v>
      </c>
      <c r="F3" s="1" t="s">
        <v>18</v>
      </c>
      <c r="G3" s="2">
        <v>23050</v>
      </c>
      <c r="H3" s="1" t="s">
        <v>12</v>
      </c>
      <c r="I3" s="1" t="s">
        <v>13</v>
      </c>
      <c r="J3" s="1" t="s">
        <v>934</v>
      </c>
      <c r="K3" s="1" t="s">
        <v>19</v>
      </c>
    </row>
    <row r="4" spans="1:11" x14ac:dyDescent="0.3">
      <c r="A4">
        <v>1</v>
      </c>
      <c r="B4" s="1" t="s">
        <v>20</v>
      </c>
      <c r="C4">
        <v>-46.572204130000003</v>
      </c>
      <c r="D4">
        <v>-70.575489899999994</v>
      </c>
      <c r="E4" s="1" t="s">
        <v>21</v>
      </c>
      <c r="F4" s="1" t="s">
        <v>22</v>
      </c>
      <c r="G4" s="2">
        <v>42469</v>
      </c>
      <c r="H4" s="1" t="s">
        <v>12</v>
      </c>
      <c r="I4" s="1" t="s">
        <v>23</v>
      </c>
      <c r="J4" s="1" t="s">
        <v>13</v>
      </c>
      <c r="K4" s="1" t="s">
        <v>24</v>
      </c>
    </row>
    <row r="5" spans="1:11" x14ac:dyDescent="0.3">
      <c r="A5">
        <v>3</v>
      </c>
      <c r="B5" s="1" t="s">
        <v>25</v>
      </c>
      <c r="C5">
        <v>-19.487575039999999</v>
      </c>
      <c r="D5">
        <v>-73.465824089999998</v>
      </c>
      <c r="E5" s="1" t="s">
        <v>935</v>
      </c>
      <c r="F5" s="1" t="s">
        <v>26</v>
      </c>
      <c r="G5" s="2">
        <v>33883</v>
      </c>
      <c r="H5" s="1" t="s">
        <v>12</v>
      </c>
      <c r="I5" s="1" t="s">
        <v>13</v>
      </c>
      <c r="J5" s="1" t="s">
        <v>13</v>
      </c>
      <c r="K5" s="1" t="s">
        <v>27</v>
      </c>
    </row>
    <row r="6" spans="1:11" x14ac:dyDescent="0.3">
      <c r="A6">
        <v>2</v>
      </c>
      <c r="B6" s="1" t="s">
        <v>28</v>
      </c>
      <c r="C6">
        <v>-45.982461389999997</v>
      </c>
      <c r="D6">
        <v>-71.805166009999994</v>
      </c>
      <c r="E6" s="1" t="s">
        <v>29</v>
      </c>
      <c r="F6" s="1" t="s">
        <v>30</v>
      </c>
      <c r="G6" s="2">
        <v>22905</v>
      </c>
      <c r="H6" s="1" t="s">
        <v>12</v>
      </c>
      <c r="I6" s="1" t="s">
        <v>13</v>
      </c>
      <c r="J6" s="1" t="s">
        <v>934</v>
      </c>
      <c r="K6" s="1" t="s">
        <v>31</v>
      </c>
    </row>
    <row r="7" spans="1:11" x14ac:dyDescent="0.3">
      <c r="A7">
        <v>2</v>
      </c>
      <c r="B7" s="1" t="s">
        <v>32</v>
      </c>
      <c r="C7">
        <v>-53.793509980000003</v>
      </c>
      <c r="D7">
        <v>-69.228936259999998</v>
      </c>
      <c r="E7" s="1" t="s">
        <v>21</v>
      </c>
      <c r="F7" s="1" t="s">
        <v>33</v>
      </c>
      <c r="G7" s="2">
        <v>28268</v>
      </c>
      <c r="H7" s="1" t="s">
        <v>12</v>
      </c>
      <c r="I7" s="1" t="s">
        <v>13</v>
      </c>
      <c r="J7" s="1" t="s">
        <v>936</v>
      </c>
      <c r="K7" s="1" t="s">
        <v>34</v>
      </c>
    </row>
    <row r="8" spans="1:11" x14ac:dyDescent="0.3">
      <c r="A8">
        <v>3</v>
      </c>
      <c r="B8" s="1" t="s">
        <v>35</v>
      </c>
      <c r="C8">
        <v>-46.134809799999999</v>
      </c>
      <c r="D8">
        <v>-73.540641379999997</v>
      </c>
      <c r="E8" s="1" t="s">
        <v>937</v>
      </c>
      <c r="F8" s="1" t="s">
        <v>938</v>
      </c>
      <c r="G8" s="2">
        <v>19050</v>
      </c>
      <c r="H8" s="1" t="s">
        <v>12</v>
      </c>
      <c r="I8" s="1" t="s">
        <v>13</v>
      </c>
      <c r="J8" s="1" t="s">
        <v>13</v>
      </c>
      <c r="K8" s="1" t="s">
        <v>36</v>
      </c>
    </row>
    <row r="9" spans="1:11" x14ac:dyDescent="0.3">
      <c r="A9">
        <v>1</v>
      </c>
      <c r="B9" s="1" t="s">
        <v>939</v>
      </c>
      <c r="C9">
        <v>-50.938854890000002</v>
      </c>
      <c r="D9">
        <v>-71.783723960000003</v>
      </c>
      <c r="E9" s="1" t="s">
        <v>37</v>
      </c>
      <c r="F9" s="1" t="s">
        <v>38</v>
      </c>
      <c r="G9" s="2">
        <v>43381</v>
      </c>
      <c r="H9" s="1" t="s">
        <v>12</v>
      </c>
      <c r="I9" s="1" t="s">
        <v>23</v>
      </c>
      <c r="J9" s="1" t="s">
        <v>13</v>
      </c>
      <c r="K9" s="1" t="s">
        <v>39</v>
      </c>
    </row>
    <row r="10" spans="1:11" x14ac:dyDescent="0.3">
      <c r="A10">
        <v>1</v>
      </c>
      <c r="B10" s="1" t="s">
        <v>40</v>
      </c>
      <c r="C10">
        <v>-51.482570449999997</v>
      </c>
      <c r="D10">
        <v>-69.737561470000003</v>
      </c>
      <c r="E10" s="1" t="s">
        <v>21</v>
      </c>
      <c r="F10" s="1" t="s">
        <v>940</v>
      </c>
      <c r="G10" s="2">
        <v>35780</v>
      </c>
      <c r="H10" s="1" t="s">
        <v>12</v>
      </c>
      <c r="I10" s="1" t="s">
        <v>23</v>
      </c>
      <c r="J10" s="1" t="s">
        <v>13</v>
      </c>
      <c r="K10" s="1" t="s">
        <v>41</v>
      </c>
    </row>
    <row r="11" spans="1:11" x14ac:dyDescent="0.3">
      <c r="A11">
        <v>1</v>
      </c>
      <c r="B11" s="1" t="s">
        <v>941</v>
      </c>
      <c r="C11">
        <v>-38.228775450000001</v>
      </c>
      <c r="D11">
        <v>-74.53154567</v>
      </c>
      <c r="E11" s="1" t="s">
        <v>942</v>
      </c>
      <c r="F11" s="1" t="s">
        <v>943</v>
      </c>
      <c r="G11" s="2">
        <v>42835</v>
      </c>
      <c r="H11" s="1" t="s">
        <v>12</v>
      </c>
      <c r="I11" s="1" t="s">
        <v>944</v>
      </c>
      <c r="J11" s="1" t="s">
        <v>13</v>
      </c>
      <c r="K11" s="1" t="s">
        <v>42</v>
      </c>
    </row>
    <row r="12" spans="1:11" x14ac:dyDescent="0.3">
      <c r="A12">
        <v>3</v>
      </c>
      <c r="B12" s="1" t="s">
        <v>43</v>
      </c>
      <c r="C12">
        <v>-46.841787220000001</v>
      </c>
      <c r="D12">
        <v>-72.640959899999999</v>
      </c>
      <c r="E12" s="1" t="s">
        <v>37</v>
      </c>
      <c r="F12" s="1" t="s">
        <v>44</v>
      </c>
      <c r="G12" s="2">
        <v>34005</v>
      </c>
      <c r="H12" s="1" t="s">
        <v>12</v>
      </c>
      <c r="I12" s="1" t="s">
        <v>13</v>
      </c>
      <c r="J12" s="1" t="s">
        <v>13</v>
      </c>
      <c r="K12" s="1" t="s">
        <v>45</v>
      </c>
    </row>
    <row r="13" spans="1:11" x14ac:dyDescent="0.3">
      <c r="A13">
        <v>1</v>
      </c>
      <c r="B13" s="1" t="s">
        <v>945</v>
      </c>
      <c r="C13">
        <v>-17.088665679999998</v>
      </c>
      <c r="D13">
        <v>-70.754999909999995</v>
      </c>
      <c r="E13" s="1" t="s">
        <v>29</v>
      </c>
      <c r="F13" s="1" t="s">
        <v>46</v>
      </c>
      <c r="G13" s="2">
        <v>30099</v>
      </c>
      <c r="H13" s="1" t="s">
        <v>12</v>
      </c>
      <c r="I13" s="1" t="s">
        <v>23</v>
      </c>
      <c r="J13" s="1" t="s">
        <v>13</v>
      </c>
      <c r="K13" s="1" t="s">
        <v>47</v>
      </c>
    </row>
    <row r="14" spans="1:11" x14ac:dyDescent="0.3">
      <c r="A14">
        <v>1</v>
      </c>
      <c r="B14" s="1" t="s">
        <v>48</v>
      </c>
      <c r="C14">
        <v>-44.529506509999997</v>
      </c>
      <c r="D14">
        <v>-74.492076240000003</v>
      </c>
      <c r="E14" s="1" t="s">
        <v>946</v>
      </c>
      <c r="F14" s="1" t="s">
        <v>49</v>
      </c>
      <c r="G14" s="2">
        <v>25627</v>
      </c>
      <c r="H14" s="1" t="s">
        <v>12</v>
      </c>
      <c r="I14" s="1" t="s">
        <v>50</v>
      </c>
      <c r="J14" s="1" t="s">
        <v>13</v>
      </c>
      <c r="K14" s="1" t="s">
        <v>51</v>
      </c>
    </row>
    <row r="15" spans="1:11" x14ac:dyDescent="0.3">
      <c r="A15">
        <v>1</v>
      </c>
      <c r="B15" s="1" t="s">
        <v>52</v>
      </c>
      <c r="C15">
        <v>-37.937039519999999</v>
      </c>
      <c r="D15">
        <v>-73.484971479999999</v>
      </c>
      <c r="E15" s="1" t="s">
        <v>17</v>
      </c>
      <c r="F15" s="1" t="s">
        <v>18</v>
      </c>
      <c r="G15" s="2">
        <v>26567</v>
      </c>
      <c r="H15" s="1" t="s">
        <v>12</v>
      </c>
      <c r="I15" s="1" t="s">
        <v>947</v>
      </c>
      <c r="J15" s="1" t="s">
        <v>13</v>
      </c>
      <c r="K15" s="1" t="s">
        <v>53</v>
      </c>
    </row>
    <row r="16" spans="1:11" x14ac:dyDescent="0.3">
      <c r="A16">
        <v>2</v>
      </c>
      <c r="B16" s="1" t="s">
        <v>54</v>
      </c>
      <c r="C16">
        <v>-41.858116070000001</v>
      </c>
      <c r="D16">
        <v>-72.682243249999999</v>
      </c>
      <c r="E16" s="1" t="s">
        <v>37</v>
      </c>
      <c r="F16" s="1" t="s">
        <v>55</v>
      </c>
      <c r="G16" s="2">
        <v>37388</v>
      </c>
      <c r="H16" s="1" t="s">
        <v>12</v>
      </c>
      <c r="I16" s="1" t="s">
        <v>13</v>
      </c>
      <c r="J16" s="1" t="s">
        <v>14</v>
      </c>
      <c r="K16" s="1" t="s">
        <v>56</v>
      </c>
    </row>
    <row r="17" spans="1:11" x14ac:dyDescent="0.3">
      <c r="A17">
        <v>3</v>
      </c>
      <c r="B17" s="1" t="s">
        <v>57</v>
      </c>
      <c r="C17">
        <v>-30.330281410000001</v>
      </c>
      <c r="D17">
        <v>-74.241550399999994</v>
      </c>
      <c r="E17" s="1" t="s">
        <v>10</v>
      </c>
      <c r="F17" s="1" t="s">
        <v>58</v>
      </c>
      <c r="G17" s="2">
        <v>24904</v>
      </c>
      <c r="H17" s="1" t="s">
        <v>12</v>
      </c>
      <c r="I17" s="1" t="s">
        <v>13</v>
      </c>
      <c r="J17" s="1" t="s">
        <v>13</v>
      </c>
      <c r="K17" s="1" t="s">
        <v>59</v>
      </c>
    </row>
    <row r="18" spans="1:11" x14ac:dyDescent="0.3">
      <c r="A18">
        <v>2</v>
      </c>
      <c r="B18" s="1" t="s">
        <v>60</v>
      </c>
      <c r="C18">
        <v>-44.828450240000002</v>
      </c>
      <c r="D18">
        <v>-69.711099390000001</v>
      </c>
      <c r="E18" s="1" t="s">
        <v>21</v>
      </c>
      <c r="F18" s="1" t="s">
        <v>948</v>
      </c>
      <c r="G18" s="2">
        <v>21608</v>
      </c>
      <c r="H18" s="1" t="s">
        <v>12</v>
      </c>
      <c r="I18" s="1" t="s">
        <v>13</v>
      </c>
      <c r="J18" s="1" t="s">
        <v>934</v>
      </c>
      <c r="K18" s="1" t="s">
        <v>949</v>
      </c>
    </row>
    <row r="19" spans="1:11" x14ac:dyDescent="0.3">
      <c r="A19">
        <v>2</v>
      </c>
      <c r="B19" s="1" t="s">
        <v>61</v>
      </c>
      <c r="C19">
        <v>-42.099909619999998</v>
      </c>
      <c r="D19">
        <v>-69.285192780000003</v>
      </c>
      <c r="E19" s="1" t="s">
        <v>21</v>
      </c>
      <c r="F19" s="1" t="s">
        <v>33</v>
      </c>
      <c r="G19" s="2">
        <v>20338</v>
      </c>
      <c r="H19" s="1" t="s">
        <v>12</v>
      </c>
      <c r="I19" s="1" t="s">
        <v>13</v>
      </c>
      <c r="J19" s="1" t="s">
        <v>14</v>
      </c>
      <c r="K19" s="1" t="s">
        <v>62</v>
      </c>
    </row>
    <row r="20" spans="1:11" x14ac:dyDescent="0.3">
      <c r="A20">
        <v>3</v>
      </c>
      <c r="B20" s="1" t="s">
        <v>63</v>
      </c>
      <c r="C20">
        <v>-34.828287099999997</v>
      </c>
      <c r="D20">
        <v>-69.658157070000001</v>
      </c>
      <c r="E20" s="1" t="s">
        <v>21</v>
      </c>
      <c r="F20" s="1" t="s">
        <v>64</v>
      </c>
      <c r="G20" s="2">
        <v>39073</v>
      </c>
      <c r="H20" s="1" t="s">
        <v>12</v>
      </c>
      <c r="I20" s="1" t="s">
        <v>13</v>
      </c>
      <c r="J20" s="1" t="s">
        <v>13</v>
      </c>
      <c r="K20" s="1" t="s">
        <v>65</v>
      </c>
    </row>
    <row r="21" spans="1:11" x14ac:dyDescent="0.3">
      <c r="A21">
        <v>3</v>
      </c>
      <c r="B21" s="1" t="s">
        <v>66</v>
      </c>
      <c r="C21">
        <v>-31.551307850000001</v>
      </c>
      <c r="D21">
        <v>-68.11280481</v>
      </c>
      <c r="E21" s="1" t="s">
        <v>950</v>
      </c>
      <c r="F21" s="1" t="s">
        <v>67</v>
      </c>
      <c r="G21" s="2">
        <v>27874</v>
      </c>
      <c r="H21" s="1" t="s">
        <v>12</v>
      </c>
      <c r="I21" s="1" t="s">
        <v>13</v>
      </c>
      <c r="J21" s="1" t="s">
        <v>13</v>
      </c>
      <c r="K21" s="1" t="s">
        <v>68</v>
      </c>
    </row>
    <row r="22" spans="1:11" x14ac:dyDescent="0.3">
      <c r="A22">
        <v>2</v>
      </c>
      <c r="B22" s="1" t="s">
        <v>69</v>
      </c>
      <c r="C22">
        <v>-18.30750076</v>
      </c>
      <c r="D22">
        <v>-68.710160009999996</v>
      </c>
      <c r="E22" s="1" t="s">
        <v>21</v>
      </c>
      <c r="F22" s="1" t="s">
        <v>70</v>
      </c>
      <c r="G22" s="2">
        <v>42624</v>
      </c>
      <c r="H22" s="1" t="s">
        <v>12</v>
      </c>
      <c r="I22" s="1" t="s">
        <v>13</v>
      </c>
      <c r="J22" s="1" t="s">
        <v>71</v>
      </c>
      <c r="K22" s="1" t="s">
        <v>72</v>
      </c>
    </row>
    <row r="23" spans="1:11" x14ac:dyDescent="0.3">
      <c r="A23">
        <v>2</v>
      </c>
      <c r="B23" s="1" t="s">
        <v>73</v>
      </c>
      <c r="C23">
        <v>-46.625024699999997</v>
      </c>
      <c r="D23">
        <v>-71.203206019999996</v>
      </c>
      <c r="E23" s="1" t="s">
        <v>21</v>
      </c>
      <c r="F23" s="1" t="s">
        <v>22</v>
      </c>
      <c r="G23" s="2">
        <v>20880</v>
      </c>
      <c r="H23" s="1" t="s">
        <v>12</v>
      </c>
      <c r="I23" s="1" t="s">
        <v>13</v>
      </c>
      <c r="J23" s="1" t="s">
        <v>71</v>
      </c>
      <c r="K23" s="1" t="s">
        <v>74</v>
      </c>
    </row>
    <row r="24" spans="1:11" x14ac:dyDescent="0.3">
      <c r="A24">
        <v>3</v>
      </c>
      <c r="B24" s="1" t="s">
        <v>75</v>
      </c>
      <c r="C24">
        <v>-53.360458719999997</v>
      </c>
      <c r="D24">
        <v>-71.653705009999996</v>
      </c>
      <c r="E24" s="1" t="s">
        <v>29</v>
      </c>
      <c r="F24" s="1" t="s">
        <v>951</v>
      </c>
      <c r="G24" s="2">
        <v>41155</v>
      </c>
      <c r="H24" s="1" t="s">
        <v>12</v>
      </c>
      <c r="I24" s="1" t="s">
        <v>13</v>
      </c>
      <c r="J24" s="1" t="s">
        <v>13</v>
      </c>
      <c r="K24" s="1" t="s">
        <v>952</v>
      </c>
    </row>
    <row r="25" spans="1:11" x14ac:dyDescent="0.3">
      <c r="A25">
        <v>2</v>
      </c>
      <c r="B25" s="1" t="s">
        <v>76</v>
      </c>
      <c r="C25">
        <v>-42.746457550000002</v>
      </c>
      <c r="D25">
        <v>-71.604947129999999</v>
      </c>
      <c r="E25" s="1" t="s">
        <v>21</v>
      </c>
      <c r="F25" s="1" t="s">
        <v>70</v>
      </c>
      <c r="G25" s="2">
        <v>28537</v>
      </c>
      <c r="H25" s="1" t="s">
        <v>12</v>
      </c>
      <c r="I25" s="1" t="s">
        <v>13</v>
      </c>
      <c r="J25" s="1" t="s">
        <v>71</v>
      </c>
      <c r="K25" s="1" t="s">
        <v>77</v>
      </c>
    </row>
    <row r="26" spans="1:11" x14ac:dyDescent="0.3">
      <c r="A26">
        <v>2</v>
      </c>
      <c r="B26" s="1" t="s">
        <v>78</v>
      </c>
      <c r="C26">
        <v>-21.93420356</v>
      </c>
      <c r="D26">
        <v>-71.749373160000005</v>
      </c>
      <c r="E26" s="1" t="s">
        <v>937</v>
      </c>
      <c r="F26" s="1" t="s">
        <v>953</v>
      </c>
      <c r="G26" s="2">
        <v>32534</v>
      </c>
      <c r="H26" s="1" t="s">
        <v>12</v>
      </c>
      <c r="I26" s="1" t="s">
        <v>13</v>
      </c>
      <c r="J26" s="1" t="s">
        <v>954</v>
      </c>
      <c r="K26" s="1" t="s">
        <v>79</v>
      </c>
    </row>
    <row r="27" spans="1:11" x14ac:dyDescent="0.3">
      <c r="A27">
        <v>3</v>
      </c>
      <c r="B27" s="1" t="s">
        <v>80</v>
      </c>
      <c r="C27">
        <v>-24.425326500000001</v>
      </c>
      <c r="D27">
        <v>-71.771139020000007</v>
      </c>
      <c r="E27" s="1" t="s">
        <v>29</v>
      </c>
      <c r="F27" s="1" t="s">
        <v>46</v>
      </c>
      <c r="G27" s="2">
        <v>31278</v>
      </c>
      <c r="H27" s="1" t="s">
        <v>12</v>
      </c>
      <c r="I27" s="1" t="s">
        <v>13</v>
      </c>
      <c r="J27" s="1" t="s">
        <v>13</v>
      </c>
      <c r="K27" s="1" t="s">
        <v>81</v>
      </c>
    </row>
    <row r="28" spans="1:11" x14ac:dyDescent="0.3">
      <c r="A28">
        <v>1</v>
      </c>
      <c r="B28" s="1" t="s">
        <v>82</v>
      </c>
      <c r="C28">
        <v>-31.964690310000002</v>
      </c>
      <c r="D28">
        <v>-69.292798090000005</v>
      </c>
      <c r="E28" s="1" t="s">
        <v>950</v>
      </c>
      <c r="F28" s="1" t="s">
        <v>67</v>
      </c>
      <c r="G28" s="2">
        <v>22805</v>
      </c>
      <c r="H28" s="1" t="s">
        <v>12</v>
      </c>
      <c r="I28" s="1" t="s">
        <v>83</v>
      </c>
      <c r="J28" s="1" t="s">
        <v>13</v>
      </c>
      <c r="K28" s="1" t="s">
        <v>84</v>
      </c>
    </row>
    <row r="29" spans="1:11" x14ac:dyDescent="0.3">
      <c r="A29">
        <v>1</v>
      </c>
      <c r="B29" s="1" t="s">
        <v>85</v>
      </c>
      <c r="C29">
        <v>-37.700853430000002</v>
      </c>
      <c r="D29">
        <v>-73.562286330000006</v>
      </c>
      <c r="E29" s="1" t="s">
        <v>937</v>
      </c>
      <c r="F29" s="1" t="s">
        <v>955</v>
      </c>
      <c r="G29" s="2">
        <v>28179</v>
      </c>
      <c r="H29" s="1" t="s">
        <v>12</v>
      </c>
      <c r="I29" s="1" t="s">
        <v>23</v>
      </c>
      <c r="J29" s="1" t="s">
        <v>13</v>
      </c>
      <c r="K29" s="1" t="s">
        <v>86</v>
      </c>
    </row>
    <row r="30" spans="1:11" x14ac:dyDescent="0.3">
      <c r="A30">
        <v>3</v>
      </c>
      <c r="B30" s="1" t="s">
        <v>87</v>
      </c>
      <c r="C30">
        <v>-46.261633099999997</v>
      </c>
      <c r="D30">
        <v>-71.641640129999999</v>
      </c>
      <c r="E30" s="1" t="s">
        <v>29</v>
      </c>
      <c r="F30" s="1" t="s">
        <v>30</v>
      </c>
      <c r="G30" s="2">
        <v>32962</v>
      </c>
      <c r="H30" s="1" t="s">
        <v>12</v>
      </c>
      <c r="I30" s="1" t="s">
        <v>13</v>
      </c>
      <c r="J30" s="1" t="s">
        <v>13</v>
      </c>
      <c r="K30" s="1" t="s">
        <v>88</v>
      </c>
    </row>
    <row r="31" spans="1:11" x14ac:dyDescent="0.3">
      <c r="A31">
        <v>2</v>
      </c>
      <c r="B31" s="1" t="s">
        <v>89</v>
      </c>
      <c r="C31">
        <v>-51.796098999999998</v>
      </c>
      <c r="D31">
        <v>-72.477641329999997</v>
      </c>
      <c r="E31" s="1" t="s">
        <v>37</v>
      </c>
      <c r="F31" s="1" t="s">
        <v>38</v>
      </c>
      <c r="G31" s="2">
        <v>37335</v>
      </c>
      <c r="H31" s="1" t="s">
        <v>12</v>
      </c>
      <c r="I31" s="1" t="s">
        <v>13</v>
      </c>
      <c r="J31" s="1" t="s">
        <v>936</v>
      </c>
      <c r="K31" s="1" t="s">
        <v>90</v>
      </c>
    </row>
    <row r="32" spans="1:11" x14ac:dyDescent="0.3">
      <c r="A32">
        <v>3</v>
      </c>
      <c r="B32" s="1" t="s">
        <v>91</v>
      </c>
      <c r="C32">
        <v>-27.106317440000002</v>
      </c>
      <c r="D32">
        <v>-70.265230700000004</v>
      </c>
      <c r="E32" s="1" t="s">
        <v>29</v>
      </c>
      <c r="F32" s="1" t="s">
        <v>92</v>
      </c>
      <c r="G32" s="2">
        <v>34622</v>
      </c>
      <c r="H32" s="1" t="s">
        <v>12</v>
      </c>
      <c r="I32" s="1" t="s">
        <v>13</v>
      </c>
      <c r="J32" s="1" t="s">
        <v>13</v>
      </c>
      <c r="K32" s="1" t="s">
        <v>956</v>
      </c>
    </row>
    <row r="33" spans="1:11" x14ac:dyDescent="0.3">
      <c r="A33">
        <v>1</v>
      </c>
      <c r="B33" s="1" t="s">
        <v>93</v>
      </c>
      <c r="C33">
        <v>-17.447333740000001</v>
      </c>
      <c r="D33">
        <v>-70.470323690000001</v>
      </c>
      <c r="E33" s="1" t="s">
        <v>29</v>
      </c>
      <c r="F33" s="1" t="s">
        <v>30</v>
      </c>
      <c r="G33" s="2">
        <v>21440</v>
      </c>
      <c r="H33" s="1" t="s">
        <v>12</v>
      </c>
      <c r="I33" s="1" t="s">
        <v>50</v>
      </c>
      <c r="J33" s="1" t="s">
        <v>13</v>
      </c>
      <c r="K33" s="1" t="s">
        <v>94</v>
      </c>
    </row>
    <row r="34" spans="1:11" x14ac:dyDescent="0.3">
      <c r="A34">
        <v>1</v>
      </c>
      <c r="B34" s="1" t="s">
        <v>95</v>
      </c>
      <c r="C34">
        <v>-32.666581389999997</v>
      </c>
      <c r="D34">
        <v>-73.345463530000004</v>
      </c>
      <c r="E34" s="1" t="s">
        <v>37</v>
      </c>
      <c r="F34" s="1" t="s">
        <v>957</v>
      </c>
      <c r="G34" s="2">
        <v>28986</v>
      </c>
      <c r="H34" s="1" t="s">
        <v>12</v>
      </c>
      <c r="I34" s="1" t="s">
        <v>96</v>
      </c>
      <c r="J34" s="1" t="s">
        <v>13</v>
      </c>
      <c r="K34" s="1" t="s">
        <v>97</v>
      </c>
    </row>
    <row r="35" spans="1:11" x14ac:dyDescent="0.3">
      <c r="A35">
        <v>1</v>
      </c>
      <c r="B35" s="1" t="s">
        <v>98</v>
      </c>
      <c r="C35">
        <v>-27.482801160000001</v>
      </c>
      <c r="D35">
        <v>-70.563449469999995</v>
      </c>
      <c r="E35" s="1" t="s">
        <v>21</v>
      </c>
      <c r="F35" s="1" t="s">
        <v>99</v>
      </c>
      <c r="G35" s="2">
        <v>20488</v>
      </c>
      <c r="H35" s="1" t="s">
        <v>12</v>
      </c>
      <c r="I35" s="1" t="s">
        <v>23</v>
      </c>
      <c r="J35" s="1" t="s">
        <v>13</v>
      </c>
      <c r="K35" s="1" t="s">
        <v>100</v>
      </c>
    </row>
    <row r="36" spans="1:11" x14ac:dyDescent="0.3">
      <c r="A36">
        <v>3</v>
      </c>
      <c r="B36" s="1" t="s">
        <v>101</v>
      </c>
      <c r="C36">
        <v>-30.37095291</v>
      </c>
      <c r="D36">
        <v>-69.931804549999995</v>
      </c>
      <c r="E36" s="1" t="s">
        <v>21</v>
      </c>
      <c r="F36" s="1" t="s">
        <v>940</v>
      </c>
      <c r="G36" s="2">
        <v>43583</v>
      </c>
      <c r="H36" s="1" t="s">
        <v>12</v>
      </c>
      <c r="I36" s="1" t="s">
        <v>13</v>
      </c>
      <c r="J36" s="1" t="s">
        <v>13</v>
      </c>
      <c r="K36" s="1" t="s">
        <v>102</v>
      </c>
    </row>
    <row r="37" spans="1:11" x14ac:dyDescent="0.3">
      <c r="A37">
        <v>1</v>
      </c>
      <c r="B37" s="1" t="s">
        <v>103</v>
      </c>
      <c r="C37">
        <v>-45.293578940000003</v>
      </c>
      <c r="D37">
        <v>-69.170266429999998</v>
      </c>
      <c r="E37" s="1" t="s">
        <v>21</v>
      </c>
      <c r="F37" s="1" t="s">
        <v>948</v>
      </c>
      <c r="G37" s="2">
        <v>39429</v>
      </c>
      <c r="H37" s="1" t="s">
        <v>12</v>
      </c>
      <c r="I37" s="1" t="s">
        <v>23</v>
      </c>
      <c r="J37" s="1" t="s">
        <v>13</v>
      </c>
      <c r="K37" s="1" t="s">
        <v>104</v>
      </c>
    </row>
    <row r="38" spans="1:11" x14ac:dyDescent="0.3">
      <c r="A38">
        <v>1</v>
      </c>
      <c r="B38" s="1" t="s">
        <v>105</v>
      </c>
      <c r="C38">
        <v>-49.828210220000003</v>
      </c>
      <c r="D38">
        <v>-74.302426539999999</v>
      </c>
      <c r="E38" s="1" t="s">
        <v>946</v>
      </c>
      <c r="F38" s="1" t="s">
        <v>106</v>
      </c>
      <c r="G38" s="2">
        <v>28902</v>
      </c>
      <c r="H38" s="1" t="s">
        <v>12</v>
      </c>
      <c r="I38" s="1" t="s">
        <v>107</v>
      </c>
      <c r="J38" s="1" t="s">
        <v>13</v>
      </c>
      <c r="K38" s="1" t="s">
        <v>108</v>
      </c>
    </row>
    <row r="39" spans="1:11" x14ac:dyDescent="0.3">
      <c r="A39">
        <v>3</v>
      </c>
      <c r="B39" s="1" t="s">
        <v>109</v>
      </c>
      <c r="C39">
        <v>-31.500277069999999</v>
      </c>
      <c r="D39">
        <v>-69.551875460000005</v>
      </c>
      <c r="E39" s="1" t="s">
        <v>21</v>
      </c>
      <c r="F39" s="1" t="s">
        <v>22</v>
      </c>
      <c r="G39" s="2">
        <v>27098</v>
      </c>
      <c r="H39" s="1" t="s">
        <v>12</v>
      </c>
      <c r="I39" s="1" t="s">
        <v>13</v>
      </c>
      <c r="J39" s="1" t="s">
        <v>13</v>
      </c>
      <c r="K39" s="1" t="s">
        <v>110</v>
      </c>
    </row>
    <row r="40" spans="1:11" x14ac:dyDescent="0.3">
      <c r="A40">
        <v>2</v>
      </c>
      <c r="B40" s="1" t="s">
        <v>111</v>
      </c>
      <c r="C40">
        <v>-38.820163200000003</v>
      </c>
      <c r="D40">
        <v>-70.502913269999993</v>
      </c>
      <c r="E40" s="1" t="s">
        <v>37</v>
      </c>
      <c r="F40" s="1" t="s">
        <v>112</v>
      </c>
      <c r="G40" s="2">
        <v>43562</v>
      </c>
      <c r="H40" s="1" t="s">
        <v>12</v>
      </c>
      <c r="I40" s="1" t="s">
        <v>13</v>
      </c>
      <c r="J40" s="1" t="s">
        <v>936</v>
      </c>
      <c r="K40" s="1" t="s">
        <v>113</v>
      </c>
    </row>
    <row r="41" spans="1:11" x14ac:dyDescent="0.3">
      <c r="A41">
        <v>2</v>
      </c>
      <c r="B41" s="1" t="s">
        <v>114</v>
      </c>
      <c r="C41">
        <v>-17.698047809999998</v>
      </c>
      <c r="D41">
        <v>-70.477653959999998</v>
      </c>
      <c r="E41" s="1" t="s">
        <v>29</v>
      </c>
      <c r="F41" s="1" t="s">
        <v>46</v>
      </c>
      <c r="G41" s="2">
        <v>32992</v>
      </c>
      <c r="H41" s="1" t="s">
        <v>12</v>
      </c>
      <c r="I41" s="1" t="s">
        <v>13</v>
      </c>
      <c r="J41" s="1" t="s">
        <v>954</v>
      </c>
      <c r="K41" s="1" t="s">
        <v>115</v>
      </c>
    </row>
    <row r="42" spans="1:11" x14ac:dyDescent="0.3">
      <c r="A42">
        <v>2</v>
      </c>
      <c r="B42" s="1" t="s">
        <v>116</v>
      </c>
      <c r="C42">
        <v>-25.45210144</v>
      </c>
      <c r="D42">
        <v>-74.989043260000003</v>
      </c>
      <c r="E42" s="1" t="s">
        <v>17</v>
      </c>
      <c r="F42" s="1" t="s">
        <v>958</v>
      </c>
      <c r="G42" s="2">
        <v>18419</v>
      </c>
      <c r="H42" s="1" t="s">
        <v>12</v>
      </c>
      <c r="I42" s="1" t="s">
        <v>13</v>
      </c>
      <c r="J42" s="1" t="s">
        <v>14</v>
      </c>
      <c r="K42" s="1" t="s">
        <v>117</v>
      </c>
    </row>
    <row r="43" spans="1:11" x14ac:dyDescent="0.3">
      <c r="A43">
        <v>1</v>
      </c>
      <c r="B43" s="1" t="s">
        <v>959</v>
      </c>
      <c r="C43">
        <v>-37.478818799999999</v>
      </c>
      <c r="D43">
        <v>-71.478675989999999</v>
      </c>
      <c r="E43" s="1" t="s">
        <v>29</v>
      </c>
      <c r="F43" s="1" t="s">
        <v>118</v>
      </c>
      <c r="G43" s="2">
        <v>30298</v>
      </c>
      <c r="H43" s="1" t="s">
        <v>12</v>
      </c>
      <c r="I43" s="1" t="s">
        <v>119</v>
      </c>
      <c r="J43" s="1" t="s">
        <v>13</v>
      </c>
      <c r="K43" s="1" t="s">
        <v>120</v>
      </c>
    </row>
    <row r="44" spans="1:11" x14ac:dyDescent="0.3">
      <c r="A44">
        <v>1</v>
      </c>
      <c r="B44" s="1" t="s">
        <v>121</v>
      </c>
      <c r="C44">
        <v>-38.131050430000002</v>
      </c>
      <c r="D44">
        <v>-72.833648049999994</v>
      </c>
      <c r="E44" s="1" t="s">
        <v>946</v>
      </c>
      <c r="F44" s="1" t="s">
        <v>122</v>
      </c>
      <c r="G44" s="2">
        <v>19666</v>
      </c>
      <c r="H44" s="1" t="s">
        <v>12</v>
      </c>
      <c r="I44" s="1" t="s">
        <v>944</v>
      </c>
      <c r="J44" s="1" t="s">
        <v>13</v>
      </c>
      <c r="K44" s="1" t="s">
        <v>960</v>
      </c>
    </row>
    <row r="45" spans="1:11" x14ac:dyDescent="0.3">
      <c r="A45">
        <v>3</v>
      </c>
      <c r="B45" s="1" t="s">
        <v>123</v>
      </c>
      <c r="C45">
        <v>-23.08275252</v>
      </c>
      <c r="D45">
        <v>-69.421377509999999</v>
      </c>
      <c r="E45" s="1" t="s">
        <v>950</v>
      </c>
      <c r="F45" s="1" t="s">
        <v>124</v>
      </c>
      <c r="G45" s="2">
        <v>31926</v>
      </c>
      <c r="H45" s="1" t="s">
        <v>12</v>
      </c>
      <c r="I45" s="1" t="s">
        <v>13</v>
      </c>
      <c r="J45" s="1" t="s">
        <v>13</v>
      </c>
      <c r="K45" s="1" t="s">
        <v>125</v>
      </c>
    </row>
    <row r="46" spans="1:11" x14ac:dyDescent="0.3">
      <c r="A46">
        <v>2</v>
      </c>
      <c r="B46" s="1" t="s">
        <v>126</v>
      </c>
      <c r="C46">
        <v>-16.071718740000001</v>
      </c>
      <c r="D46">
        <v>-71.266019159999999</v>
      </c>
      <c r="E46" s="1" t="s">
        <v>21</v>
      </c>
      <c r="F46" s="1" t="s">
        <v>64</v>
      </c>
      <c r="G46" s="2">
        <v>21867</v>
      </c>
      <c r="H46" s="1" t="s">
        <v>12</v>
      </c>
      <c r="I46" s="1" t="s">
        <v>13</v>
      </c>
      <c r="J46" s="1" t="s">
        <v>14</v>
      </c>
      <c r="K46" s="1" t="s">
        <v>127</v>
      </c>
    </row>
    <row r="47" spans="1:11" x14ac:dyDescent="0.3">
      <c r="A47">
        <v>2</v>
      </c>
      <c r="B47" s="1" t="s">
        <v>128</v>
      </c>
      <c r="C47">
        <v>-40.071392150000001</v>
      </c>
      <c r="D47">
        <v>-70.839239899999995</v>
      </c>
      <c r="E47" s="1" t="s">
        <v>21</v>
      </c>
      <c r="F47" s="1" t="s">
        <v>129</v>
      </c>
      <c r="G47" s="2">
        <v>42293</v>
      </c>
      <c r="H47" s="1" t="s">
        <v>12</v>
      </c>
      <c r="I47" s="1" t="s">
        <v>13</v>
      </c>
      <c r="J47" s="1" t="s">
        <v>936</v>
      </c>
      <c r="K47" s="1" t="s">
        <v>130</v>
      </c>
    </row>
    <row r="48" spans="1:11" x14ac:dyDescent="0.3">
      <c r="A48">
        <v>1</v>
      </c>
      <c r="B48" s="1" t="s">
        <v>131</v>
      </c>
      <c r="C48">
        <v>-38.879629970000003</v>
      </c>
      <c r="D48">
        <v>-71.569718030000004</v>
      </c>
      <c r="E48" s="1" t="s">
        <v>29</v>
      </c>
      <c r="F48" s="1" t="s">
        <v>92</v>
      </c>
      <c r="G48" s="2">
        <v>28869</v>
      </c>
      <c r="H48" s="1" t="s">
        <v>12</v>
      </c>
      <c r="I48" s="1" t="s">
        <v>96</v>
      </c>
      <c r="J48" s="1" t="s">
        <v>13</v>
      </c>
      <c r="K48" s="1" t="s">
        <v>961</v>
      </c>
    </row>
    <row r="49" spans="1:11" x14ac:dyDescent="0.3">
      <c r="A49">
        <v>3</v>
      </c>
      <c r="B49" s="1" t="s">
        <v>132</v>
      </c>
      <c r="C49">
        <v>-30.822346140000001</v>
      </c>
      <c r="D49">
        <v>-68.387925910000007</v>
      </c>
      <c r="E49" s="1" t="s">
        <v>950</v>
      </c>
      <c r="F49" s="1" t="s">
        <v>67</v>
      </c>
      <c r="G49" s="2">
        <v>18527</v>
      </c>
      <c r="H49" s="1" t="s">
        <v>12</v>
      </c>
      <c r="I49" s="1" t="s">
        <v>13</v>
      </c>
      <c r="J49" s="1" t="s">
        <v>13</v>
      </c>
      <c r="K49" s="1" t="s">
        <v>133</v>
      </c>
    </row>
    <row r="50" spans="1:11" x14ac:dyDescent="0.3">
      <c r="A50">
        <v>2</v>
      </c>
      <c r="B50" s="1" t="s">
        <v>134</v>
      </c>
      <c r="C50">
        <v>-24.394576010000002</v>
      </c>
      <c r="D50">
        <v>-72.246696490000005</v>
      </c>
      <c r="E50" s="1" t="s">
        <v>942</v>
      </c>
      <c r="F50" s="1" t="s">
        <v>135</v>
      </c>
      <c r="G50" s="2">
        <v>40419</v>
      </c>
      <c r="H50" s="1" t="s">
        <v>12</v>
      </c>
      <c r="I50" s="1" t="s">
        <v>13</v>
      </c>
      <c r="J50" s="1" t="s">
        <v>136</v>
      </c>
      <c r="K50" s="1" t="s">
        <v>137</v>
      </c>
    </row>
    <row r="51" spans="1:11" x14ac:dyDescent="0.3">
      <c r="A51">
        <v>2</v>
      </c>
      <c r="B51" s="1" t="s">
        <v>138</v>
      </c>
      <c r="C51">
        <v>-46.387472539999997</v>
      </c>
      <c r="D51">
        <v>-70.754372140000001</v>
      </c>
      <c r="E51" s="1" t="s">
        <v>950</v>
      </c>
      <c r="F51" s="1" t="s">
        <v>962</v>
      </c>
      <c r="G51" s="2">
        <v>29024</v>
      </c>
      <c r="H51" s="1" t="s">
        <v>12</v>
      </c>
      <c r="I51" s="1" t="s">
        <v>13</v>
      </c>
      <c r="J51" s="1" t="s">
        <v>954</v>
      </c>
      <c r="K51" s="1" t="s">
        <v>139</v>
      </c>
    </row>
    <row r="52" spans="1:11" x14ac:dyDescent="0.3">
      <c r="A52">
        <v>3</v>
      </c>
      <c r="B52" s="1" t="s">
        <v>140</v>
      </c>
      <c r="C52">
        <v>-50.966422979999997</v>
      </c>
      <c r="D52">
        <v>-70.491990650000005</v>
      </c>
      <c r="E52" s="1" t="s">
        <v>29</v>
      </c>
      <c r="F52" s="1" t="s">
        <v>141</v>
      </c>
      <c r="G52" s="2">
        <v>20238</v>
      </c>
      <c r="H52" s="1" t="s">
        <v>12</v>
      </c>
      <c r="I52" s="1" t="s">
        <v>13</v>
      </c>
      <c r="J52" s="1" t="s">
        <v>13</v>
      </c>
      <c r="K52" s="1" t="s">
        <v>142</v>
      </c>
    </row>
    <row r="53" spans="1:11" x14ac:dyDescent="0.3">
      <c r="A53">
        <v>1</v>
      </c>
      <c r="B53" s="1" t="s">
        <v>143</v>
      </c>
      <c r="C53">
        <v>-27.59189821</v>
      </c>
      <c r="D53">
        <v>-71.20349032</v>
      </c>
      <c r="E53" s="1" t="s">
        <v>29</v>
      </c>
      <c r="F53" s="1" t="s">
        <v>92</v>
      </c>
      <c r="G53" s="2">
        <v>25610</v>
      </c>
      <c r="H53" s="1" t="s">
        <v>12</v>
      </c>
      <c r="I53" s="1" t="s">
        <v>96</v>
      </c>
      <c r="J53" s="1" t="s">
        <v>13</v>
      </c>
      <c r="K53" s="1" t="s">
        <v>144</v>
      </c>
    </row>
    <row r="54" spans="1:11" x14ac:dyDescent="0.3">
      <c r="A54">
        <v>1</v>
      </c>
      <c r="B54" s="1" t="s">
        <v>145</v>
      </c>
      <c r="C54">
        <v>-28.39381633</v>
      </c>
      <c r="D54">
        <v>-73.986472000000006</v>
      </c>
      <c r="E54" s="1" t="s">
        <v>946</v>
      </c>
      <c r="F54" s="1" t="s">
        <v>146</v>
      </c>
      <c r="G54" s="2">
        <v>19708</v>
      </c>
      <c r="H54" s="1" t="s">
        <v>12</v>
      </c>
      <c r="I54" s="1" t="s">
        <v>107</v>
      </c>
      <c r="J54" s="1" t="s">
        <v>13</v>
      </c>
      <c r="K54" s="1" t="s">
        <v>147</v>
      </c>
    </row>
    <row r="55" spans="1:11" x14ac:dyDescent="0.3">
      <c r="A55">
        <v>2</v>
      </c>
      <c r="B55" s="1" t="s">
        <v>148</v>
      </c>
      <c r="C55">
        <v>-43.644792610000003</v>
      </c>
      <c r="D55">
        <v>-73.813740640000006</v>
      </c>
      <c r="E55" s="1" t="s">
        <v>37</v>
      </c>
      <c r="F55" s="1" t="s">
        <v>149</v>
      </c>
      <c r="G55" s="2">
        <v>32453</v>
      </c>
      <c r="H55" s="1" t="s">
        <v>12</v>
      </c>
      <c r="I55" s="1" t="s">
        <v>13</v>
      </c>
      <c r="J55" s="1" t="s">
        <v>71</v>
      </c>
      <c r="K55" s="1" t="s">
        <v>150</v>
      </c>
    </row>
    <row r="56" spans="1:11" x14ac:dyDescent="0.3">
      <c r="A56">
        <v>3</v>
      </c>
      <c r="B56" s="1" t="s">
        <v>151</v>
      </c>
      <c r="C56">
        <v>-19.950101960000001</v>
      </c>
      <c r="D56">
        <v>-73.646628120000003</v>
      </c>
      <c r="E56" s="1" t="s">
        <v>10</v>
      </c>
      <c r="F56" s="1" t="s">
        <v>963</v>
      </c>
      <c r="G56" s="2">
        <v>27508</v>
      </c>
      <c r="H56" s="1" t="s">
        <v>12</v>
      </c>
      <c r="I56" s="1" t="s">
        <v>13</v>
      </c>
      <c r="J56" s="1" t="s">
        <v>13</v>
      </c>
      <c r="K56" s="1" t="s">
        <v>152</v>
      </c>
    </row>
    <row r="57" spans="1:11" x14ac:dyDescent="0.3">
      <c r="A57">
        <v>1</v>
      </c>
      <c r="B57" s="1" t="s">
        <v>153</v>
      </c>
      <c r="C57">
        <v>-24.208011599999999</v>
      </c>
      <c r="D57">
        <v>-68.506850529999994</v>
      </c>
      <c r="E57" s="1" t="s">
        <v>950</v>
      </c>
      <c r="F57" s="1" t="s">
        <v>154</v>
      </c>
      <c r="G57" s="2">
        <v>20346</v>
      </c>
      <c r="H57" s="1" t="s">
        <v>12</v>
      </c>
      <c r="I57" s="1" t="s">
        <v>23</v>
      </c>
      <c r="J57" s="1" t="s">
        <v>13</v>
      </c>
      <c r="K57" s="1" t="s">
        <v>155</v>
      </c>
    </row>
    <row r="58" spans="1:11" x14ac:dyDescent="0.3">
      <c r="A58">
        <v>2</v>
      </c>
      <c r="B58" s="1" t="s">
        <v>156</v>
      </c>
      <c r="C58">
        <v>-18.631871629999999</v>
      </c>
      <c r="D58">
        <v>-72.916129670000004</v>
      </c>
      <c r="E58" s="1" t="s">
        <v>964</v>
      </c>
      <c r="F58" s="1" t="s">
        <v>965</v>
      </c>
      <c r="G58" s="2">
        <v>23498</v>
      </c>
      <c r="H58" s="1" t="s">
        <v>12</v>
      </c>
      <c r="I58" s="1" t="s">
        <v>13</v>
      </c>
      <c r="J58" s="1" t="s">
        <v>936</v>
      </c>
      <c r="K58" s="1" t="s">
        <v>157</v>
      </c>
    </row>
    <row r="59" spans="1:11" x14ac:dyDescent="0.3">
      <c r="A59">
        <v>3</v>
      </c>
      <c r="B59" s="1" t="s">
        <v>158</v>
      </c>
      <c r="C59">
        <v>-29.111258620000001</v>
      </c>
      <c r="D59">
        <v>-71.231585850000002</v>
      </c>
      <c r="E59" s="1" t="s">
        <v>21</v>
      </c>
      <c r="F59" s="1" t="s">
        <v>948</v>
      </c>
      <c r="G59" s="2">
        <v>24223</v>
      </c>
      <c r="H59" s="1" t="s">
        <v>12</v>
      </c>
      <c r="I59" s="1" t="s">
        <v>13</v>
      </c>
      <c r="J59" s="1" t="s">
        <v>13</v>
      </c>
      <c r="K59" s="1" t="s">
        <v>159</v>
      </c>
    </row>
    <row r="60" spans="1:11" x14ac:dyDescent="0.3">
      <c r="A60">
        <v>1</v>
      </c>
      <c r="B60" s="1" t="s">
        <v>160</v>
      </c>
      <c r="C60">
        <v>-29.596326210000001</v>
      </c>
      <c r="D60">
        <v>-73.039481870000003</v>
      </c>
      <c r="E60" s="1" t="s">
        <v>964</v>
      </c>
      <c r="F60" s="1" t="s">
        <v>161</v>
      </c>
      <c r="G60" s="2">
        <v>38159</v>
      </c>
      <c r="H60" s="1" t="s">
        <v>12</v>
      </c>
      <c r="I60" s="1" t="s">
        <v>944</v>
      </c>
      <c r="J60" s="1" t="s">
        <v>13</v>
      </c>
      <c r="K60" s="1" t="s">
        <v>162</v>
      </c>
    </row>
    <row r="61" spans="1:11" x14ac:dyDescent="0.3">
      <c r="A61">
        <v>2</v>
      </c>
      <c r="B61" s="1" t="s">
        <v>163</v>
      </c>
      <c r="C61">
        <v>-47.149915040000003</v>
      </c>
      <c r="D61">
        <v>-71.680938029999993</v>
      </c>
      <c r="E61" s="1" t="s">
        <v>37</v>
      </c>
      <c r="F61" s="1" t="s">
        <v>966</v>
      </c>
      <c r="G61" s="2">
        <v>35409</v>
      </c>
      <c r="H61" s="1" t="s">
        <v>12</v>
      </c>
      <c r="I61" s="1" t="s">
        <v>13</v>
      </c>
      <c r="J61" s="1" t="s">
        <v>934</v>
      </c>
      <c r="K61" s="1" t="s">
        <v>164</v>
      </c>
    </row>
    <row r="62" spans="1:11" x14ac:dyDescent="0.3">
      <c r="A62">
        <v>1</v>
      </c>
      <c r="B62" s="1" t="s">
        <v>165</v>
      </c>
      <c r="C62">
        <v>-35.292871560000002</v>
      </c>
      <c r="D62">
        <v>-71.086893000000003</v>
      </c>
      <c r="E62" s="1" t="s">
        <v>21</v>
      </c>
      <c r="F62" s="1" t="s">
        <v>33</v>
      </c>
      <c r="G62" s="2">
        <v>27275</v>
      </c>
      <c r="H62" s="1" t="s">
        <v>12</v>
      </c>
      <c r="I62" s="1" t="s">
        <v>50</v>
      </c>
      <c r="J62" s="1" t="s">
        <v>13</v>
      </c>
      <c r="K62" s="1" t="s">
        <v>166</v>
      </c>
    </row>
    <row r="63" spans="1:11" x14ac:dyDescent="0.3">
      <c r="A63">
        <v>3</v>
      </c>
      <c r="B63" s="1" t="s">
        <v>167</v>
      </c>
      <c r="C63">
        <v>-31.265043840000001</v>
      </c>
      <c r="D63">
        <v>-68.849628109999998</v>
      </c>
      <c r="E63" s="1" t="s">
        <v>21</v>
      </c>
      <c r="F63" s="1" t="s">
        <v>64</v>
      </c>
      <c r="G63" s="2">
        <v>42876</v>
      </c>
      <c r="H63" s="1" t="s">
        <v>12</v>
      </c>
      <c r="I63" s="1" t="s">
        <v>13</v>
      </c>
      <c r="J63" s="1" t="s">
        <v>13</v>
      </c>
      <c r="K63" s="1" t="s">
        <v>967</v>
      </c>
    </row>
    <row r="64" spans="1:11" x14ac:dyDescent="0.3">
      <c r="A64">
        <v>3</v>
      </c>
      <c r="B64" s="1" t="s">
        <v>168</v>
      </c>
      <c r="C64">
        <v>-51.242004039999998</v>
      </c>
      <c r="D64">
        <v>-70.281507020000006</v>
      </c>
      <c r="E64" s="1" t="s">
        <v>950</v>
      </c>
      <c r="F64" s="1" t="s">
        <v>169</v>
      </c>
      <c r="G64" s="2">
        <v>38152</v>
      </c>
      <c r="H64" s="1" t="s">
        <v>12</v>
      </c>
      <c r="I64" s="1" t="s">
        <v>13</v>
      </c>
      <c r="J64" s="1" t="s">
        <v>13</v>
      </c>
      <c r="K64" s="1" t="s">
        <v>170</v>
      </c>
    </row>
    <row r="65" spans="1:11" x14ac:dyDescent="0.3">
      <c r="A65">
        <v>2</v>
      </c>
      <c r="B65" s="1" t="s">
        <v>171</v>
      </c>
      <c r="C65">
        <v>-52.143623920000003</v>
      </c>
      <c r="D65">
        <v>-72.167825230000005</v>
      </c>
      <c r="E65" s="1" t="s">
        <v>37</v>
      </c>
      <c r="F65" s="1" t="s">
        <v>172</v>
      </c>
      <c r="G65" s="2">
        <v>33259</v>
      </c>
      <c r="H65" s="1" t="s">
        <v>12</v>
      </c>
      <c r="I65" s="1" t="s">
        <v>13</v>
      </c>
      <c r="J65" s="1" t="s">
        <v>954</v>
      </c>
      <c r="K65" s="1" t="s">
        <v>173</v>
      </c>
    </row>
    <row r="66" spans="1:11" x14ac:dyDescent="0.3">
      <c r="A66">
        <v>2</v>
      </c>
      <c r="B66" s="1" t="s">
        <v>174</v>
      </c>
      <c r="C66">
        <v>-42.64166805</v>
      </c>
      <c r="D66">
        <v>-69.654668150000006</v>
      </c>
      <c r="E66" s="1" t="s">
        <v>21</v>
      </c>
      <c r="F66" s="1" t="s">
        <v>129</v>
      </c>
      <c r="G66" s="2">
        <v>26276</v>
      </c>
      <c r="H66" s="1" t="s">
        <v>12</v>
      </c>
      <c r="I66" s="1" t="s">
        <v>13</v>
      </c>
      <c r="J66" s="1" t="s">
        <v>936</v>
      </c>
      <c r="K66" s="1" t="s">
        <v>175</v>
      </c>
    </row>
    <row r="67" spans="1:11" x14ac:dyDescent="0.3">
      <c r="A67">
        <v>1</v>
      </c>
      <c r="B67" s="1" t="s">
        <v>176</v>
      </c>
      <c r="C67">
        <v>-17.155626229999999</v>
      </c>
      <c r="D67">
        <v>-72.954332140000005</v>
      </c>
      <c r="E67" s="1" t="s">
        <v>946</v>
      </c>
      <c r="F67" s="1" t="s">
        <v>177</v>
      </c>
      <c r="G67" s="2">
        <v>41384</v>
      </c>
      <c r="H67" s="1" t="s">
        <v>12</v>
      </c>
      <c r="I67" s="1" t="s">
        <v>107</v>
      </c>
      <c r="J67" s="1" t="s">
        <v>13</v>
      </c>
      <c r="K67" s="1" t="s">
        <v>178</v>
      </c>
    </row>
    <row r="68" spans="1:11" x14ac:dyDescent="0.3">
      <c r="A68">
        <v>2</v>
      </c>
      <c r="B68" s="1" t="s">
        <v>179</v>
      </c>
      <c r="C68">
        <v>-53.437729609999998</v>
      </c>
      <c r="D68">
        <v>-72.026226489999999</v>
      </c>
      <c r="E68" s="1" t="s">
        <v>29</v>
      </c>
      <c r="F68" s="1" t="s">
        <v>180</v>
      </c>
      <c r="G68" s="2">
        <v>30577</v>
      </c>
      <c r="H68" s="1" t="s">
        <v>12</v>
      </c>
      <c r="I68" s="1" t="s">
        <v>13</v>
      </c>
      <c r="J68" s="1" t="s">
        <v>71</v>
      </c>
      <c r="K68" s="1" t="s">
        <v>181</v>
      </c>
    </row>
    <row r="69" spans="1:11" x14ac:dyDescent="0.3">
      <c r="A69">
        <v>2</v>
      </c>
      <c r="B69" s="1" t="s">
        <v>182</v>
      </c>
      <c r="C69">
        <v>-23.69506956</v>
      </c>
      <c r="D69">
        <v>-69.478072350000005</v>
      </c>
      <c r="E69" s="1" t="s">
        <v>950</v>
      </c>
      <c r="F69" s="1" t="s">
        <v>124</v>
      </c>
      <c r="G69" s="2">
        <v>32722</v>
      </c>
      <c r="H69" s="1" t="s">
        <v>12</v>
      </c>
      <c r="I69" s="1" t="s">
        <v>13</v>
      </c>
      <c r="J69" s="1" t="s">
        <v>954</v>
      </c>
      <c r="K69" s="1" t="s">
        <v>183</v>
      </c>
    </row>
    <row r="70" spans="1:11" x14ac:dyDescent="0.3">
      <c r="A70">
        <v>1</v>
      </c>
      <c r="B70" s="1" t="s">
        <v>184</v>
      </c>
      <c r="C70">
        <v>-23.563669919999999</v>
      </c>
      <c r="D70">
        <v>-72.747545059999993</v>
      </c>
      <c r="E70" s="1" t="s">
        <v>937</v>
      </c>
      <c r="F70" s="1" t="s">
        <v>968</v>
      </c>
      <c r="G70" s="2">
        <v>33184</v>
      </c>
      <c r="H70" s="1" t="s">
        <v>12</v>
      </c>
      <c r="I70" s="1" t="s">
        <v>23</v>
      </c>
      <c r="J70" s="1" t="s">
        <v>13</v>
      </c>
      <c r="K70" s="1" t="s">
        <v>969</v>
      </c>
    </row>
    <row r="71" spans="1:11" x14ac:dyDescent="0.3">
      <c r="A71">
        <v>2</v>
      </c>
      <c r="B71" s="1" t="s">
        <v>185</v>
      </c>
      <c r="C71">
        <v>-51.056682340000002</v>
      </c>
      <c r="D71">
        <v>-69.944910879999995</v>
      </c>
      <c r="E71" s="1" t="s">
        <v>950</v>
      </c>
      <c r="F71" s="1" t="s">
        <v>169</v>
      </c>
      <c r="G71" s="2">
        <v>35029</v>
      </c>
      <c r="H71" s="1" t="s">
        <v>12</v>
      </c>
      <c r="I71" s="1" t="s">
        <v>13</v>
      </c>
      <c r="J71" s="1" t="s">
        <v>936</v>
      </c>
      <c r="K71" s="1" t="s">
        <v>186</v>
      </c>
    </row>
    <row r="72" spans="1:11" x14ac:dyDescent="0.3">
      <c r="A72">
        <v>2</v>
      </c>
      <c r="B72" s="1" t="s">
        <v>187</v>
      </c>
      <c r="C72">
        <v>-27.46471657</v>
      </c>
      <c r="D72">
        <v>-71.453009230000006</v>
      </c>
      <c r="E72" s="1" t="s">
        <v>21</v>
      </c>
      <c r="F72" s="1" t="s">
        <v>99</v>
      </c>
      <c r="G72" s="2">
        <v>30110</v>
      </c>
      <c r="H72" s="1" t="s">
        <v>12</v>
      </c>
      <c r="I72" s="1" t="s">
        <v>13</v>
      </c>
      <c r="J72" s="1" t="s">
        <v>136</v>
      </c>
      <c r="K72" s="1" t="s">
        <v>188</v>
      </c>
    </row>
    <row r="73" spans="1:11" x14ac:dyDescent="0.3">
      <c r="A73">
        <v>2</v>
      </c>
      <c r="B73" s="1" t="s">
        <v>189</v>
      </c>
      <c r="C73">
        <v>-29.998093189999999</v>
      </c>
      <c r="D73">
        <v>-73.589813509999999</v>
      </c>
      <c r="E73" s="1" t="s">
        <v>937</v>
      </c>
      <c r="F73" s="1" t="s">
        <v>190</v>
      </c>
      <c r="G73" s="2">
        <v>21113</v>
      </c>
      <c r="H73" s="1" t="s">
        <v>12</v>
      </c>
      <c r="I73" s="1" t="s">
        <v>13</v>
      </c>
      <c r="J73" s="1" t="s">
        <v>936</v>
      </c>
      <c r="K73" s="1" t="s">
        <v>191</v>
      </c>
    </row>
    <row r="74" spans="1:11" x14ac:dyDescent="0.3">
      <c r="A74">
        <v>2</v>
      </c>
      <c r="B74" s="1" t="s">
        <v>192</v>
      </c>
      <c r="C74">
        <v>-42.71445035</v>
      </c>
      <c r="D74">
        <v>-70.477325339999993</v>
      </c>
      <c r="E74" s="1" t="s">
        <v>21</v>
      </c>
      <c r="F74" s="1" t="s">
        <v>99</v>
      </c>
      <c r="G74" s="2">
        <v>24562</v>
      </c>
      <c r="H74" s="1" t="s">
        <v>12</v>
      </c>
      <c r="I74" s="1" t="s">
        <v>13</v>
      </c>
      <c r="J74" s="1" t="s">
        <v>136</v>
      </c>
      <c r="K74" s="1" t="s">
        <v>193</v>
      </c>
    </row>
    <row r="75" spans="1:11" x14ac:dyDescent="0.3">
      <c r="A75">
        <v>3</v>
      </c>
      <c r="B75" s="1" t="s">
        <v>194</v>
      </c>
      <c r="C75">
        <v>-37.565724520000003</v>
      </c>
      <c r="D75">
        <v>-72.731584729999994</v>
      </c>
      <c r="E75" s="1" t="s">
        <v>29</v>
      </c>
      <c r="F75" s="1" t="s">
        <v>118</v>
      </c>
      <c r="G75" s="2">
        <v>39227</v>
      </c>
      <c r="H75" s="1" t="s">
        <v>12</v>
      </c>
      <c r="I75" s="1" t="s">
        <v>13</v>
      </c>
      <c r="J75" s="1" t="s">
        <v>13</v>
      </c>
      <c r="K75" s="1" t="s">
        <v>195</v>
      </c>
    </row>
    <row r="76" spans="1:11" x14ac:dyDescent="0.3">
      <c r="A76">
        <v>1</v>
      </c>
      <c r="B76" s="1" t="s">
        <v>970</v>
      </c>
      <c r="C76">
        <v>-30.313641109999999</v>
      </c>
      <c r="D76">
        <v>-73.424760199999994</v>
      </c>
      <c r="E76" s="1" t="s">
        <v>10</v>
      </c>
      <c r="F76" s="1" t="s">
        <v>58</v>
      </c>
      <c r="G76" s="2">
        <v>21999</v>
      </c>
      <c r="H76" s="1" t="s">
        <v>12</v>
      </c>
      <c r="I76" s="1" t="s">
        <v>196</v>
      </c>
      <c r="J76" s="1" t="s">
        <v>13</v>
      </c>
      <c r="K76" s="1" t="s">
        <v>197</v>
      </c>
    </row>
    <row r="77" spans="1:11" x14ac:dyDescent="0.3">
      <c r="A77">
        <v>1</v>
      </c>
      <c r="B77" s="1" t="s">
        <v>198</v>
      </c>
      <c r="C77">
        <v>-21.535516139999999</v>
      </c>
      <c r="D77">
        <v>-72.079768520000002</v>
      </c>
      <c r="E77" s="1" t="s">
        <v>937</v>
      </c>
      <c r="F77" s="1" t="s">
        <v>953</v>
      </c>
      <c r="G77" s="2">
        <v>38093</v>
      </c>
      <c r="H77" s="1" t="s">
        <v>12</v>
      </c>
      <c r="I77" s="1" t="s">
        <v>23</v>
      </c>
      <c r="J77" s="1" t="s">
        <v>13</v>
      </c>
      <c r="K77" s="1" t="s">
        <v>199</v>
      </c>
    </row>
    <row r="78" spans="1:11" x14ac:dyDescent="0.3">
      <c r="A78">
        <v>2</v>
      </c>
      <c r="B78" s="1" t="s">
        <v>200</v>
      </c>
      <c r="C78">
        <v>-17.990723030000002</v>
      </c>
      <c r="D78">
        <v>-73.164709360000003</v>
      </c>
      <c r="E78" s="1" t="s">
        <v>10</v>
      </c>
      <c r="F78" s="1" t="s">
        <v>201</v>
      </c>
      <c r="G78" s="2">
        <v>20497</v>
      </c>
      <c r="H78" s="1" t="s">
        <v>12</v>
      </c>
      <c r="I78" s="1" t="s">
        <v>13</v>
      </c>
      <c r="J78" s="1" t="s">
        <v>936</v>
      </c>
      <c r="K78" s="1" t="s">
        <v>971</v>
      </c>
    </row>
    <row r="79" spans="1:11" x14ac:dyDescent="0.3">
      <c r="A79">
        <v>1</v>
      </c>
      <c r="B79" s="1" t="s">
        <v>202</v>
      </c>
      <c r="C79">
        <v>-33.13604943</v>
      </c>
      <c r="D79">
        <v>-69.341226259999999</v>
      </c>
      <c r="E79" s="1" t="s">
        <v>950</v>
      </c>
      <c r="F79" s="1" t="s">
        <v>67</v>
      </c>
      <c r="G79" s="2">
        <v>21068</v>
      </c>
      <c r="H79" s="1" t="s">
        <v>12</v>
      </c>
      <c r="I79" s="1" t="s">
        <v>83</v>
      </c>
      <c r="J79" s="1" t="s">
        <v>13</v>
      </c>
      <c r="K79" s="1" t="s">
        <v>203</v>
      </c>
    </row>
    <row r="80" spans="1:11" x14ac:dyDescent="0.3">
      <c r="A80">
        <v>3</v>
      </c>
      <c r="B80" s="1" t="s">
        <v>204</v>
      </c>
      <c r="C80">
        <v>-37.358570759999999</v>
      </c>
      <c r="D80">
        <v>-71.310321149999993</v>
      </c>
      <c r="E80" s="1" t="s">
        <v>29</v>
      </c>
      <c r="F80" s="1" t="s">
        <v>118</v>
      </c>
      <c r="G80" s="2">
        <v>32061</v>
      </c>
      <c r="H80" s="1" t="s">
        <v>12</v>
      </c>
      <c r="I80" s="1" t="s">
        <v>13</v>
      </c>
      <c r="J80" s="1" t="s">
        <v>13</v>
      </c>
      <c r="K80" s="1" t="s">
        <v>205</v>
      </c>
    </row>
    <row r="81" spans="1:11" x14ac:dyDescent="0.3">
      <c r="A81">
        <v>3</v>
      </c>
      <c r="B81" s="1" t="s">
        <v>206</v>
      </c>
      <c r="C81">
        <v>-48.17720516</v>
      </c>
      <c r="D81">
        <v>-73.386347549999996</v>
      </c>
      <c r="E81" s="1" t="s">
        <v>10</v>
      </c>
      <c r="F81" s="1" t="s">
        <v>207</v>
      </c>
      <c r="G81" s="2">
        <v>26236</v>
      </c>
      <c r="H81" s="1" t="s">
        <v>12</v>
      </c>
      <c r="I81" s="1" t="s">
        <v>13</v>
      </c>
      <c r="J81" s="1" t="s">
        <v>13</v>
      </c>
      <c r="K81" s="1" t="s">
        <v>208</v>
      </c>
    </row>
    <row r="82" spans="1:11" x14ac:dyDescent="0.3">
      <c r="A82">
        <v>1</v>
      </c>
      <c r="B82" s="1" t="s">
        <v>209</v>
      </c>
      <c r="C82">
        <v>-47.313946029999997</v>
      </c>
      <c r="D82">
        <v>-71.239034680000003</v>
      </c>
      <c r="E82" s="1" t="s">
        <v>21</v>
      </c>
      <c r="F82" s="1" t="s">
        <v>210</v>
      </c>
      <c r="G82" s="2">
        <v>36118</v>
      </c>
      <c r="H82" s="1" t="s">
        <v>12</v>
      </c>
      <c r="I82" s="1" t="s">
        <v>211</v>
      </c>
      <c r="J82" s="1" t="s">
        <v>13</v>
      </c>
      <c r="K82" s="1" t="s">
        <v>212</v>
      </c>
    </row>
    <row r="83" spans="1:11" x14ac:dyDescent="0.3">
      <c r="A83">
        <v>2</v>
      </c>
      <c r="B83" s="1" t="s">
        <v>213</v>
      </c>
      <c r="C83">
        <v>-47.187970470000003</v>
      </c>
      <c r="D83">
        <v>-73.548600449999995</v>
      </c>
      <c r="E83" s="1" t="s">
        <v>17</v>
      </c>
      <c r="F83" s="1" t="s">
        <v>214</v>
      </c>
      <c r="G83" s="2">
        <v>34531</v>
      </c>
      <c r="H83" s="1" t="s">
        <v>12</v>
      </c>
      <c r="I83" s="1" t="s">
        <v>13</v>
      </c>
      <c r="J83" s="1" t="s">
        <v>71</v>
      </c>
      <c r="K83" s="1" t="s">
        <v>215</v>
      </c>
    </row>
    <row r="84" spans="1:11" x14ac:dyDescent="0.3">
      <c r="A84">
        <v>1</v>
      </c>
      <c r="B84" s="1" t="s">
        <v>216</v>
      </c>
      <c r="C84">
        <v>-19.29980419</v>
      </c>
      <c r="D84">
        <v>-70.512751410000007</v>
      </c>
      <c r="E84" s="1" t="s">
        <v>29</v>
      </c>
      <c r="F84" s="1" t="s">
        <v>972</v>
      </c>
      <c r="G84" s="2">
        <v>42370</v>
      </c>
      <c r="H84" s="1" t="s">
        <v>12</v>
      </c>
      <c r="I84" s="1" t="s">
        <v>96</v>
      </c>
      <c r="J84" s="1" t="s">
        <v>13</v>
      </c>
      <c r="K84" s="1" t="s">
        <v>217</v>
      </c>
    </row>
    <row r="85" spans="1:11" x14ac:dyDescent="0.3">
      <c r="A85">
        <v>3</v>
      </c>
      <c r="B85" s="1" t="s">
        <v>218</v>
      </c>
      <c r="C85">
        <v>-38.70897824</v>
      </c>
      <c r="D85">
        <v>-69.636323090000005</v>
      </c>
      <c r="E85" s="1" t="s">
        <v>29</v>
      </c>
      <c r="F85" s="1" t="s">
        <v>118</v>
      </c>
      <c r="G85" s="2">
        <v>43013</v>
      </c>
      <c r="H85" s="1" t="s">
        <v>12</v>
      </c>
      <c r="I85" s="1" t="s">
        <v>13</v>
      </c>
      <c r="J85" s="1" t="s">
        <v>13</v>
      </c>
      <c r="K85" s="1" t="s">
        <v>219</v>
      </c>
    </row>
    <row r="86" spans="1:11" x14ac:dyDescent="0.3">
      <c r="A86">
        <v>1</v>
      </c>
      <c r="B86" s="1" t="s">
        <v>220</v>
      </c>
      <c r="C86">
        <v>-30.072425370000001</v>
      </c>
      <c r="D86">
        <v>-71.825859899999998</v>
      </c>
      <c r="E86" s="1" t="s">
        <v>29</v>
      </c>
      <c r="F86" s="1" t="s">
        <v>221</v>
      </c>
      <c r="G86" s="2">
        <v>34849</v>
      </c>
      <c r="H86" s="1" t="s">
        <v>12</v>
      </c>
      <c r="I86" s="1" t="s">
        <v>119</v>
      </c>
      <c r="J86" s="1" t="s">
        <v>13</v>
      </c>
      <c r="K86" s="1" t="s">
        <v>973</v>
      </c>
    </row>
    <row r="87" spans="1:11" x14ac:dyDescent="0.3">
      <c r="A87">
        <v>2</v>
      </c>
      <c r="B87" s="1" t="s">
        <v>222</v>
      </c>
      <c r="C87">
        <v>-23.898372210000002</v>
      </c>
      <c r="D87">
        <v>-68.223085859999998</v>
      </c>
      <c r="E87" s="1" t="s">
        <v>950</v>
      </c>
      <c r="F87" s="1" t="s">
        <v>154</v>
      </c>
      <c r="G87" s="2">
        <v>39454</v>
      </c>
      <c r="H87" s="1" t="s">
        <v>12</v>
      </c>
      <c r="I87" s="1" t="s">
        <v>13</v>
      </c>
      <c r="J87" s="1" t="s">
        <v>934</v>
      </c>
      <c r="K87" s="1" t="s">
        <v>223</v>
      </c>
    </row>
    <row r="88" spans="1:11" x14ac:dyDescent="0.3">
      <c r="A88">
        <v>1</v>
      </c>
      <c r="B88" s="1" t="s">
        <v>224</v>
      </c>
      <c r="C88">
        <v>-42.761914109999999</v>
      </c>
      <c r="D88">
        <v>-71.154558640000005</v>
      </c>
      <c r="E88" s="1" t="s">
        <v>21</v>
      </c>
      <c r="F88" s="1" t="s">
        <v>33</v>
      </c>
      <c r="G88" s="2">
        <v>22440</v>
      </c>
      <c r="H88" s="1" t="s">
        <v>12</v>
      </c>
      <c r="I88" s="1" t="s">
        <v>23</v>
      </c>
      <c r="J88" s="1" t="s">
        <v>13</v>
      </c>
      <c r="K88" s="1" t="s">
        <v>225</v>
      </c>
    </row>
    <row r="89" spans="1:11" x14ac:dyDescent="0.3">
      <c r="A89">
        <v>3</v>
      </c>
      <c r="B89" s="1" t="s">
        <v>226</v>
      </c>
      <c r="C89">
        <v>-22.694305140000001</v>
      </c>
      <c r="D89">
        <v>-71.584664880000005</v>
      </c>
      <c r="E89" s="1" t="s">
        <v>937</v>
      </c>
      <c r="F89" s="1" t="s">
        <v>953</v>
      </c>
      <c r="G89" s="2">
        <v>25090</v>
      </c>
      <c r="H89" s="1" t="s">
        <v>12</v>
      </c>
      <c r="I89" s="1" t="s">
        <v>13</v>
      </c>
      <c r="J89" s="1" t="s">
        <v>13</v>
      </c>
      <c r="K89" s="1" t="s">
        <v>227</v>
      </c>
    </row>
    <row r="90" spans="1:11" x14ac:dyDescent="0.3">
      <c r="A90">
        <v>2</v>
      </c>
      <c r="B90" s="1" t="s">
        <v>228</v>
      </c>
      <c r="C90">
        <v>-51.312504949999997</v>
      </c>
      <c r="D90">
        <v>-72.097152559999998</v>
      </c>
      <c r="E90" s="1" t="s">
        <v>29</v>
      </c>
      <c r="F90" s="1" t="s">
        <v>951</v>
      </c>
      <c r="G90" s="2">
        <v>23124</v>
      </c>
      <c r="H90" s="1" t="s">
        <v>12</v>
      </c>
      <c r="I90" s="1" t="s">
        <v>13</v>
      </c>
      <c r="J90" s="1" t="s">
        <v>14</v>
      </c>
      <c r="K90" s="1" t="s">
        <v>974</v>
      </c>
    </row>
    <row r="91" spans="1:11" x14ac:dyDescent="0.3">
      <c r="A91">
        <v>1</v>
      </c>
      <c r="B91" s="1" t="s">
        <v>229</v>
      </c>
      <c r="C91">
        <v>-19.853827989999999</v>
      </c>
      <c r="D91">
        <v>-74.109138799999997</v>
      </c>
      <c r="E91" s="1" t="s">
        <v>946</v>
      </c>
      <c r="F91" s="1" t="s">
        <v>230</v>
      </c>
      <c r="G91" s="2">
        <v>29416</v>
      </c>
      <c r="H91" s="1" t="s">
        <v>12</v>
      </c>
      <c r="I91" s="1" t="s">
        <v>107</v>
      </c>
      <c r="J91" s="1" t="s">
        <v>13</v>
      </c>
      <c r="K91" s="1" t="s">
        <v>231</v>
      </c>
    </row>
    <row r="92" spans="1:11" x14ac:dyDescent="0.3">
      <c r="A92">
        <v>1</v>
      </c>
      <c r="B92" s="1" t="s">
        <v>232</v>
      </c>
      <c r="C92">
        <v>-30.425360250000001</v>
      </c>
      <c r="D92">
        <v>-70.204199979999999</v>
      </c>
      <c r="E92" s="1" t="s">
        <v>21</v>
      </c>
      <c r="F92" s="1" t="s">
        <v>948</v>
      </c>
      <c r="G92" s="2">
        <v>24220</v>
      </c>
      <c r="H92" s="1" t="s">
        <v>12</v>
      </c>
      <c r="I92" s="1" t="s">
        <v>23</v>
      </c>
      <c r="J92" s="1" t="s">
        <v>13</v>
      </c>
      <c r="K92" s="1" t="s">
        <v>233</v>
      </c>
    </row>
    <row r="93" spans="1:11" x14ac:dyDescent="0.3">
      <c r="A93">
        <v>2</v>
      </c>
      <c r="B93" s="1" t="s">
        <v>234</v>
      </c>
      <c r="C93">
        <v>-29.202782039999999</v>
      </c>
      <c r="D93">
        <v>-73.968211179999997</v>
      </c>
      <c r="E93" s="1" t="s">
        <v>964</v>
      </c>
      <c r="F93" s="1" t="s">
        <v>161</v>
      </c>
      <c r="G93" s="2">
        <v>26029</v>
      </c>
      <c r="H93" s="1" t="s">
        <v>12</v>
      </c>
      <c r="I93" s="1" t="s">
        <v>13</v>
      </c>
      <c r="J93" s="1" t="s">
        <v>934</v>
      </c>
      <c r="K93" s="1" t="s">
        <v>235</v>
      </c>
    </row>
    <row r="94" spans="1:11" x14ac:dyDescent="0.3">
      <c r="A94">
        <v>3</v>
      </c>
      <c r="B94" s="1" t="s">
        <v>236</v>
      </c>
      <c r="C94">
        <v>-49.85799239</v>
      </c>
      <c r="D94">
        <v>-72.765165350000004</v>
      </c>
      <c r="E94" s="1" t="s">
        <v>946</v>
      </c>
      <c r="F94" s="1" t="s">
        <v>237</v>
      </c>
      <c r="G94" s="2">
        <v>36275</v>
      </c>
      <c r="H94" s="1" t="s">
        <v>12</v>
      </c>
      <c r="I94" s="1" t="s">
        <v>13</v>
      </c>
      <c r="J94" s="1" t="s">
        <v>13</v>
      </c>
      <c r="K94" s="1" t="s">
        <v>238</v>
      </c>
    </row>
    <row r="95" spans="1:11" x14ac:dyDescent="0.3">
      <c r="A95">
        <v>2</v>
      </c>
      <c r="B95" s="1" t="s">
        <v>239</v>
      </c>
      <c r="C95">
        <v>-23.34368456</v>
      </c>
      <c r="D95">
        <v>-71.941058839999997</v>
      </c>
      <c r="E95" s="1" t="s">
        <v>37</v>
      </c>
      <c r="F95" s="1" t="s">
        <v>240</v>
      </c>
      <c r="G95" s="2">
        <v>38329</v>
      </c>
      <c r="H95" s="1" t="s">
        <v>12</v>
      </c>
      <c r="I95" s="1" t="s">
        <v>13</v>
      </c>
      <c r="J95" s="1" t="s">
        <v>136</v>
      </c>
      <c r="K95" s="1" t="s">
        <v>241</v>
      </c>
    </row>
    <row r="96" spans="1:11" x14ac:dyDescent="0.3">
      <c r="A96">
        <v>1</v>
      </c>
      <c r="B96" s="1" t="s">
        <v>242</v>
      </c>
      <c r="C96">
        <v>-24.117996309999999</v>
      </c>
      <c r="D96">
        <v>-69.350449729999994</v>
      </c>
      <c r="E96" s="1" t="s">
        <v>950</v>
      </c>
      <c r="F96" s="1" t="s">
        <v>124</v>
      </c>
      <c r="G96" s="2">
        <v>31532</v>
      </c>
      <c r="H96" s="1" t="s">
        <v>12</v>
      </c>
      <c r="I96" s="1" t="s">
        <v>243</v>
      </c>
      <c r="J96" s="1" t="s">
        <v>13</v>
      </c>
      <c r="K96" s="1" t="s">
        <v>244</v>
      </c>
    </row>
    <row r="97" spans="1:11" x14ac:dyDescent="0.3">
      <c r="A97">
        <v>2</v>
      </c>
      <c r="B97" s="1" t="s">
        <v>245</v>
      </c>
      <c r="C97">
        <v>-47.364443819999998</v>
      </c>
      <c r="D97">
        <v>-73.381580729999996</v>
      </c>
      <c r="E97" s="1" t="s">
        <v>17</v>
      </c>
      <c r="F97" s="1" t="s">
        <v>975</v>
      </c>
      <c r="G97" s="2">
        <v>21207</v>
      </c>
      <c r="H97" s="1" t="s">
        <v>12</v>
      </c>
      <c r="I97" s="1" t="s">
        <v>13</v>
      </c>
      <c r="J97" s="1" t="s">
        <v>936</v>
      </c>
      <c r="K97" s="1" t="s">
        <v>246</v>
      </c>
    </row>
    <row r="98" spans="1:11" x14ac:dyDescent="0.3">
      <c r="A98">
        <v>1</v>
      </c>
      <c r="B98" s="1" t="s">
        <v>976</v>
      </c>
      <c r="C98">
        <v>-41.281519080000002</v>
      </c>
      <c r="D98">
        <v>-72.899366330000007</v>
      </c>
      <c r="E98" s="1" t="s">
        <v>10</v>
      </c>
      <c r="F98" s="1" t="s">
        <v>11</v>
      </c>
      <c r="G98" s="2">
        <v>28242</v>
      </c>
      <c r="H98" s="1" t="s">
        <v>12</v>
      </c>
      <c r="I98" s="1" t="s">
        <v>247</v>
      </c>
      <c r="J98" s="1" t="s">
        <v>13</v>
      </c>
      <c r="K98" s="1" t="s">
        <v>248</v>
      </c>
    </row>
    <row r="99" spans="1:11" x14ac:dyDescent="0.3">
      <c r="A99">
        <v>2</v>
      </c>
      <c r="B99" s="1" t="s">
        <v>249</v>
      </c>
      <c r="C99">
        <v>-23.96324697</v>
      </c>
      <c r="D99">
        <v>-68.690239050000002</v>
      </c>
      <c r="E99" s="1" t="s">
        <v>950</v>
      </c>
      <c r="F99" s="1" t="s">
        <v>124</v>
      </c>
      <c r="G99" s="2">
        <v>40834</v>
      </c>
      <c r="H99" s="1" t="s">
        <v>12</v>
      </c>
      <c r="I99" s="1" t="s">
        <v>13</v>
      </c>
      <c r="J99" s="1" t="s">
        <v>136</v>
      </c>
      <c r="K99" s="1" t="s">
        <v>250</v>
      </c>
    </row>
    <row r="100" spans="1:11" x14ac:dyDescent="0.3">
      <c r="A100">
        <v>1</v>
      </c>
      <c r="B100" s="1" t="s">
        <v>251</v>
      </c>
      <c r="C100">
        <v>-29.636814730000001</v>
      </c>
      <c r="D100">
        <v>-69.078674989999996</v>
      </c>
      <c r="E100" s="1" t="s">
        <v>21</v>
      </c>
      <c r="F100" s="1" t="s">
        <v>64</v>
      </c>
      <c r="G100" s="2">
        <v>23366</v>
      </c>
      <c r="H100" s="1" t="s">
        <v>12</v>
      </c>
      <c r="I100" s="1" t="s">
        <v>23</v>
      </c>
      <c r="J100" s="1" t="s">
        <v>13</v>
      </c>
      <c r="K100" s="1" t="s">
        <v>252</v>
      </c>
    </row>
    <row r="101" spans="1:11" x14ac:dyDescent="0.3">
      <c r="A101">
        <v>1</v>
      </c>
      <c r="B101" s="1" t="s">
        <v>253</v>
      </c>
      <c r="C101">
        <v>-32.767744559999997</v>
      </c>
      <c r="D101">
        <v>-72.949455470000004</v>
      </c>
      <c r="E101" s="1" t="s">
        <v>37</v>
      </c>
      <c r="F101" s="1" t="s">
        <v>254</v>
      </c>
      <c r="G101" s="2">
        <v>19783</v>
      </c>
      <c r="H101" s="1" t="s">
        <v>12</v>
      </c>
      <c r="I101" s="1" t="s">
        <v>255</v>
      </c>
      <c r="J101" s="1" t="s">
        <v>13</v>
      </c>
      <c r="K101" s="1" t="s">
        <v>256</v>
      </c>
    </row>
    <row r="102" spans="1:11" x14ac:dyDescent="0.3">
      <c r="A102">
        <v>1</v>
      </c>
      <c r="B102" s="1" t="s">
        <v>257</v>
      </c>
      <c r="C102">
        <v>-47.209501529999997</v>
      </c>
      <c r="D102">
        <v>-70.760354230000004</v>
      </c>
      <c r="E102" s="1" t="s">
        <v>21</v>
      </c>
      <c r="F102" s="1" t="s">
        <v>948</v>
      </c>
      <c r="G102" s="2">
        <v>23604</v>
      </c>
      <c r="H102" s="1" t="s">
        <v>12</v>
      </c>
      <c r="I102" s="1" t="s">
        <v>258</v>
      </c>
      <c r="J102" s="1" t="s">
        <v>13</v>
      </c>
      <c r="K102" s="1" t="s">
        <v>259</v>
      </c>
    </row>
    <row r="103" spans="1:11" x14ac:dyDescent="0.3">
      <c r="A103">
        <v>3</v>
      </c>
      <c r="B103" s="1" t="s">
        <v>260</v>
      </c>
      <c r="C103">
        <v>-54.871996070000002</v>
      </c>
      <c r="D103">
        <v>-70.546913610000004</v>
      </c>
      <c r="E103" s="1" t="s">
        <v>21</v>
      </c>
      <c r="F103" s="1" t="s">
        <v>64</v>
      </c>
      <c r="G103" s="2">
        <v>42795</v>
      </c>
      <c r="H103" s="1" t="s">
        <v>12</v>
      </c>
      <c r="I103" s="1" t="s">
        <v>13</v>
      </c>
      <c r="J103" s="1" t="s">
        <v>13</v>
      </c>
      <c r="K103" s="1" t="s">
        <v>261</v>
      </c>
    </row>
    <row r="104" spans="1:11" x14ac:dyDescent="0.3">
      <c r="A104">
        <v>3</v>
      </c>
      <c r="B104" s="1" t="s">
        <v>262</v>
      </c>
      <c r="C104">
        <v>-43.110477150000001</v>
      </c>
      <c r="D104">
        <v>-70.033527680000006</v>
      </c>
      <c r="E104" s="1" t="s">
        <v>950</v>
      </c>
      <c r="F104" s="1" t="s">
        <v>154</v>
      </c>
      <c r="G104" s="2">
        <v>28300</v>
      </c>
      <c r="H104" s="1" t="s">
        <v>12</v>
      </c>
      <c r="I104" s="1" t="s">
        <v>13</v>
      </c>
      <c r="J104" s="1" t="s">
        <v>13</v>
      </c>
      <c r="K104" s="1" t="s">
        <v>263</v>
      </c>
    </row>
    <row r="105" spans="1:11" x14ac:dyDescent="0.3">
      <c r="A105">
        <v>2</v>
      </c>
      <c r="B105" s="1" t="s">
        <v>264</v>
      </c>
      <c r="C105">
        <v>-32.313211070000001</v>
      </c>
      <c r="D105">
        <v>-69.75707645</v>
      </c>
      <c r="E105" s="1" t="s">
        <v>21</v>
      </c>
      <c r="F105" s="1" t="s">
        <v>22</v>
      </c>
      <c r="G105" s="2">
        <v>27932</v>
      </c>
      <c r="H105" s="1" t="s">
        <v>12</v>
      </c>
      <c r="I105" s="1" t="s">
        <v>13</v>
      </c>
      <c r="J105" s="1" t="s">
        <v>136</v>
      </c>
      <c r="K105" s="1" t="s">
        <v>265</v>
      </c>
    </row>
    <row r="106" spans="1:11" x14ac:dyDescent="0.3">
      <c r="A106">
        <v>1</v>
      </c>
      <c r="B106" s="1" t="s">
        <v>266</v>
      </c>
      <c r="C106">
        <v>-38.739280479999998</v>
      </c>
      <c r="D106">
        <v>-69.354164400000002</v>
      </c>
      <c r="E106" s="1" t="s">
        <v>267</v>
      </c>
      <c r="F106" s="1" t="s">
        <v>268</v>
      </c>
      <c r="G106" s="2">
        <v>36622</v>
      </c>
      <c r="H106" s="1" t="s">
        <v>12</v>
      </c>
      <c r="I106" s="1" t="s">
        <v>269</v>
      </c>
      <c r="J106" s="1" t="s">
        <v>13</v>
      </c>
      <c r="K106" s="1" t="s">
        <v>270</v>
      </c>
    </row>
    <row r="107" spans="1:11" x14ac:dyDescent="0.3">
      <c r="A107">
        <v>1</v>
      </c>
      <c r="B107" s="1" t="s">
        <v>271</v>
      </c>
      <c r="C107">
        <v>-43.764175170000001</v>
      </c>
      <c r="D107">
        <v>-69.469278610000003</v>
      </c>
      <c r="E107" s="1" t="s">
        <v>950</v>
      </c>
      <c r="F107" s="1" t="s">
        <v>154</v>
      </c>
      <c r="G107" s="2">
        <v>37855</v>
      </c>
      <c r="H107" s="1" t="s">
        <v>12</v>
      </c>
      <c r="I107" s="1" t="s">
        <v>23</v>
      </c>
      <c r="J107" s="1" t="s">
        <v>13</v>
      </c>
      <c r="K107" s="1" t="s">
        <v>272</v>
      </c>
    </row>
    <row r="108" spans="1:11" x14ac:dyDescent="0.3">
      <c r="A108">
        <v>2</v>
      </c>
      <c r="B108" s="1" t="s">
        <v>273</v>
      </c>
      <c r="C108">
        <v>-33.001921160000002</v>
      </c>
      <c r="D108">
        <v>-73.80536773</v>
      </c>
      <c r="E108" s="1" t="s">
        <v>37</v>
      </c>
      <c r="F108" s="1" t="s">
        <v>254</v>
      </c>
      <c r="G108" s="2">
        <v>22946</v>
      </c>
      <c r="H108" s="1" t="s">
        <v>12</v>
      </c>
      <c r="I108" s="1" t="s">
        <v>13</v>
      </c>
      <c r="J108" s="1" t="s">
        <v>954</v>
      </c>
      <c r="K108" s="1" t="s">
        <v>274</v>
      </c>
    </row>
    <row r="109" spans="1:11" x14ac:dyDescent="0.3">
      <c r="A109">
        <v>1</v>
      </c>
      <c r="B109" s="1" t="s">
        <v>275</v>
      </c>
      <c r="C109">
        <v>-30.494060619999999</v>
      </c>
      <c r="D109">
        <v>-70.097954130000005</v>
      </c>
      <c r="E109" s="1" t="s">
        <v>21</v>
      </c>
      <c r="F109" s="1" t="s">
        <v>64</v>
      </c>
      <c r="G109" s="2">
        <v>35588</v>
      </c>
      <c r="H109" s="1" t="s">
        <v>12</v>
      </c>
      <c r="I109" s="1" t="s">
        <v>23</v>
      </c>
      <c r="J109" s="1" t="s">
        <v>13</v>
      </c>
      <c r="K109" s="1" t="s">
        <v>276</v>
      </c>
    </row>
    <row r="110" spans="1:11" x14ac:dyDescent="0.3">
      <c r="A110">
        <v>1</v>
      </c>
      <c r="B110" s="1" t="s">
        <v>977</v>
      </c>
      <c r="C110">
        <v>-46.670540789999997</v>
      </c>
      <c r="D110">
        <v>-72.973041109999997</v>
      </c>
      <c r="E110" s="1" t="s">
        <v>17</v>
      </c>
      <c r="F110" s="1" t="s">
        <v>214</v>
      </c>
      <c r="G110" s="2">
        <v>35492</v>
      </c>
      <c r="H110" s="1" t="s">
        <v>12</v>
      </c>
      <c r="I110" s="1" t="s">
        <v>277</v>
      </c>
      <c r="J110" s="1" t="s">
        <v>13</v>
      </c>
      <c r="K110" s="1" t="s">
        <v>278</v>
      </c>
    </row>
    <row r="111" spans="1:11" x14ac:dyDescent="0.3">
      <c r="A111">
        <v>3</v>
      </c>
      <c r="B111" s="1" t="s">
        <v>279</v>
      </c>
      <c r="C111">
        <v>-39.14820194</v>
      </c>
      <c r="D111">
        <v>-72.403346350000007</v>
      </c>
      <c r="E111" s="1" t="s">
        <v>37</v>
      </c>
      <c r="F111" s="1" t="s">
        <v>280</v>
      </c>
      <c r="G111" s="2">
        <v>30642</v>
      </c>
      <c r="H111" s="1" t="s">
        <v>12</v>
      </c>
      <c r="I111" s="1" t="s">
        <v>13</v>
      </c>
      <c r="J111" s="1" t="s">
        <v>13</v>
      </c>
      <c r="K111" s="1" t="s">
        <v>281</v>
      </c>
    </row>
    <row r="112" spans="1:11" x14ac:dyDescent="0.3">
      <c r="A112">
        <v>3</v>
      </c>
      <c r="B112" s="1" t="s">
        <v>282</v>
      </c>
      <c r="C112">
        <v>-41.590308389999997</v>
      </c>
      <c r="D112">
        <v>-69.176504059999999</v>
      </c>
      <c r="E112" s="1" t="s">
        <v>21</v>
      </c>
      <c r="F112" s="1" t="s">
        <v>33</v>
      </c>
      <c r="G112" s="2">
        <v>19307</v>
      </c>
      <c r="H112" s="1" t="s">
        <v>12</v>
      </c>
      <c r="I112" s="1" t="s">
        <v>13</v>
      </c>
      <c r="J112" s="1" t="s">
        <v>13</v>
      </c>
      <c r="K112" s="1" t="s">
        <v>283</v>
      </c>
    </row>
    <row r="113" spans="1:11" x14ac:dyDescent="0.3">
      <c r="A113">
        <v>3</v>
      </c>
      <c r="B113" s="1" t="s">
        <v>284</v>
      </c>
      <c r="C113">
        <v>-46.430366460000002</v>
      </c>
      <c r="D113">
        <v>-71.41331194</v>
      </c>
      <c r="E113" s="1" t="s">
        <v>21</v>
      </c>
      <c r="F113" s="1" t="s">
        <v>22</v>
      </c>
      <c r="G113" s="2">
        <v>20864</v>
      </c>
      <c r="H113" s="1" t="s">
        <v>12</v>
      </c>
      <c r="I113" s="1" t="s">
        <v>13</v>
      </c>
      <c r="J113" s="1" t="s">
        <v>13</v>
      </c>
      <c r="K113" s="1" t="s">
        <v>285</v>
      </c>
    </row>
    <row r="114" spans="1:11" x14ac:dyDescent="0.3">
      <c r="A114">
        <v>1</v>
      </c>
      <c r="B114" s="1" t="s">
        <v>286</v>
      </c>
      <c r="C114">
        <v>-46.584117759999998</v>
      </c>
      <c r="D114">
        <v>-73.659209559999994</v>
      </c>
      <c r="E114" s="1" t="s">
        <v>17</v>
      </c>
      <c r="F114" s="1" t="s">
        <v>975</v>
      </c>
      <c r="G114" s="2">
        <v>37834</v>
      </c>
      <c r="H114" s="1" t="s">
        <v>12</v>
      </c>
      <c r="I114" s="1" t="s">
        <v>50</v>
      </c>
      <c r="J114" s="1" t="s">
        <v>13</v>
      </c>
      <c r="K114" s="1" t="s">
        <v>287</v>
      </c>
    </row>
    <row r="115" spans="1:11" x14ac:dyDescent="0.3">
      <c r="A115">
        <v>3</v>
      </c>
      <c r="B115" s="1" t="s">
        <v>288</v>
      </c>
      <c r="C115">
        <v>-41.73703364</v>
      </c>
      <c r="D115">
        <v>-71.121532590000001</v>
      </c>
      <c r="E115" s="1" t="s">
        <v>21</v>
      </c>
      <c r="F115" s="1" t="s">
        <v>99</v>
      </c>
      <c r="G115" s="2">
        <v>34548</v>
      </c>
      <c r="H115" s="1" t="s">
        <v>12</v>
      </c>
      <c r="I115" s="1" t="s">
        <v>13</v>
      </c>
      <c r="J115" s="1" t="s">
        <v>13</v>
      </c>
      <c r="K115" s="1" t="s">
        <v>289</v>
      </c>
    </row>
    <row r="116" spans="1:11" x14ac:dyDescent="0.3">
      <c r="A116">
        <v>1</v>
      </c>
      <c r="B116" s="1" t="s">
        <v>290</v>
      </c>
      <c r="C116">
        <v>-45.379897040000003</v>
      </c>
      <c r="D116">
        <v>-69.548982749999993</v>
      </c>
      <c r="E116" s="1" t="s">
        <v>267</v>
      </c>
      <c r="F116" s="1" t="s">
        <v>291</v>
      </c>
      <c r="G116" s="2">
        <v>21141</v>
      </c>
      <c r="H116" s="1" t="s">
        <v>12</v>
      </c>
      <c r="I116" s="1" t="s">
        <v>243</v>
      </c>
      <c r="J116" s="1" t="s">
        <v>13</v>
      </c>
      <c r="K116" s="1" t="s">
        <v>978</v>
      </c>
    </row>
    <row r="117" spans="1:11" x14ac:dyDescent="0.3">
      <c r="A117">
        <v>2</v>
      </c>
      <c r="B117" s="1" t="s">
        <v>292</v>
      </c>
      <c r="C117">
        <v>-31.389116980000001</v>
      </c>
      <c r="D117">
        <v>-69.245444030000002</v>
      </c>
      <c r="E117" s="1" t="s">
        <v>21</v>
      </c>
      <c r="F117" s="1" t="s">
        <v>64</v>
      </c>
      <c r="G117" s="2">
        <v>23895</v>
      </c>
      <c r="H117" s="1" t="s">
        <v>12</v>
      </c>
      <c r="I117" s="1" t="s">
        <v>13</v>
      </c>
      <c r="J117" s="1" t="s">
        <v>936</v>
      </c>
      <c r="K117" s="1" t="s">
        <v>293</v>
      </c>
    </row>
    <row r="118" spans="1:11" x14ac:dyDescent="0.3">
      <c r="A118">
        <v>3</v>
      </c>
      <c r="B118" s="1" t="s">
        <v>294</v>
      </c>
      <c r="C118">
        <v>-22.339544249999999</v>
      </c>
      <c r="D118">
        <v>-71.661386300000004</v>
      </c>
      <c r="E118" s="1" t="s">
        <v>29</v>
      </c>
      <c r="F118" s="1" t="s">
        <v>30</v>
      </c>
      <c r="G118" s="2">
        <v>38309</v>
      </c>
      <c r="H118" s="1" t="s">
        <v>12</v>
      </c>
      <c r="I118" s="1" t="s">
        <v>13</v>
      </c>
      <c r="J118" s="1" t="s">
        <v>13</v>
      </c>
      <c r="K118" s="1" t="s">
        <v>295</v>
      </c>
    </row>
    <row r="119" spans="1:11" x14ac:dyDescent="0.3">
      <c r="A119">
        <v>2</v>
      </c>
      <c r="B119" s="1" t="s">
        <v>296</v>
      </c>
      <c r="C119">
        <v>-34.448328310000001</v>
      </c>
      <c r="D119">
        <v>-73.482969440000005</v>
      </c>
      <c r="E119" s="1" t="s">
        <v>946</v>
      </c>
      <c r="F119" s="1" t="s">
        <v>297</v>
      </c>
      <c r="G119" s="2">
        <v>28694</v>
      </c>
      <c r="H119" s="1" t="s">
        <v>12</v>
      </c>
      <c r="I119" s="1" t="s">
        <v>13</v>
      </c>
      <c r="J119" s="1" t="s">
        <v>136</v>
      </c>
      <c r="K119" s="1" t="s">
        <v>298</v>
      </c>
    </row>
    <row r="120" spans="1:11" x14ac:dyDescent="0.3">
      <c r="A120">
        <v>2</v>
      </c>
      <c r="B120" s="1" t="s">
        <v>299</v>
      </c>
      <c r="C120">
        <v>-25.227912629999999</v>
      </c>
      <c r="D120">
        <v>-71.842787680000001</v>
      </c>
      <c r="E120" s="1" t="s">
        <v>300</v>
      </c>
      <c r="F120" s="1" t="s">
        <v>301</v>
      </c>
      <c r="G120" s="2">
        <v>20815</v>
      </c>
      <c r="H120" s="1" t="s">
        <v>12</v>
      </c>
      <c r="I120" s="1" t="s">
        <v>13</v>
      </c>
      <c r="J120" s="1" t="s">
        <v>954</v>
      </c>
      <c r="K120" s="1" t="s">
        <v>302</v>
      </c>
    </row>
    <row r="121" spans="1:11" x14ac:dyDescent="0.3">
      <c r="A121">
        <v>2</v>
      </c>
      <c r="B121" s="1" t="s">
        <v>303</v>
      </c>
      <c r="C121">
        <v>-45.77912208</v>
      </c>
      <c r="D121">
        <v>-70.465702440000001</v>
      </c>
      <c r="E121" s="1" t="s">
        <v>267</v>
      </c>
      <c r="F121" s="1" t="s">
        <v>291</v>
      </c>
      <c r="G121" s="2">
        <v>31606</v>
      </c>
      <c r="H121" s="1" t="s">
        <v>12</v>
      </c>
      <c r="I121" s="1" t="s">
        <v>13</v>
      </c>
      <c r="J121" s="1" t="s">
        <v>71</v>
      </c>
      <c r="K121" s="1" t="s">
        <v>304</v>
      </c>
    </row>
    <row r="122" spans="1:11" x14ac:dyDescent="0.3">
      <c r="A122">
        <v>3</v>
      </c>
      <c r="B122" s="1" t="s">
        <v>305</v>
      </c>
      <c r="C122">
        <v>-24.781935189999999</v>
      </c>
      <c r="D122">
        <v>-69.053974240000002</v>
      </c>
      <c r="E122" s="1" t="s">
        <v>950</v>
      </c>
      <c r="F122" s="1" t="s">
        <v>154</v>
      </c>
      <c r="G122" s="2">
        <v>31294</v>
      </c>
      <c r="H122" s="1" t="s">
        <v>12</v>
      </c>
      <c r="I122" s="1" t="s">
        <v>13</v>
      </c>
      <c r="J122" s="1" t="s">
        <v>13</v>
      </c>
      <c r="K122" s="1" t="s">
        <v>306</v>
      </c>
    </row>
    <row r="123" spans="1:11" x14ac:dyDescent="0.3">
      <c r="A123">
        <v>2</v>
      </c>
      <c r="B123" s="1" t="s">
        <v>307</v>
      </c>
      <c r="C123">
        <v>-23.321079399999999</v>
      </c>
      <c r="D123">
        <v>-69.033441929999995</v>
      </c>
      <c r="E123" s="1" t="s">
        <v>950</v>
      </c>
      <c r="F123" s="1" t="s">
        <v>154</v>
      </c>
      <c r="G123" s="2">
        <v>36181</v>
      </c>
      <c r="H123" s="1" t="s">
        <v>12</v>
      </c>
      <c r="I123" s="1" t="s">
        <v>13</v>
      </c>
      <c r="J123" s="1" t="s">
        <v>934</v>
      </c>
      <c r="K123" s="1" t="s">
        <v>308</v>
      </c>
    </row>
    <row r="124" spans="1:11" x14ac:dyDescent="0.3">
      <c r="A124">
        <v>1</v>
      </c>
      <c r="B124" s="1" t="s">
        <v>309</v>
      </c>
      <c r="C124">
        <v>-42.322431129999998</v>
      </c>
      <c r="D124">
        <v>-71.804599679999995</v>
      </c>
      <c r="E124" s="1" t="s">
        <v>37</v>
      </c>
      <c r="F124" s="1" t="s">
        <v>55</v>
      </c>
      <c r="G124" s="2">
        <v>26408</v>
      </c>
      <c r="H124" s="1" t="s">
        <v>12</v>
      </c>
      <c r="I124" s="1" t="s">
        <v>23</v>
      </c>
      <c r="J124" s="1" t="s">
        <v>13</v>
      </c>
      <c r="K124" s="1" t="s">
        <v>310</v>
      </c>
    </row>
    <row r="125" spans="1:11" x14ac:dyDescent="0.3">
      <c r="A125">
        <v>1</v>
      </c>
      <c r="B125" s="1" t="s">
        <v>311</v>
      </c>
      <c r="C125">
        <v>-53.103189069999999</v>
      </c>
      <c r="D125">
        <v>-70.059072159999999</v>
      </c>
      <c r="E125" s="1" t="s">
        <v>21</v>
      </c>
      <c r="F125" s="1" t="s">
        <v>33</v>
      </c>
      <c r="G125" s="2">
        <v>21830</v>
      </c>
      <c r="H125" s="1" t="s">
        <v>12</v>
      </c>
      <c r="I125" s="1" t="s">
        <v>83</v>
      </c>
      <c r="J125" s="1" t="s">
        <v>13</v>
      </c>
      <c r="K125" s="1" t="s">
        <v>312</v>
      </c>
    </row>
    <row r="126" spans="1:11" x14ac:dyDescent="0.3">
      <c r="A126">
        <v>3</v>
      </c>
      <c r="B126" s="1" t="s">
        <v>313</v>
      </c>
      <c r="C126">
        <v>-47.650179970000003</v>
      </c>
      <c r="D126">
        <v>-69.839868659999993</v>
      </c>
      <c r="E126" s="1" t="s">
        <v>950</v>
      </c>
      <c r="F126" s="1" t="s">
        <v>169</v>
      </c>
      <c r="G126" s="2">
        <v>39837</v>
      </c>
      <c r="H126" s="1" t="s">
        <v>12</v>
      </c>
      <c r="I126" s="1" t="s">
        <v>13</v>
      </c>
      <c r="J126" s="1" t="s">
        <v>13</v>
      </c>
      <c r="K126" s="1" t="s">
        <v>314</v>
      </c>
    </row>
    <row r="127" spans="1:11" x14ac:dyDescent="0.3">
      <c r="A127">
        <v>3</v>
      </c>
      <c r="B127" s="1" t="s">
        <v>315</v>
      </c>
      <c r="C127">
        <v>-54.886576269999999</v>
      </c>
      <c r="D127">
        <v>-69.504149600000005</v>
      </c>
      <c r="E127" s="1" t="s">
        <v>950</v>
      </c>
      <c r="F127" s="1" t="s">
        <v>316</v>
      </c>
      <c r="G127" s="2">
        <v>36148</v>
      </c>
      <c r="H127" s="1" t="s">
        <v>12</v>
      </c>
      <c r="I127" s="1" t="s">
        <v>13</v>
      </c>
      <c r="J127" s="1" t="s">
        <v>13</v>
      </c>
      <c r="K127" s="1" t="s">
        <v>979</v>
      </c>
    </row>
    <row r="128" spans="1:11" x14ac:dyDescent="0.3">
      <c r="A128">
        <v>1</v>
      </c>
      <c r="B128" s="1" t="s">
        <v>317</v>
      </c>
      <c r="C128">
        <v>-42.820902750000002</v>
      </c>
      <c r="D128">
        <v>-69.761505369999995</v>
      </c>
      <c r="E128" s="1" t="s">
        <v>21</v>
      </c>
      <c r="F128" s="1" t="s">
        <v>129</v>
      </c>
      <c r="G128" s="2">
        <v>36498</v>
      </c>
      <c r="H128" s="1" t="s">
        <v>12</v>
      </c>
      <c r="I128" s="1" t="s">
        <v>23</v>
      </c>
      <c r="J128" s="1" t="s">
        <v>13</v>
      </c>
      <c r="K128" s="1" t="s">
        <v>318</v>
      </c>
    </row>
    <row r="129" spans="1:11" x14ac:dyDescent="0.3">
      <c r="A129">
        <v>2</v>
      </c>
      <c r="B129" s="1" t="s">
        <v>319</v>
      </c>
      <c r="C129">
        <v>-45.076766890000002</v>
      </c>
      <c r="D129">
        <v>-71.808296499999997</v>
      </c>
      <c r="E129" s="1" t="s">
        <v>29</v>
      </c>
      <c r="F129" s="1" t="s">
        <v>92</v>
      </c>
      <c r="G129" s="2">
        <v>26436</v>
      </c>
      <c r="H129" s="1" t="s">
        <v>12</v>
      </c>
      <c r="I129" s="1" t="s">
        <v>13</v>
      </c>
      <c r="J129" s="1" t="s">
        <v>136</v>
      </c>
      <c r="K129" s="1" t="s">
        <v>320</v>
      </c>
    </row>
    <row r="130" spans="1:11" x14ac:dyDescent="0.3">
      <c r="A130">
        <v>1</v>
      </c>
      <c r="B130" s="1" t="s">
        <v>980</v>
      </c>
      <c r="C130">
        <v>-23.137170680000001</v>
      </c>
      <c r="D130">
        <v>-69.956538739999999</v>
      </c>
      <c r="E130" s="1" t="s">
        <v>21</v>
      </c>
      <c r="F130" s="1" t="s">
        <v>33</v>
      </c>
      <c r="G130" s="2">
        <v>39507</v>
      </c>
      <c r="H130" s="1" t="s">
        <v>12</v>
      </c>
      <c r="I130" s="1" t="s">
        <v>321</v>
      </c>
      <c r="J130" s="1" t="s">
        <v>13</v>
      </c>
      <c r="K130" s="1" t="s">
        <v>981</v>
      </c>
    </row>
    <row r="131" spans="1:11" x14ac:dyDescent="0.3">
      <c r="A131">
        <v>1</v>
      </c>
      <c r="B131" s="1" t="s">
        <v>322</v>
      </c>
      <c r="C131">
        <v>-42.843572100000003</v>
      </c>
      <c r="D131">
        <v>-71.19728748</v>
      </c>
      <c r="E131" s="1" t="s">
        <v>21</v>
      </c>
      <c r="F131" s="1" t="s">
        <v>99</v>
      </c>
      <c r="G131" s="2">
        <v>43433</v>
      </c>
      <c r="H131" s="1" t="s">
        <v>12</v>
      </c>
      <c r="I131" s="1" t="s">
        <v>119</v>
      </c>
      <c r="J131" s="1" t="s">
        <v>13</v>
      </c>
      <c r="K131" s="1" t="s">
        <v>982</v>
      </c>
    </row>
    <row r="132" spans="1:11" x14ac:dyDescent="0.3">
      <c r="A132">
        <v>3</v>
      </c>
      <c r="B132" s="1" t="s">
        <v>323</v>
      </c>
      <c r="C132">
        <v>-28.2179559</v>
      </c>
      <c r="D132">
        <v>-71.505602490000001</v>
      </c>
      <c r="E132" s="1" t="s">
        <v>21</v>
      </c>
      <c r="F132" s="1" t="s">
        <v>99</v>
      </c>
      <c r="G132" s="2">
        <v>33525</v>
      </c>
      <c r="H132" s="1" t="s">
        <v>12</v>
      </c>
      <c r="I132" s="1" t="s">
        <v>13</v>
      </c>
      <c r="J132" s="1" t="s">
        <v>13</v>
      </c>
      <c r="K132" s="1" t="s">
        <v>324</v>
      </c>
    </row>
    <row r="133" spans="1:11" x14ac:dyDescent="0.3">
      <c r="A133">
        <v>3</v>
      </c>
      <c r="B133" s="1" t="s">
        <v>325</v>
      </c>
      <c r="C133">
        <v>-47.854004979999999</v>
      </c>
      <c r="D133">
        <v>-71.1090181</v>
      </c>
      <c r="E133" s="1" t="s">
        <v>21</v>
      </c>
      <c r="F133" s="1" t="s">
        <v>210</v>
      </c>
      <c r="G133" s="2">
        <v>38401</v>
      </c>
      <c r="H133" s="1" t="s">
        <v>12</v>
      </c>
      <c r="I133" s="1" t="s">
        <v>13</v>
      </c>
      <c r="J133" s="1" t="s">
        <v>13</v>
      </c>
      <c r="K133" s="1" t="s">
        <v>326</v>
      </c>
    </row>
    <row r="134" spans="1:11" x14ac:dyDescent="0.3">
      <c r="A134">
        <v>3</v>
      </c>
      <c r="B134" s="1" t="s">
        <v>327</v>
      </c>
      <c r="C134">
        <v>-48.885097479999999</v>
      </c>
      <c r="D134">
        <v>-69.130734189999998</v>
      </c>
      <c r="E134" s="1" t="s">
        <v>950</v>
      </c>
      <c r="F134" s="1" t="s">
        <v>962</v>
      </c>
      <c r="G134" s="2">
        <v>42932</v>
      </c>
      <c r="H134" s="1" t="s">
        <v>12</v>
      </c>
      <c r="I134" s="1" t="s">
        <v>13</v>
      </c>
      <c r="J134" s="1" t="s">
        <v>13</v>
      </c>
      <c r="K134" s="1" t="s">
        <v>983</v>
      </c>
    </row>
    <row r="135" spans="1:11" x14ac:dyDescent="0.3">
      <c r="A135">
        <v>3</v>
      </c>
      <c r="B135" s="1" t="s">
        <v>328</v>
      </c>
      <c r="C135">
        <v>-49.699099009999998</v>
      </c>
      <c r="D135">
        <v>-72.851563220000003</v>
      </c>
      <c r="E135" s="1" t="s">
        <v>10</v>
      </c>
      <c r="F135" s="1" t="s">
        <v>329</v>
      </c>
      <c r="G135" s="2">
        <v>34674</v>
      </c>
      <c r="H135" s="1" t="s">
        <v>12</v>
      </c>
      <c r="I135" s="1" t="s">
        <v>13</v>
      </c>
      <c r="J135" s="1" t="s">
        <v>13</v>
      </c>
      <c r="K135" s="1" t="s">
        <v>330</v>
      </c>
    </row>
    <row r="136" spans="1:11" x14ac:dyDescent="0.3">
      <c r="A136">
        <v>3</v>
      </c>
      <c r="B136" s="1" t="s">
        <v>331</v>
      </c>
      <c r="C136">
        <v>-24.667384080000001</v>
      </c>
      <c r="D136">
        <v>-73.187115460000001</v>
      </c>
      <c r="E136" s="1" t="s">
        <v>937</v>
      </c>
      <c r="F136" s="1" t="s">
        <v>332</v>
      </c>
      <c r="G136" s="2">
        <v>26829</v>
      </c>
      <c r="H136" s="1" t="s">
        <v>12</v>
      </c>
      <c r="I136" s="1" t="s">
        <v>13</v>
      </c>
      <c r="J136" s="1" t="s">
        <v>13</v>
      </c>
      <c r="K136" s="1" t="s">
        <v>333</v>
      </c>
    </row>
    <row r="137" spans="1:11" x14ac:dyDescent="0.3">
      <c r="A137">
        <v>3</v>
      </c>
      <c r="B137" s="1" t="s">
        <v>334</v>
      </c>
      <c r="C137">
        <v>-18.470349899999999</v>
      </c>
      <c r="D137">
        <v>-68.727214230000001</v>
      </c>
      <c r="E137" s="1" t="s">
        <v>21</v>
      </c>
      <c r="F137" s="1" t="s">
        <v>70</v>
      </c>
      <c r="G137" s="2">
        <v>34679</v>
      </c>
      <c r="H137" s="1" t="s">
        <v>12</v>
      </c>
      <c r="I137" s="1" t="s">
        <v>13</v>
      </c>
      <c r="J137" s="1" t="s">
        <v>13</v>
      </c>
      <c r="K137" s="1" t="s">
        <v>335</v>
      </c>
    </row>
    <row r="138" spans="1:11" x14ac:dyDescent="0.3">
      <c r="A138">
        <v>3</v>
      </c>
      <c r="B138" s="1" t="s">
        <v>336</v>
      </c>
      <c r="C138">
        <v>-34.240632310000002</v>
      </c>
      <c r="D138">
        <v>-72.60813666</v>
      </c>
      <c r="E138" s="1" t="s">
        <v>37</v>
      </c>
      <c r="F138" s="1" t="s">
        <v>337</v>
      </c>
      <c r="G138" s="2">
        <v>24168</v>
      </c>
      <c r="H138" s="1" t="s">
        <v>12</v>
      </c>
      <c r="I138" s="1" t="s">
        <v>13</v>
      </c>
      <c r="J138" s="1" t="s">
        <v>13</v>
      </c>
      <c r="K138" s="1" t="s">
        <v>338</v>
      </c>
    </row>
    <row r="139" spans="1:11" x14ac:dyDescent="0.3">
      <c r="A139">
        <v>2</v>
      </c>
      <c r="B139" s="1" t="s">
        <v>339</v>
      </c>
      <c r="C139">
        <v>-27.315968909999999</v>
      </c>
      <c r="D139">
        <v>-70.964879969999998</v>
      </c>
      <c r="E139" s="1" t="s">
        <v>29</v>
      </c>
      <c r="F139" s="1" t="s">
        <v>92</v>
      </c>
      <c r="G139" s="2">
        <v>21619</v>
      </c>
      <c r="H139" s="1" t="s">
        <v>12</v>
      </c>
      <c r="I139" s="1" t="s">
        <v>13</v>
      </c>
      <c r="J139" s="1" t="s">
        <v>136</v>
      </c>
      <c r="K139" s="1" t="s">
        <v>340</v>
      </c>
    </row>
    <row r="140" spans="1:11" x14ac:dyDescent="0.3">
      <c r="A140">
        <v>1</v>
      </c>
      <c r="B140" s="1" t="s">
        <v>341</v>
      </c>
      <c r="C140">
        <v>-49.537206320000003</v>
      </c>
      <c r="D140">
        <v>-72.442839239999998</v>
      </c>
      <c r="E140" s="1" t="s">
        <v>10</v>
      </c>
      <c r="F140" s="1" t="s">
        <v>329</v>
      </c>
      <c r="G140" s="2">
        <v>33916</v>
      </c>
      <c r="H140" s="1" t="s">
        <v>12</v>
      </c>
      <c r="I140" s="1" t="s">
        <v>50</v>
      </c>
      <c r="J140" s="1" t="s">
        <v>13</v>
      </c>
      <c r="K140" s="1" t="s">
        <v>342</v>
      </c>
    </row>
    <row r="141" spans="1:11" x14ac:dyDescent="0.3">
      <c r="A141">
        <v>2</v>
      </c>
      <c r="B141" s="1" t="s">
        <v>343</v>
      </c>
      <c r="C141">
        <v>-50.41748466</v>
      </c>
      <c r="D141">
        <v>-71.369585319999999</v>
      </c>
      <c r="E141" s="1" t="s">
        <v>29</v>
      </c>
      <c r="F141" s="1" t="s">
        <v>221</v>
      </c>
      <c r="G141" s="2">
        <v>29651</v>
      </c>
      <c r="H141" s="1" t="s">
        <v>12</v>
      </c>
      <c r="I141" s="1" t="s">
        <v>13</v>
      </c>
      <c r="J141" s="1" t="s">
        <v>936</v>
      </c>
      <c r="K141" s="1" t="s">
        <v>344</v>
      </c>
    </row>
    <row r="142" spans="1:11" x14ac:dyDescent="0.3">
      <c r="A142">
        <v>3</v>
      </c>
      <c r="B142" s="1" t="s">
        <v>345</v>
      </c>
      <c r="C142">
        <v>-28.8698376</v>
      </c>
      <c r="D142">
        <v>-74.632814400000001</v>
      </c>
      <c r="E142" s="1" t="s">
        <v>964</v>
      </c>
      <c r="F142" s="1" t="s">
        <v>161</v>
      </c>
      <c r="G142" s="2">
        <v>40441</v>
      </c>
      <c r="H142" s="1" t="s">
        <v>12</v>
      </c>
      <c r="I142" s="1" t="s">
        <v>13</v>
      </c>
      <c r="J142" s="1" t="s">
        <v>13</v>
      </c>
      <c r="K142" s="1" t="s">
        <v>346</v>
      </c>
    </row>
    <row r="143" spans="1:11" x14ac:dyDescent="0.3">
      <c r="A143">
        <v>3</v>
      </c>
      <c r="B143" s="1" t="s">
        <v>347</v>
      </c>
      <c r="C143">
        <v>-18.137319479999999</v>
      </c>
      <c r="D143">
        <v>-73.455706890000002</v>
      </c>
      <c r="E143" s="1" t="s">
        <v>964</v>
      </c>
      <c r="F143" s="1" t="s">
        <v>965</v>
      </c>
      <c r="G143" s="2">
        <v>23539</v>
      </c>
      <c r="H143" s="1" t="s">
        <v>12</v>
      </c>
      <c r="I143" s="1" t="s">
        <v>13</v>
      </c>
      <c r="J143" s="1" t="s">
        <v>13</v>
      </c>
      <c r="K143" s="1" t="s">
        <v>348</v>
      </c>
    </row>
    <row r="144" spans="1:11" x14ac:dyDescent="0.3">
      <c r="A144">
        <v>1</v>
      </c>
      <c r="B144" s="1" t="s">
        <v>349</v>
      </c>
      <c r="C144">
        <v>-46.140175399999997</v>
      </c>
      <c r="D144">
        <v>-70.391656479999995</v>
      </c>
      <c r="E144" s="1" t="s">
        <v>21</v>
      </c>
      <c r="F144" s="1" t="s">
        <v>940</v>
      </c>
      <c r="G144" s="2">
        <v>42626</v>
      </c>
      <c r="H144" s="1" t="s">
        <v>12</v>
      </c>
      <c r="I144" s="1" t="s">
        <v>23</v>
      </c>
      <c r="J144" s="1" t="s">
        <v>13</v>
      </c>
      <c r="K144" s="1" t="s">
        <v>350</v>
      </c>
    </row>
    <row r="145" spans="1:11" x14ac:dyDescent="0.3">
      <c r="A145">
        <v>1</v>
      </c>
      <c r="B145" s="1" t="s">
        <v>351</v>
      </c>
      <c r="C145">
        <v>-37.967500250000001</v>
      </c>
      <c r="D145">
        <v>-69.522676169999997</v>
      </c>
      <c r="E145" s="1" t="s">
        <v>267</v>
      </c>
      <c r="F145" s="1" t="s">
        <v>268</v>
      </c>
      <c r="G145" s="2">
        <v>31314</v>
      </c>
      <c r="H145" s="1" t="s">
        <v>12</v>
      </c>
      <c r="I145" s="1" t="s">
        <v>96</v>
      </c>
      <c r="J145" s="1" t="s">
        <v>13</v>
      </c>
      <c r="K145" s="1" t="s">
        <v>352</v>
      </c>
    </row>
    <row r="146" spans="1:11" x14ac:dyDescent="0.3">
      <c r="A146">
        <v>2</v>
      </c>
      <c r="B146" s="1" t="s">
        <v>353</v>
      </c>
      <c r="C146">
        <v>-24.661359569999998</v>
      </c>
      <c r="D146">
        <v>-71.795709619999997</v>
      </c>
      <c r="E146" s="1" t="s">
        <v>29</v>
      </c>
      <c r="F146" s="1" t="s">
        <v>46</v>
      </c>
      <c r="G146" s="2">
        <v>36831</v>
      </c>
      <c r="H146" s="1" t="s">
        <v>12</v>
      </c>
      <c r="I146" s="1" t="s">
        <v>13</v>
      </c>
      <c r="J146" s="1" t="s">
        <v>954</v>
      </c>
      <c r="K146" s="1" t="s">
        <v>354</v>
      </c>
    </row>
    <row r="147" spans="1:11" x14ac:dyDescent="0.3">
      <c r="A147">
        <v>3</v>
      </c>
      <c r="B147" s="1" t="s">
        <v>355</v>
      </c>
      <c r="C147">
        <v>-45.701699240000003</v>
      </c>
      <c r="D147">
        <v>-72.52887097</v>
      </c>
      <c r="E147" s="1" t="s">
        <v>29</v>
      </c>
      <c r="F147" s="1" t="s">
        <v>92</v>
      </c>
      <c r="G147" s="2">
        <v>38672</v>
      </c>
      <c r="H147" s="1" t="s">
        <v>12</v>
      </c>
      <c r="I147" s="1" t="s">
        <v>13</v>
      </c>
      <c r="J147" s="1" t="s">
        <v>13</v>
      </c>
      <c r="K147" s="1" t="s">
        <v>356</v>
      </c>
    </row>
    <row r="148" spans="1:11" x14ac:dyDescent="0.3">
      <c r="A148">
        <v>2</v>
      </c>
      <c r="B148" s="1" t="s">
        <v>357</v>
      </c>
      <c r="C148">
        <v>-32.029676430000002</v>
      </c>
      <c r="D148">
        <v>-72.269320969999995</v>
      </c>
      <c r="E148" s="1" t="s">
        <v>29</v>
      </c>
      <c r="F148" s="1" t="s">
        <v>141</v>
      </c>
      <c r="G148" s="2">
        <v>41937</v>
      </c>
      <c r="H148" s="1" t="s">
        <v>12</v>
      </c>
      <c r="I148" s="1" t="s">
        <v>13</v>
      </c>
      <c r="J148" s="1" t="s">
        <v>934</v>
      </c>
      <c r="K148" s="1" t="s">
        <v>358</v>
      </c>
    </row>
    <row r="149" spans="1:11" x14ac:dyDescent="0.3">
      <c r="A149">
        <v>1</v>
      </c>
      <c r="B149" s="1" t="s">
        <v>359</v>
      </c>
      <c r="C149">
        <v>-34.624248270000002</v>
      </c>
      <c r="D149">
        <v>-70.772127159999997</v>
      </c>
      <c r="E149" s="1" t="s">
        <v>21</v>
      </c>
      <c r="F149" s="1" t="s">
        <v>948</v>
      </c>
      <c r="G149" s="2">
        <v>21820</v>
      </c>
      <c r="H149" s="1" t="s">
        <v>12</v>
      </c>
      <c r="I149" s="1" t="s">
        <v>23</v>
      </c>
      <c r="J149" s="1" t="s">
        <v>13</v>
      </c>
      <c r="K149" s="1" t="s">
        <v>360</v>
      </c>
    </row>
    <row r="150" spans="1:11" x14ac:dyDescent="0.3">
      <c r="A150">
        <v>1</v>
      </c>
      <c r="B150" s="1" t="s">
        <v>361</v>
      </c>
      <c r="C150">
        <v>-53.011809900000003</v>
      </c>
      <c r="D150">
        <v>-70.744913120000007</v>
      </c>
      <c r="E150" s="1" t="s">
        <v>21</v>
      </c>
      <c r="F150" s="1" t="s">
        <v>940</v>
      </c>
      <c r="G150" s="2">
        <v>19257</v>
      </c>
      <c r="H150" s="1" t="s">
        <v>12</v>
      </c>
      <c r="I150" s="1" t="s">
        <v>23</v>
      </c>
      <c r="J150" s="1" t="s">
        <v>13</v>
      </c>
      <c r="K150" s="1" t="s">
        <v>362</v>
      </c>
    </row>
    <row r="151" spans="1:11" x14ac:dyDescent="0.3">
      <c r="A151">
        <v>1</v>
      </c>
      <c r="B151" s="1" t="s">
        <v>363</v>
      </c>
      <c r="C151">
        <v>-26.955665920000001</v>
      </c>
      <c r="D151">
        <v>-70.629482139999993</v>
      </c>
      <c r="E151" s="1" t="s">
        <v>29</v>
      </c>
      <c r="F151" s="1" t="s">
        <v>951</v>
      </c>
      <c r="G151" s="2">
        <v>40877</v>
      </c>
      <c r="H151" s="1" t="s">
        <v>12</v>
      </c>
      <c r="I151" s="1" t="s">
        <v>23</v>
      </c>
      <c r="J151" s="1" t="s">
        <v>13</v>
      </c>
      <c r="K151" s="1" t="s">
        <v>364</v>
      </c>
    </row>
    <row r="152" spans="1:11" x14ac:dyDescent="0.3">
      <c r="A152">
        <v>2</v>
      </c>
      <c r="B152" s="1" t="s">
        <v>365</v>
      </c>
      <c r="C152">
        <v>-34.068704670000002</v>
      </c>
      <c r="D152">
        <v>-69.258777800000004</v>
      </c>
      <c r="E152" s="1" t="s">
        <v>21</v>
      </c>
      <c r="F152" s="1" t="s">
        <v>210</v>
      </c>
      <c r="G152" s="2">
        <v>35677</v>
      </c>
      <c r="H152" s="1" t="s">
        <v>12</v>
      </c>
      <c r="I152" s="1" t="s">
        <v>13</v>
      </c>
      <c r="J152" s="1" t="s">
        <v>954</v>
      </c>
      <c r="K152" s="1" t="s">
        <v>366</v>
      </c>
    </row>
    <row r="153" spans="1:11" x14ac:dyDescent="0.3">
      <c r="A153">
        <v>3</v>
      </c>
      <c r="B153" s="1" t="s">
        <v>367</v>
      </c>
      <c r="C153">
        <v>-41.364058669999999</v>
      </c>
      <c r="D153">
        <v>-72.882754869999999</v>
      </c>
      <c r="E153" s="1" t="s">
        <v>10</v>
      </c>
      <c r="F153" s="1" t="s">
        <v>11</v>
      </c>
      <c r="G153" s="2">
        <v>43383</v>
      </c>
      <c r="H153" s="1" t="s">
        <v>12</v>
      </c>
      <c r="I153" s="1" t="s">
        <v>13</v>
      </c>
      <c r="J153" s="1" t="s">
        <v>13</v>
      </c>
      <c r="K153" s="1" t="s">
        <v>368</v>
      </c>
    </row>
    <row r="154" spans="1:11" x14ac:dyDescent="0.3">
      <c r="A154">
        <v>1</v>
      </c>
      <c r="B154" s="1" t="s">
        <v>369</v>
      </c>
      <c r="C154">
        <v>-17.055557289999999</v>
      </c>
      <c r="D154">
        <v>-71.255464849999996</v>
      </c>
      <c r="E154" s="1" t="s">
        <v>21</v>
      </c>
      <c r="F154" s="1" t="s">
        <v>64</v>
      </c>
      <c r="G154" s="2">
        <v>29419</v>
      </c>
      <c r="H154" s="1" t="s">
        <v>12</v>
      </c>
      <c r="I154" s="1" t="s">
        <v>23</v>
      </c>
      <c r="J154" s="1" t="s">
        <v>13</v>
      </c>
      <c r="K154" s="1" t="s">
        <v>984</v>
      </c>
    </row>
    <row r="155" spans="1:11" x14ac:dyDescent="0.3">
      <c r="A155">
        <v>1</v>
      </c>
      <c r="B155" s="1" t="s">
        <v>370</v>
      </c>
      <c r="C155">
        <v>-23.742504159999999</v>
      </c>
      <c r="D155">
        <v>-72.578099100000003</v>
      </c>
      <c r="E155" s="1" t="s">
        <v>29</v>
      </c>
      <c r="F155" s="1" t="s">
        <v>46</v>
      </c>
      <c r="G155" s="2">
        <v>32465</v>
      </c>
      <c r="H155" s="1" t="s">
        <v>12</v>
      </c>
      <c r="I155" s="1" t="s">
        <v>371</v>
      </c>
      <c r="J155" s="1" t="s">
        <v>13</v>
      </c>
      <c r="K155" s="1" t="s">
        <v>372</v>
      </c>
    </row>
    <row r="156" spans="1:11" x14ac:dyDescent="0.3">
      <c r="A156">
        <v>1</v>
      </c>
      <c r="B156" s="1" t="s">
        <v>373</v>
      </c>
      <c r="C156">
        <v>-41.808404690000003</v>
      </c>
      <c r="D156">
        <v>-70.920422810000005</v>
      </c>
      <c r="E156" s="1" t="s">
        <v>29</v>
      </c>
      <c r="F156" s="1" t="s">
        <v>221</v>
      </c>
      <c r="G156" s="2">
        <v>24472</v>
      </c>
      <c r="H156" s="1" t="s">
        <v>12</v>
      </c>
      <c r="I156" s="1" t="s">
        <v>23</v>
      </c>
      <c r="J156" s="1" t="s">
        <v>13</v>
      </c>
      <c r="K156" s="1" t="s">
        <v>374</v>
      </c>
    </row>
    <row r="157" spans="1:11" x14ac:dyDescent="0.3">
      <c r="A157">
        <v>2</v>
      </c>
      <c r="B157" s="1" t="s">
        <v>375</v>
      </c>
      <c r="C157">
        <v>-47.20766107</v>
      </c>
      <c r="D157">
        <v>-69.388484210000001</v>
      </c>
      <c r="E157" s="1" t="s">
        <v>950</v>
      </c>
      <c r="F157" s="1" t="s">
        <v>169</v>
      </c>
      <c r="G157" s="2">
        <v>26697</v>
      </c>
      <c r="H157" s="1" t="s">
        <v>12</v>
      </c>
      <c r="I157" s="1" t="s">
        <v>13</v>
      </c>
      <c r="J157" s="1" t="s">
        <v>71</v>
      </c>
      <c r="K157" s="1" t="s">
        <v>376</v>
      </c>
    </row>
    <row r="158" spans="1:11" x14ac:dyDescent="0.3">
      <c r="A158">
        <v>3</v>
      </c>
      <c r="B158" s="1" t="s">
        <v>377</v>
      </c>
      <c r="C158">
        <v>-20.8146013</v>
      </c>
      <c r="D158">
        <v>-73.431199550000002</v>
      </c>
      <c r="E158" s="1" t="s">
        <v>946</v>
      </c>
      <c r="F158" s="1" t="s">
        <v>230</v>
      </c>
      <c r="G158" s="2">
        <v>19388</v>
      </c>
      <c r="H158" s="1" t="s">
        <v>12</v>
      </c>
      <c r="I158" s="1" t="s">
        <v>13</v>
      </c>
      <c r="J158" s="1" t="s">
        <v>13</v>
      </c>
      <c r="K158" s="1" t="s">
        <v>378</v>
      </c>
    </row>
    <row r="159" spans="1:11" x14ac:dyDescent="0.3">
      <c r="A159">
        <v>2</v>
      </c>
      <c r="B159" s="1" t="s">
        <v>379</v>
      </c>
      <c r="C159">
        <v>-43.90538222</v>
      </c>
      <c r="D159">
        <v>-67.931861040000001</v>
      </c>
      <c r="E159" s="1" t="s">
        <v>950</v>
      </c>
      <c r="F159" s="1" t="s">
        <v>316</v>
      </c>
      <c r="G159" s="2">
        <v>38890</v>
      </c>
      <c r="H159" s="1" t="s">
        <v>12</v>
      </c>
      <c r="I159" s="1" t="s">
        <v>13</v>
      </c>
      <c r="J159" s="1" t="s">
        <v>136</v>
      </c>
      <c r="K159" s="1" t="s">
        <v>380</v>
      </c>
    </row>
    <row r="160" spans="1:11" x14ac:dyDescent="0.3">
      <c r="A160">
        <v>1</v>
      </c>
      <c r="B160" s="1" t="s">
        <v>381</v>
      </c>
      <c r="C160">
        <v>-45.047300880000002</v>
      </c>
      <c r="D160">
        <v>-68.622663099999997</v>
      </c>
      <c r="E160" s="1" t="s">
        <v>267</v>
      </c>
      <c r="F160" s="1" t="s">
        <v>382</v>
      </c>
      <c r="G160" s="2">
        <v>20236</v>
      </c>
      <c r="H160" s="1" t="s">
        <v>12</v>
      </c>
      <c r="I160" s="1" t="s">
        <v>383</v>
      </c>
      <c r="J160" s="1" t="s">
        <v>13</v>
      </c>
      <c r="K160" s="1" t="s">
        <v>384</v>
      </c>
    </row>
    <row r="161" spans="1:11" x14ac:dyDescent="0.3">
      <c r="A161">
        <v>1</v>
      </c>
      <c r="B161" s="1" t="s">
        <v>385</v>
      </c>
      <c r="C161">
        <v>-31.315659180000001</v>
      </c>
      <c r="D161">
        <v>-70.122687310000003</v>
      </c>
      <c r="E161" s="1" t="s">
        <v>21</v>
      </c>
      <c r="F161" s="1" t="s">
        <v>22</v>
      </c>
      <c r="G161" s="2">
        <v>38999</v>
      </c>
      <c r="H161" s="1" t="s">
        <v>12</v>
      </c>
      <c r="I161" s="1" t="s">
        <v>23</v>
      </c>
      <c r="J161" s="1" t="s">
        <v>13</v>
      </c>
      <c r="K161" s="1" t="s">
        <v>386</v>
      </c>
    </row>
    <row r="162" spans="1:11" x14ac:dyDescent="0.3">
      <c r="A162">
        <v>2</v>
      </c>
      <c r="B162" s="1" t="s">
        <v>387</v>
      </c>
      <c r="C162">
        <v>-31.038684790000001</v>
      </c>
      <c r="D162">
        <v>-69.422704890000006</v>
      </c>
      <c r="E162" s="1" t="s">
        <v>21</v>
      </c>
      <c r="F162" s="1" t="s">
        <v>940</v>
      </c>
      <c r="G162" s="2">
        <v>29342</v>
      </c>
      <c r="H162" s="1" t="s">
        <v>12</v>
      </c>
      <c r="I162" s="1" t="s">
        <v>13</v>
      </c>
      <c r="J162" s="1" t="s">
        <v>954</v>
      </c>
      <c r="K162" s="1" t="s">
        <v>388</v>
      </c>
    </row>
    <row r="163" spans="1:11" x14ac:dyDescent="0.3">
      <c r="A163">
        <v>1</v>
      </c>
      <c r="B163" s="1" t="s">
        <v>389</v>
      </c>
      <c r="C163">
        <v>-34.808060300000001</v>
      </c>
      <c r="D163">
        <v>-69.738219979999997</v>
      </c>
      <c r="E163" s="1" t="s">
        <v>21</v>
      </c>
      <c r="F163" s="1" t="s">
        <v>210</v>
      </c>
      <c r="G163" s="2">
        <v>22533</v>
      </c>
      <c r="H163" s="1" t="s">
        <v>12</v>
      </c>
      <c r="I163" s="1" t="s">
        <v>23</v>
      </c>
      <c r="J163" s="1" t="s">
        <v>13</v>
      </c>
      <c r="K163" s="1" t="s">
        <v>390</v>
      </c>
    </row>
    <row r="164" spans="1:11" x14ac:dyDescent="0.3">
      <c r="A164">
        <v>1</v>
      </c>
      <c r="B164" s="1" t="s">
        <v>391</v>
      </c>
      <c r="C164">
        <v>-22.416369660000001</v>
      </c>
      <c r="D164">
        <v>-72.690389640000006</v>
      </c>
      <c r="E164" s="1" t="s">
        <v>29</v>
      </c>
      <c r="F164" s="1" t="s">
        <v>30</v>
      </c>
      <c r="G164" s="2">
        <v>28093</v>
      </c>
      <c r="H164" s="1" t="s">
        <v>12</v>
      </c>
      <c r="I164" s="1" t="s">
        <v>23</v>
      </c>
      <c r="J164" s="1" t="s">
        <v>13</v>
      </c>
      <c r="K164" s="1" t="s">
        <v>392</v>
      </c>
    </row>
    <row r="165" spans="1:11" x14ac:dyDescent="0.3">
      <c r="A165">
        <v>2</v>
      </c>
      <c r="B165" s="1" t="s">
        <v>393</v>
      </c>
      <c r="C165">
        <v>-35.141399839999998</v>
      </c>
      <c r="D165">
        <v>-72.357587980000005</v>
      </c>
      <c r="E165" s="1" t="s">
        <v>37</v>
      </c>
      <c r="F165" s="1" t="s">
        <v>394</v>
      </c>
      <c r="G165" s="2">
        <v>37809</v>
      </c>
      <c r="H165" s="1" t="s">
        <v>12</v>
      </c>
      <c r="I165" s="1" t="s">
        <v>13</v>
      </c>
      <c r="J165" s="1" t="s">
        <v>14</v>
      </c>
      <c r="K165" s="1" t="s">
        <v>395</v>
      </c>
    </row>
    <row r="166" spans="1:11" x14ac:dyDescent="0.3">
      <c r="A166">
        <v>1</v>
      </c>
      <c r="B166" s="1" t="s">
        <v>396</v>
      </c>
      <c r="C166">
        <v>-46.481033369999999</v>
      </c>
      <c r="D166">
        <v>-70.464003520000006</v>
      </c>
      <c r="E166" s="1" t="s">
        <v>21</v>
      </c>
      <c r="F166" s="1" t="s">
        <v>22</v>
      </c>
      <c r="G166" s="2">
        <v>32511</v>
      </c>
      <c r="H166" s="1" t="s">
        <v>12</v>
      </c>
      <c r="I166" s="1" t="s">
        <v>23</v>
      </c>
      <c r="J166" s="1" t="s">
        <v>13</v>
      </c>
      <c r="K166" s="1" t="s">
        <v>397</v>
      </c>
    </row>
    <row r="167" spans="1:11" x14ac:dyDescent="0.3">
      <c r="A167">
        <v>1</v>
      </c>
      <c r="B167" s="1" t="s">
        <v>398</v>
      </c>
      <c r="C167">
        <v>-24.544052529999998</v>
      </c>
      <c r="D167">
        <v>-72.118031360000003</v>
      </c>
      <c r="E167" s="1" t="s">
        <v>10</v>
      </c>
      <c r="F167" s="1" t="s">
        <v>985</v>
      </c>
      <c r="G167" s="2">
        <v>19414</v>
      </c>
      <c r="H167" s="1" t="s">
        <v>12</v>
      </c>
      <c r="I167" s="1" t="s">
        <v>50</v>
      </c>
      <c r="J167" s="1" t="s">
        <v>13</v>
      </c>
      <c r="K167" s="1" t="s">
        <v>399</v>
      </c>
    </row>
    <row r="168" spans="1:11" x14ac:dyDescent="0.3">
      <c r="A168">
        <v>1</v>
      </c>
      <c r="B168" s="1" t="s">
        <v>400</v>
      </c>
      <c r="C168">
        <v>-17.880317160000001</v>
      </c>
      <c r="D168">
        <v>-70.028117159999994</v>
      </c>
      <c r="E168" s="1" t="s">
        <v>950</v>
      </c>
      <c r="F168" s="1" t="s">
        <v>401</v>
      </c>
      <c r="G168" s="2">
        <v>28299</v>
      </c>
      <c r="H168" s="1" t="s">
        <v>12</v>
      </c>
      <c r="I168" s="1" t="s">
        <v>23</v>
      </c>
      <c r="J168" s="1" t="s">
        <v>13</v>
      </c>
      <c r="K168" s="1" t="s">
        <v>402</v>
      </c>
    </row>
    <row r="169" spans="1:11" x14ac:dyDescent="0.3">
      <c r="A169">
        <v>1</v>
      </c>
      <c r="B169" s="1" t="s">
        <v>403</v>
      </c>
      <c r="C169">
        <v>-48.802218150000002</v>
      </c>
      <c r="D169">
        <v>-72.957789259999998</v>
      </c>
      <c r="E169" s="1" t="s">
        <v>964</v>
      </c>
      <c r="F169" s="1" t="s">
        <v>986</v>
      </c>
      <c r="G169" s="2">
        <v>41924</v>
      </c>
      <c r="H169" s="1" t="s">
        <v>12</v>
      </c>
      <c r="I169" s="1" t="s">
        <v>944</v>
      </c>
      <c r="J169" s="1" t="s">
        <v>13</v>
      </c>
      <c r="K169" s="1" t="s">
        <v>404</v>
      </c>
    </row>
    <row r="170" spans="1:11" x14ac:dyDescent="0.3">
      <c r="A170">
        <v>2</v>
      </c>
      <c r="B170" s="1" t="s">
        <v>405</v>
      </c>
      <c r="C170">
        <v>-38.824804819999997</v>
      </c>
      <c r="D170">
        <v>-71.586089150000006</v>
      </c>
      <c r="E170" s="1" t="s">
        <v>29</v>
      </c>
      <c r="F170" s="1" t="s">
        <v>92</v>
      </c>
      <c r="G170" s="2">
        <v>33733</v>
      </c>
      <c r="H170" s="1" t="s">
        <v>12</v>
      </c>
      <c r="I170" s="1" t="s">
        <v>13</v>
      </c>
      <c r="J170" s="1" t="s">
        <v>71</v>
      </c>
      <c r="K170" s="1" t="s">
        <v>987</v>
      </c>
    </row>
    <row r="171" spans="1:11" x14ac:dyDescent="0.3">
      <c r="A171">
        <v>3</v>
      </c>
      <c r="B171" s="1" t="s">
        <v>406</v>
      </c>
      <c r="C171">
        <v>-46.714771329999998</v>
      </c>
      <c r="D171">
        <v>-71.796205119999996</v>
      </c>
      <c r="E171" s="1" t="s">
        <v>21</v>
      </c>
      <c r="F171" s="1" t="s">
        <v>940</v>
      </c>
      <c r="G171" s="2">
        <v>38219</v>
      </c>
      <c r="H171" s="1" t="s">
        <v>12</v>
      </c>
      <c r="I171" s="1" t="s">
        <v>13</v>
      </c>
      <c r="J171" s="1" t="s">
        <v>13</v>
      </c>
      <c r="K171" s="1" t="s">
        <v>407</v>
      </c>
    </row>
    <row r="172" spans="1:11" x14ac:dyDescent="0.3">
      <c r="A172">
        <v>1</v>
      </c>
      <c r="B172" s="1" t="s">
        <v>408</v>
      </c>
      <c r="C172">
        <v>-23.665940890000002</v>
      </c>
      <c r="D172">
        <v>-68.431008009999999</v>
      </c>
      <c r="E172" s="1" t="s">
        <v>950</v>
      </c>
      <c r="F172" s="1" t="s">
        <v>124</v>
      </c>
      <c r="G172" s="2">
        <v>35592</v>
      </c>
      <c r="H172" s="1" t="s">
        <v>12</v>
      </c>
      <c r="I172" s="1" t="s">
        <v>243</v>
      </c>
      <c r="J172" s="1" t="s">
        <v>13</v>
      </c>
      <c r="K172" s="1" t="s">
        <v>409</v>
      </c>
    </row>
    <row r="173" spans="1:11" x14ac:dyDescent="0.3">
      <c r="A173">
        <v>2</v>
      </c>
      <c r="B173" s="1" t="s">
        <v>410</v>
      </c>
      <c r="C173">
        <v>-40.35185122</v>
      </c>
      <c r="D173">
        <v>-72.80959953</v>
      </c>
      <c r="E173" s="1" t="s">
        <v>937</v>
      </c>
      <c r="F173" s="1" t="s">
        <v>411</v>
      </c>
      <c r="G173" s="2">
        <v>40056</v>
      </c>
      <c r="H173" s="1" t="s">
        <v>12</v>
      </c>
      <c r="I173" s="1" t="s">
        <v>13</v>
      </c>
      <c r="J173" s="1" t="s">
        <v>71</v>
      </c>
      <c r="K173" s="1" t="s">
        <v>412</v>
      </c>
    </row>
    <row r="174" spans="1:11" x14ac:dyDescent="0.3">
      <c r="A174">
        <v>2</v>
      </c>
      <c r="B174" s="1" t="s">
        <v>413</v>
      </c>
      <c r="C174">
        <v>-47.125426949999998</v>
      </c>
      <c r="D174">
        <v>-72.065031079999997</v>
      </c>
      <c r="E174" s="1" t="s">
        <v>21</v>
      </c>
      <c r="F174" s="1" t="s">
        <v>210</v>
      </c>
      <c r="G174" s="2">
        <v>22265</v>
      </c>
      <c r="H174" s="1" t="s">
        <v>12</v>
      </c>
      <c r="I174" s="1" t="s">
        <v>13</v>
      </c>
      <c r="J174" s="1" t="s">
        <v>954</v>
      </c>
      <c r="K174" s="1" t="s">
        <v>414</v>
      </c>
    </row>
    <row r="175" spans="1:11" x14ac:dyDescent="0.3">
      <c r="A175">
        <v>2</v>
      </c>
      <c r="B175" s="1" t="s">
        <v>415</v>
      </c>
      <c r="C175">
        <v>-37.144246889999998</v>
      </c>
      <c r="D175">
        <v>-72.549079989999996</v>
      </c>
      <c r="E175" s="1" t="s">
        <v>946</v>
      </c>
      <c r="F175" s="1" t="s">
        <v>122</v>
      </c>
      <c r="G175" s="2">
        <v>33377</v>
      </c>
      <c r="H175" s="1" t="s">
        <v>12</v>
      </c>
      <c r="I175" s="1" t="s">
        <v>13</v>
      </c>
      <c r="J175" s="1" t="s">
        <v>936</v>
      </c>
      <c r="K175" s="1" t="s">
        <v>416</v>
      </c>
    </row>
    <row r="176" spans="1:11" x14ac:dyDescent="0.3">
      <c r="A176">
        <v>1</v>
      </c>
      <c r="B176" s="1" t="s">
        <v>417</v>
      </c>
      <c r="C176">
        <v>-27.358313219999999</v>
      </c>
      <c r="D176">
        <v>-72.089587120000004</v>
      </c>
      <c r="E176" s="1" t="s">
        <v>29</v>
      </c>
      <c r="F176" s="1" t="s">
        <v>972</v>
      </c>
      <c r="G176" s="2">
        <v>35776</v>
      </c>
      <c r="H176" s="1" t="s">
        <v>12</v>
      </c>
      <c r="I176" s="1" t="s">
        <v>23</v>
      </c>
      <c r="J176" s="1" t="s">
        <v>13</v>
      </c>
      <c r="K176" s="1" t="s">
        <v>418</v>
      </c>
    </row>
    <row r="177" spans="1:11" x14ac:dyDescent="0.3">
      <c r="A177">
        <v>1</v>
      </c>
      <c r="B177" s="1" t="s">
        <v>988</v>
      </c>
      <c r="C177">
        <v>-34.534251390000001</v>
      </c>
      <c r="D177">
        <v>-74.137401420000003</v>
      </c>
      <c r="E177" s="1" t="s">
        <v>946</v>
      </c>
      <c r="F177" s="1" t="s">
        <v>297</v>
      </c>
      <c r="G177" s="2">
        <v>22397</v>
      </c>
      <c r="H177" s="1" t="s">
        <v>12</v>
      </c>
      <c r="I177" s="1" t="s">
        <v>107</v>
      </c>
      <c r="J177" s="1" t="s">
        <v>13</v>
      </c>
      <c r="K177" s="1" t="s">
        <v>419</v>
      </c>
    </row>
    <row r="178" spans="1:11" x14ac:dyDescent="0.3">
      <c r="A178">
        <v>3</v>
      </c>
      <c r="B178" s="1" t="s">
        <v>420</v>
      </c>
      <c r="C178">
        <v>-43.188649310000002</v>
      </c>
      <c r="D178">
        <v>-70.992393160000006</v>
      </c>
      <c r="E178" s="1" t="s">
        <v>950</v>
      </c>
      <c r="F178" s="1" t="s">
        <v>154</v>
      </c>
      <c r="G178" s="2">
        <v>22047</v>
      </c>
      <c r="H178" s="1" t="s">
        <v>12</v>
      </c>
      <c r="I178" s="1" t="s">
        <v>13</v>
      </c>
      <c r="J178" s="1" t="s">
        <v>13</v>
      </c>
      <c r="K178" s="1" t="s">
        <v>421</v>
      </c>
    </row>
    <row r="179" spans="1:11" x14ac:dyDescent="0.3">
      <c r="A179">
        <v>2</v>
      </c>
      <c r="B179" s="1" t="s">
        <v>422</v>
      </c>
      <c r="C179">
        <v>-30.53557678</v>
      </c>
      <c r="D179">
        <v>-71.022603169999996</v>
      </c>
      <c r="E179" s="1" t="s">
        <v>29</v>
      </c>
      <c r="F179" s="1" t="s">
        <v>221</v>
      </c>
      <c r="G179" s="2">
        <v>37886</v>
      </c>
      <c r="H179" s="1" t="s">
        <v>12</v>
      </c>
      <c r="I179" s="1" t="s">
        <v>13</v>
      </c>
      <c r="J179" s="1" t="s">
        <v>936</v>
      </c>
      <c r="K179" s="1" t="s">
        <v>423</v>
      </c>
    </row>
    <row r="180" spans="1:11" x14ac:dyDescent="0.3">
      <c r="A180">
        <v>3</v>
      </c>
      <c r="B180" s="1" t="s">
        <v>424</v>
      </c>
      <c r="C180">
        <v>-46.563477630000001</v>
      </c>
      <c r="D180">
        <v>-68.723322980000006</v>
      </c>
      <c r="E180" s="1" t="s">
        <v>267</v>
      </c>
      <c r="F180" s="1" t="s">
        <v>382</v>
      </c>
      <c r="G180" s="2">
        <v>41418</v>
      </c>
      <c r="H180" s="1" t="s">
        <v>12</v>
      </c>
      <c r="I180" s="1" t="s">
        <v>13</v>
      </c>
      <c r="J180" s="1" t="s">
        <v>13</v>
      </c>
      <c r="K180" s="1" t="s">
        <v>425</v>
      </c>
    </row>
    <row r="181" spans="1:11" x14ac:dyDescent="0.3">
      <c r="A181">
        <v>1</v>
      </c>
      <c r="B181" s="1" t="s">
        <v>426</v>
      </c>
      <c r="C181">
        <v>-45.389711990000002</v>
      </c>
      <c r="D181">
        <v>-69.867261920000004</v>
      </c>
      <c r="E181" s="1" t="s">
        <v>21</v>
      </c>
      <c r="F181" s="1" t="s">
        <v>99</v>
      </c>
      <c r="G181" s="2">
        <v>29209</v>
      </c>
      <c r="H181" s="1" t="s">
        <v>12</v>
      </c>
      <c r="I181" s="1" t="s">
        <v>23</v>
      </c>
      <c r="J181" s="1" t="s">
        <v>13</v>
      </c>
      <c r="K181" s="1" t="s">
        <v>427</v>
      </c>
    </row>
    <row r="182" spans="1:11" x14ac:dyDescent="0.3">
      <c r="A182">
        <v>2</v>
      </c>
      <c r="B182" s="1" t="s">
        <v>428</v>
      </c>
      <c r="C182">
        <v>-31.164450810000002</v>
      </c>
      <c r="D182">
        <v>-68.371600869999995</v>
      </c>
      <c r="E182" s="1" t="s">
        <v>950</v>
      </c>
      <c r="F182" s="1" t="s">
        <v>67</v>
      </c>
      <c r="G182" s="2">
        <v>43109</v>
      </c>
      <c r="H182" s="1" t="s">
        <v>12</v>
      </c>
      <c r="I182" s="1" t="s">
        <v>13</v>
      </c>
      <c r="J182" s="1" t="s">
        <v>71</v>
      </c>
      <c r="K182" s="1" t="s">
        <v>429</v>
      </c>
    </row>
    <row r="183" spans="1:11" x14ac:dyDescent="0.3">
      <c r="A183">
        <v>3</v>
      </c>
      <c r="B183" s="1" t="s">
        <v>430</v>
      </c>
      <c r="C183">
        <v>-26.74654065</v>
      </c>
      <c r="D183">
        <v>-70.422993460000001</v>
      </c>
      <c r="E183" s="1" t="s">
        <v>29</v>
      </c>
      <c r="F183" s="1" t="s">
        <v>972</v>
      </c>
      <c r="G183" s="2">
        <v>36968</v>
      </c>
      <c r="H183" s="1" t="s">
        <v>12</v>
      </c>
      <c r="I183" s="1" t="s">
        <v>13</v>
      </c>
      <c r="J183" s="1" t="s">
        <v>13</v>
      </c>
      <c r="K183" s="1" t="s">
        <v>989</v>
      </c>
    </row>
    <row r="184" spans="1:11" x14ac:dyDescent="0.3">
      <c r="A184">
        <v>2</v>
      </c>
      <c r="B184" s="1" t="s">
        <v>431</v>
      </c>
      <c r="C184">
        <v>-32.947425019999997</v>
      </c>
      <c r="D184">
        <v>-73.763079579999996</v>
      </c>
      <c r="E184" s="1" t="s">
        <v>300</v>
      </c>
      <c r="F184" s="1" t="s">
        <v>432</v>
      </c>
      <c r="G184" s="2">
        <v>21000</v>
      </c>
      <c r="H184" s="1" t="s">
        <v>12</v>
      </c>
      <c r="I184" s="1" t="s">
        <v>13</v>
      </c>
      <c r="J184" s="1" t="s">
        <v>136</v>
      </c>
      <c r="K184" s="1" t="s">
        <v>433</v>
      </c>
    </row>
    <row r="185" spans="1:11" x14ac:dyDescent="0.3">
      <c r="A185">
        <v>3</v>
      </c>
      <c r="B185" s="1" t="s">
        <v>434</v>
      </c>
      <c r="C185">
        <v>-50.093885950000001</v>
      </c>
      <c r="D185">
        <v>-68.488474260000004</v>
      </c>
      <c r="E185" s="1" t="s">
        <v>950</v>
      </c>
      <c r="F185" s="1" t="s">
        <v>401</v>
      </c>
      <c r="G185" s="2">
        <v>30289</v>
      </c>
      <c r="H185" s="1" t="s">
        <v>12</v>
      </c>
      <c r="I185" s="1" t="s">
        <v>13</v>
      </c>
      <c r="J185" s="1" t="s">
        <v>13</v>
      </c>
      <c r="K185" s="1" t="s">
        <v>435</v>
      </c>
    </row>
    <row r="186" spans="1:11" x14ac:dyDescent="0.3">
      <c r="A186">
        <v>2</v>
      </c>
      <c r="B186" s="1" t="s">
        <v>436</v>
      </c>
      <c r="C186">
        <v>-53.654042969999999</v>
      </c>
      <c r="D186">
        <v>-73.267185159999997</v>
      </c>
      <c r="E186" s="1" t="s">
        <v>964</v>
      </c>
      <c r="F186" s="1" t="s">
        <v>437</v>
      </c>
      <c r="G186" s="2">
        <v>31077</v>
      </c>
      <c r="H186" s="1" t="s">
        <v>12</v>
      </c>
      <c r="I186" s="1" t="s">
        <v>13</v>
      </c>
      <c r="J186" s="1" t="s">
        <v>71</v>
      </c>
      <c r="K186" s="1" t="s">
        <v>990</v>
      </c>
    </row>
    <row r="187" spans="1:11" x14ac:dyDescent="0.3">
      <c r="A187">
        <v>3</v>
      </c>
      <c r="B187" s="1" t="s">
        <v>438</v>
      </c>
      <c r="C187">
        <v>-51.336075059999999</v>
      </c>
      <c r="D187">
        <v>-71.898002109999993</v>
      </c>
      <c r="E187" s="1" t="s">
        <v>37</v>
      </c>
      <c r="F187" s="1" t="s">
        <v>38</v>
      </c>
      <c r="G187" s="2">
        <v>19321</v>
      </c>
      <c r="H187" s="1" t="s">
        <v>12</v>
      </c>
      <c r="I187" s="1" t="s">
        <v>13</v>
      </c>
      <c r="J187" s="1" t="s">
        <v>13</v>
      </c>
      <c r="K187" s="1" t="s">
        <v>991</v>
      </c>
    </row>
    <row r="188" spans="1:11" x14ac:dyDescent="0.3">
      <c r="A188">
        <v>3</v>
      </c>
      <c r="B188" s="1" t="s">
        <v>439</v>
      </c>
      <c r="C188">
        <v>-53.865646499999997</v>
      </c>
      <c r="D188">
        <v>-72.794507620000005</v>
      </c>
      <c r="E188" s="1" t="s">
        <v>964</v>
      </c>
      <c r="F188" s="1" t="s">
        <v>437</v>
      </c>
      <c r="G188" s="2">
        <v>27381</v>
      </c>
      <c r="H188" s="1" t="s">
        <v>12</v>
      </c>
      <c r="I188" s="1" t="s">
        <v>13</v>
      </c>
      <c r="J188" s="1" t="s">
        <v>13</v>
      </c>
      <c r="K188" s="1" t="s">
        <v>440</v>
      </c>
    </row>
    <row r="189" spans="1:11" x14ac:dyDescent="0.3">
      <c r="A189">
        <v>3</v>
      </c>
      <c r="B189" s="1" t="s">
        <v>441</v>
      </c>
      <c r="C189">
        <v>-43.908888079999997</v>
      </c>
      <c r="D189">
        <v>-74.442434899999995</v>
      </c>
      <c r="E189" s="1" t="s">
        <v>964</v>
      </c>
      <c r="F189" s="1" t="s">
        <v>442</v>
      </c>
      <c r="G189" s="2">
        <v>30287</v>
      </c>
      <c r="H189" s="1" t="s">
        <v>12</v>
      </c>
      <c r="I189" s="1" t="s">
        <v>13</v>
      </c>
      <c r="J189" s="1" t="s">
        <v>13</v>
      </c>
      <c r="K189" s="1" t="s">
        <v>443</v>
      </c>
    </row>
    <row r="190" spans="1:11" x14ac:dyDescent="0.3">
      <c r="A190">
        <v>2</v>
      </c>
      <c r="B190" s="1" t="s">
        <v>444</v>
      </c>
      <c r="C190">
        <v>-24.077616320000001</v>
      </c>
      <c r="D190">
        <v>-73.52356648</v>
      </c>
      <c r="E190" s="1" t="s">
        <v>937</v>
      </c>
      <c r="F190" s="1" t="s">
        <v>968</v>
      </c>
      <c r="G190" s="2">
        <v>25013</v>
      </c>
      <c r="H190" s="1" t="s">
        <v>12</v>
      </c>
      <c r="I190" s="1" t="s">
        <v>13</v>
      </c>
      <c r="J190" s="1" t="s">
        <v>14</v>
      </c>
      <c r="K190" s="1" t="s">
        <v>445</v>
      </c>
    </row>
    <row r="191" spans="1:11" x14ac:dyDescent="0.3">
      <c r="A191">
        <v>2</v>
      </c>
      <c r="B191" s="1" t="s">
        <v>446</v>
      </c>
      <c r="C191">
        <v>-51.297839459999999</v>
      </c>
      <c r="D191">
        <v>-71.502370029999994</v>
      </c>
      <c r="E191" s="1" t="s">
        <v>29</v>
      </c>
      <c r="F191" s="1" t="s">
        <v>180</v>
      </c>
      <c r="G191" s="2">
        <v>43267</v>
      </c>
      <c r="H191" s="1" t="s">
        <v>12</v>
      </c>
      <c r="I191" s="1" t="s">
        <v>13</v>
      </c>
      <c r="J191" s="1" t="s">
        <v>136</v>
      </c>
      <c r="K191" s="1" t="s">
        <v>447</v>
      </c>
    </row>
    <row r="192" spans="1:11" x14ac:dyDescent="0.3">
      <c r="A192">
        <v>1</v>
      </c>
      <c r="B192" s="1" t="s">
        <v>448</v>
      </c>
      <c r="C192">
        <v>-50.437700139999997</v>
      </c>
      <c r="D192">
        <v>-73.621780909999998</v>
      </c>
      <c r="E192" s="1" t="s">
        <v>10</v>
      </c>
      <c r="F192" s="1" t="s">
        <v>976</v>
      </c>
      <c r="G192" s="2">
        <v>27666</v>
      </c>
      <c r="H192" s="1" t="s">
        <v>12</v>
      </c>
      <c r="I192" s="1" t="s">
        <v>992</v>
      </c>
      <c r="J192" s="1" t="s">
        <v>13</v>
      </c>
      <c r="K192" s="1" t="s">
        <v>449</v>
      </c>
    </row>
    <row r="193" spans="1:11" x14ac:dyDescent="0.3">
      <c r="A193">
        <v>1</v>
      </c>
      <c r="B193" s="1" t="s">
        <v>450</v>
      </c>
      <c r="C193">
        <v>-21.723588759999998</v>
      </c>
      <c r="D193">
        <v>-73.862175809999997</v>
      </c>
      <c r="E193" s="1" t="s">
        <v>935</v>
      </c>
      <c r="F193" s="1" t="s">
        <v>993</v>
      </c>
      <c r="G193" s="2">
        <v>42679</v>
      </c>
      <c r="H193" s="1" t="s">
        <v>12</v>
      </c>
      <c r="I193" s="1" t="s">
        <v>96</v>
      </c>
      <c r="J193" s="1" t="s">
        <v>13</v>
      </c>
      <c r="K193" s="1" t="s">
        <v>451</v>
      </c>
    </row>
    <row r="194" spans="1:11" x14ac:dyDescent="0.3">
      <c r="A194">
        <v>2</v>
      </c>
      <c r="B194" s="1" t="s">
        <v>452</v>
      </c>
      <c r="C194">
        <v>-46.958087079999999</v>
      </c>
      <c r="D194">
        <v>-71.097314389999994</v>
      </c>
      <c r="E194" s="1" t="s">
        <v>21</v>
      </c>
      <c r="F194" s="1" t="s">
        <v>948</v>
      </c>
      <c r="G194" s="2">
        <v>41758</v>
      </c>
      <c r="H194" s="1" t="s">
        <v>12</v>
      </c>
      <c r="I194" s="1" t="s">
        <v>13</v>
      </c>
      <c r="J194" s="1" t="s">
        <v>934</v>
      </c>
      <c r="K194" s="1" t="s">
        <v>453</v>
      </c>
    </row>
    <row r="195" spans="1:11" x14ac:dyDescent="0.3">
      <c r="A195">
        <v>3</v>
      </c>
      <c r="B195" s="1" t="s">
        <v>454</v>
      </c>
      <c r="C195">
        <v>-24.926413719999999</v>
      </c>
      <c r="D195">
        <v>-72.634760810000003</v>
      </c>
      <c r="E195" s="1" t="s">
        <v>946</v>
      </c>
      <c r="F195" s="1" t="s">
        <v>994</v>
      </c>
      <c r="G195" s="2">
        <v>41661</v>
      </c>
      <c r="H195" s="1" t="s">
        <v>12</v>
      </c>
      <c r="I195" s="1" t="s">
        <v>13</v>
      </c>
      <c r="J195" s="1" t="s">
        <v>13</v>
      </c>
      <c r="K195" s="1" t="s">
        <v>455</v>
      </c>
    </row>
    <row r="196" spans="1:11" x14ac:dyDescent="0.3">
      <c r="A196">
        <v>1</v>
      </c>
      <c r="B196" s="1" t="s">
        <v>456</v>
      </c>
      <c r="C196">
        <v>-41.90476211</v>
      </c>
      <c r="D196">
        <v>-71.407077439999995</v>
      </c>
      <c r="E196" s="1" t="s">
        <v>21</v>
      </c>
      <c r="F196" s="1" t="s">
        <v>70</v>
      </c>
      <c r="G196" s="2">
        <v>37423</v>
      </c>
      <c r="H196" s="1" t="s">
        <v>12</v>
      </c>
      <c r="I196" s="1" t="s">
        <v>258</v>
      </c>
      <c r="J196" s="1" t="s">
        <v>13</v>
      </c>
      <c r="K196" s="1" t="s">
        <v>457</v>
      </c>
    </row>
    <row r="197" spans="1:11" x14ac:dyDescent="0.3">
      <c r="A197">
        <v>1</v>
      </c>
      <c r="B197" s="1" t="s">
        <v>458</v>
      </c>
      <c r="C197">
        <v>-49.128400710000001</v>
      </c>
      <c r="D197">
        <v>-69.067158739999996</v>
      </c>
      <c r="E197" s="1" t="s">
        <v>21</v>
      </c>
      <c r="F197" s="1" t="s">
        <v>99</v>
      </c>
      <c r="G197" s="2">
        <v>25866</v>
      </c>
      <c r="H197" s="1" t="s">
        <v>12</v>
      </c>
      <c r="I197" s="1" t="s">
        <v>23</v>
      </c>
      <c r="J197" s="1" t="s">
        <v>13</v>
      </c>
      <c r="K197" s="1" t="s">
        <v>459</v>
      </c>
    </row>
    <row r="198" spans="1:11" x14ac:dyDescent="0.3">
      <c r="A198">
        <v>3</v>
      </c>
      <c r="B198" s="1" t="s">
        <v>460</v>
      </c>
      <c r="C198">
        <v>-51.843665080000001</v>
      </c>
      <c r="D198">
        <v>-71.459749259999995</v>
      </c>
      <c r="E198" s="1" t="s">
        <v>29</v>
      </c>
      <c r="F198" s="1" t="s">
        <v>951</v>
      </c>
      <c r="G198" s="2">
        <v>30282</v>
      </c>
      <c r="H198" s="1" t="s">
        <v>12</v>
      </c>
      <c r="I198" s="1" t="s">
        <v>13</v>
      </c>
      <c r="J198" s="1" t="s">
        <v>13</v>
      </c>
      <c r="K198" s="1" t="s">
        <v>461</v>
      </c>
    </row>
    <row r="199" spans="1:11" x14ac:dyDescent="0.3">
      <c r="A199">
        <v>1</v>
      </c>
      <c r="B199" s="1" t="s">
        <v>462</v>
      </c>
      <c r="C199">
        <v>-40.255954320000001</v>
      </c>
      <c r="D199">
        <v>-71.129684699999999</v>
      </c>
      <c r="E199" s="1" t="s">
        <v>21</v>
      </c>
      <c r="F199" s="1" t="s">
        <v>129</v>
      </c>
      <c r="G199" s="2">
        <v>43325</v>
      </c>
      <c r="H199" s="1" t="s">
        <v>12</v>
      </c>
      <c r="I199" s="1" t="s">
        <v>23</v>
      </c>
      <c r="J199" s="1" t="s">
        <v>13</v>
      </c>
      <c r="K199" s="1" t="s">
        <v>463</v>
      </c>
    </row>
    <row r="200" spans="1:11" x14ac:dyDescent="0.3">
      <c r="A200">
        <v>2</v>
      </c>
      <c r="B200" s="1" t="s">
        <v>464</v>
      </c>
      <c r="C200">
        <v>-18.966749419999999</v>
      </c>
      <c r="D200">
        <v>-72.666278759999997</v>
      </c>
      <c r="E200" s="1" t="s">
        <v>935</v>
      </c>
      <c r="F200" s="1" t="s">
        <v>26</v>
      </c>
      <c r="G200" s="2">
        <v>28670</v>
      </c>
      <c r="H200" s="1" t="s">
        <v>12</v>
      </c>
      <c r="I200" s="1" t="s">
        <v>13</v>
      </c>
      <c r="J200" s="1" t="s">
        <v>936</v>
      </c>
      <c r="K200" s="1" t="s">
        <v>465</v>
      </c>
    </row>
    <row r="201" spans="1:11" x14ac:dyDescent="0.3">
      <c r="A201">
        <v>1</v>
      </c>
      <c r="B201" s="1" t="s">
        <v>995</v>
      </c>
      <c r="C201">
        <v>-29.023935160000001</v>
      </c>
      <c r="D201">
        <v>-73.588122569999996</v>
      </c>
      <c r="E201" s="1" t="s">
        <v>937</v>
      </c>
      <c r="F201" s="1" t="s">
        <v>190</v>
      </c>
      <c r="G201" s="2">
        <v>21008</v>
      </c>
      <c r="H201" s="1" t="s">
        <v>12</v>
      </c>
      <c r="I201" s="1" t="s">
        <v>466</v>
      </c>
      <c r="J201" s="1" t="s">
        <v>13</v>
      </c>
      <c r="K201" s="1" t="s">
        <v>467</v>
      </c>
    </row>
    <row r="202" spans="1:11" x14ac:dyDescent="0.3">
      <c r="A202">
        <v>3</v>
      </c>
      <c r="B202" s="1" t="s">
        <v>468</v>
      </c>
      <c r="C202">
        <v>-36.832686379999998</v>
      </c>
      <c r="D202">
        <v>-71.12683534</v>
      </c>
      <c r="E202" s="1" t="s">
        <v>21</v>
      </c>
      <c r="F202" s="1" t="s">
        <v>210</v>
      </c>
      <c r="G202" s="2">
        <v>30968</v>
      </c>
      <c r="H202" s="1" t="s">
        <v>12</v>
      </c>
      <c r="I202" s="1" t="s">
        <v>13</v>
      </c>
      <c r="J202" s="1" t="s">
        <v>13</v>
      </c>
      <c r="K202" s="1" t="s">
        <v>469</v>
      </c>
    </row>
    <row r="203" spans="1:11" x14ac:dyDescent="0.3">
      <c r="A203">
        <v>1</v>
      </c>
      <c r="B203" s="1" t="s">
        <v>996</v>
      </c>
      <c r="C203">
        <v>-45.933087690000001</v>
      </c>
      <c r="D203">
        <v>-70.275122359999997</v>
      </c>
      <c r="E203" s="1" t="s">
        <v>267</v>
      </c>
      <c r="F203" s="1" t="s">
        <v>470</v>
      </c>
      <c r="G203" s="2">
        <v>32127</v>
      </c>
      <c r="H203" s="1" t="s">
        <v>12</v>
      </c>
      <c r="I203" s="1" t="s">
        <v>321</v>
      </c>
      <c r="J203" s="1" t="s">
        <v>13</v>
      </c>
      <c r="K203" s="1" t="s">
        <v>471</v>
      </c>
    </row>
    <row r="204" spans="1:11" x14ac:dyDescent="0.3">
      <c r="A204">
        <v>1</v>
      </c>
      <c r="B204" s="1" t="s">
        <v>472</v>
      </c>
      <c r="C204">
        <v>-48.7080749</v>
      </c>
      <c r="D204">
        <v>-69.028379290000004</v>
      </c>
      <c r="E204" s="1" t="s">
        <v>950</v>
      </c>
      <c r="F204" s="1" t="s">
        <v>962</v>
      </c>
      <c r="G204" s="2">
        <v>28726</v>
      </c>
      <c r="H204" s="1" t="s">
        <v>12</v>
      </c>
      <c r="I204" s="1" t="s">
        <v>473</v>
      </c>
      <c r="J204" s="1" t="s">
        <v>13</v>
      </c>
      <c r="K204" s="1" t="s">
        <v>474</v>
      </c>
    </row>
    <row r="205" spans="1:11" x14ac:dyDescent="0.3">
      <c r="A205">
        <v>2</v>
      </c>
      <c r="B205" s="1" t="s">
        <v>475</v>
      </c>
      <c r="C205">
        <v>-26.859178669999999</v>
      </c>
      <c r="D205">
        <v>-71.270955779999994</v>
      </c>
      <c r="E205" s="1" t="s">
        <v>29</v>
      </c>
      <c r="F205" s="1" t="s">
        <v>972</v>
      </c>
      <c r="G205" s="2">
        <v>35920</v>
      </c>
      <c r="H205" s="1" t="s">
        <v>12</v>
      </c>
      <c r="I205" s="1" t="s">
        <v>13</v>
      </c>
      <c r="J205" s="1" t="s">
        <v>936</v>
      </c>
      <c r="K205" s="1" t="s">
        <v>476</v>
      </c>
    </row>
    <row r="206" spans="1:11" x14ac:dyDescent="0.3">
      <c r="A206">
        <v>1</v>
      </c>
      <c r="B206" s="1" t="s">
        <v>477</v>
      </c>
      <c r="C206">
        <v>-50.731558990000003</v>
      </c>
      <c r="D206">
        <v>-71.52095482</v>
      </c>
      <c r="E206" s="1" t="s">
        <v>29</v>
      </c>
      <c r="F206" s="1" t="s">
        <v>951</v>
      </c>
      <c r="G206" s="2">
        <v>40355</v>
      </c>
      <c r="H206" s="1" t="s">
        <v>12</v>
      </c>
      <c r="I206" s="1" t="s">
        <v>96</v>
      </c>
      <c r="J206" s="1" t="s">
        <v>13</v>
      </c>
      <c r="K206" s="1" t="s">
        <v>478</v>
      </c>
    </row>
    <row r="207" spans="1:11" x14ac:dyDescent="0.3">
      <c r="A207">
        <v>1</v>
      </c>
      <c r="B207" s="1" t="s">
        <v>479</v>
      </c>
      <c r="C207">
        <v>-18.89524832</v>
      </c>
      <c r="D207">
        <v>-73.654794300000006</v>
      </c>
      <c r="E207" s="1" t="s">
        <v>935</v>
      </c>
      <c r="F207" s="1" t="s">
        <v>26</v>
      </c>
      <c r="G207" s="2">
        <v>22332</v>
      </c>
      <c r="H207" s="1" t="s">
        <v>12</v>
      </c>
      <c r="I207" s="1" t="s">
        <v>480</v>
      </c>
      <c r="J207" s="1" t="s">
        <v>13</v>
      </c>
      <c r="K207" s="1" t="s">
        <v>481</v>
      </c>
    </row>
    <row r="208" spans="1:11" x14ac:dyDescent="0.3">
      <c r="A208">
        <v>3</v>
      </c>
      <c r="B208" s="1" t="s">
        <v>482</v>
      </c>
      <c r="C208">
        <v>-26.506923260000001</v>
      </c>
      <c r="D208">
        <v>-69.239827570000003</v>
      </c>
      <c r="E208" s="1" t="s">
        <v>29</v>
      </c>
      <c r="F208" s="1" t="s">
        <v>951</v>
      </c>
      <c r="G208" s="2">
        <v>36856</v>
      </c>
      <c r="H208" s="1" t="s">
        <v>12</v>
      </c>
      <c r="I208" s="1" t="s">
        <v>13</v>
      </c>
      <c r="J208" s="1" t="s">
        <v>13</v>
      </c>
      <c r="K208" s="1" t="s">
        <v>483</v>
      </c>
    </row>
    <row r="209" spans="1:11" x14ac:dyDescent="0.3">
      <c r="A209">
        <v>3</v>
      </c>
      <c r="B209" s="1" t="s">
        <v>484</v>
      </c>
      <c r="C209">
        <v>-22.751203050000001</v>
      </c>
      <c r="D209">
        <v>-73.711286630000004</v>
      </c>
      <c r="E209" s="1" t="s">
        <v>935</v>
      </c>
      <c r="F209" s="1" t="s">
        <v>993</v>
      </c>
      <c r="G209" s="2">
        <v>19939</v>
      </c>
      <c r="H209" s="1" t="s">
        <v>12</v>
      </c>
      <c r="I209" s="1" t="s">
        <v>13</v>
      </c>
      <c r="J209" s="1" t="s">
        <v>13</v>
      </c>
      <c r="K209" s="1" t="s">
        <v>485</v>
      </c>
    </row>
    <row r="210" spans="1:11" x14ac:dyDescent="0.3">
      <c r="A210">
        <v>3</v>
      </c>
      <c r="B210" s="1" t="s">
        <v>486</v>
      </c>
      <c r="C210">
        <v>-18.655861399999999</v>
      </c>
      <c r="D210">
        <v>-70.757184550000005</v>
      </c>
      <c r="E210" s="1" t="s">
        <v>21</v>
      </c>
      <c r="F210" s="1" t="s">
        <v>22</v>
      </c>
      <c r="G210" s="2">
        <v>29922</v>
      </c>
      <c r="H210" s="1" t="s">
        <v>12</v>
      </c>
      <c r="I210" s="1" t="s">
        <v>13</v>
      </c>
      <c r="J210" s="1" t="s">
        <v>13</v>
      </c>
      <c r="K210" s="1" t="s">
        <v>487</v>
      </c>
    </row>
    <row r="211" spans="1:11" x14ac:dyDescent="0.3">
      <c r="A211">
        <v>1</v>
      </c>
      <c r="B211" s="1" t="s">
        <v>488</v>
      </c>
      <c r="C211">
        <v>-50.340840380000003</v>
      </c>
      <c r="D211">
        <v>-69.969956659999994</v>
      </c>
      <c r="E211" s="1" t="s">
        <v>21</v>
      </c>
      <c r="F211" s="1" t="s">
        <v>940</v>
      </c>
      <c r="G211" s="2">
        <v>36988</v>
      </c>
      <c r="H211" s="1" t="s">
        <v>12</v>
      </c>
      <c r="I211" s="1" t="s">
        <v>23</v>
      </c>
      <c r="J211" s="1" t="s">
        <v>13</v>
      </c>
      <c r="K211" s="1" t="s">
        <v>489</v>
      </c>
    </row>
    <row r="212" spans="1:11" x14ac:dyDescent="0.3">
      <c r="A212">
        <v>1</v>
      </c>
      <c r="B212" s="1" t="s">
        <v>490</v>
      </c>
      <c r="C212">
        <v>-54.058040519999999</v>
      </c>
      <c r="D212">
        <v>-72.163711609999993</v>
      </c>
      <c r="E212" s="1" t="s">
        <v>29</v>
      </c>
      <c r="F212" s="1" t="s">
        <v>951</v>
      </c>
      <c r="G212" s="2">
        <v>30860</v>
      </c>
      <c r="H212" s="1" t="s">
        <v>12</v>
      </c>
      <c r="I212" s="1" t="s">
        <v>96</v>
      </c>
      <c r="J212" s="1" t="s">
        <v>13</v>
      </c>
      <c r="K212" s="1" t="s">
        <v>997</v>
      </c>
    </row>
    <row r="213" spans="1:11" x14ac:dyDescent="0.3">
      <c r="A213">
        <v>3</v>
      </c>
      <c r="B213" s="1" t="s">
        <v>491</v>
      </c>
      <c r="C213">
        <v>-24.55756186</v>
      </c>
      <c r="D213">
        <v>-74.09087615</v>
      </c>
      <c r="E213" s="1" t="s">
        <v>17</v>
      </c>
      <c r="F213" s="1" t="s">
        <v>958</v>
      </c>
      <c r="G213" s="2">
        <v>25131</v>
      </c>
      <c r="H213" s="1" t="s">
        <v>12</v>
      </c>
      <c r="I213" s="1" t="s">
        <v>13</v>
      </c>
      <c r="J213" s="1" t="s">
        <v>13</v>
      </c>
      <c r="K213" s="1" t="s">
        <v>492</v>
      </c>
    </row>
    <row r="214" spans="1:11" x14ac:dyDescent="0.3">
      <c r="A214">
        <v>2</v>
      </c>
      <c r="B214" s="1" t="s">
        <v>493</v>
      </c>
      <c r="C214">
        <v>-18.256622709999998</v>
      </c>
      <c r="D214">
        <v>-69.489149670000003</v>
      </c>
      <c r="E214" s="1" t="s">
        <v>950</v>
      </c>
      <c r="F214" s="1" t="s">
        <v>401</v>
      </c>
      <c r="G214" s="2">
        <v>21412</v>
      </c>
      <c r="H214" s="1" t="s">
        <v>12</v>
      </c>
      <c r="I214" s="1" t="s">
        <v>13</v>
      </c>
      <c r="J214" s="1" t="s">
        <v>14</v>
      </c>
      <c r="K214" s="1" t="s">
        <v>494</v>
      </c>
    </row>
    <row r="215" spans="1:11" x14ac:dyDescent="0.3">
      <c r="A215">
        <v>1</v>
      </c>
      <c r="B215" s="1" t="s">
        <v>495</v>
      </c>
      <c r="C215">
        <v>-29.890693200000001</v>
      </c>
      <c r="D215">
        <v>-72.368104489999993</v>
      </c>
      <c r="E215" s="1" t="s">
        <v>29</v>
      </c>
      <c r="F215" s="1" t="s">
        <v>972</v>
      </c>
      <c r="G215" s="2">
        <v>42237</v>
      </c>
      <c r="H215" s="1" t="s">
        <v>12</v>
      </c>
      <c r="I215" s="1" t="s">
        <v>119</v>
      </c>
      <c r="J215" s="1" t="s">
        <v>13</v>
      </c>
      <c r="K215" s="1" t="s">
        <v>496</v>
      </c>
    </row>
    <row r="216" spans="1:11" x14ac:dyDescent="0.3">
      <c r="A216">
        <v>2</v>
      </c>
      <c r="B216" s="1" t="s">
        <v>497</v>
      </c>
      <c r="C216">
        <v>-37.238167279999999</v>
      </c>
      <c r="D216">
        <v>-74.436110029999995</v>
      </c>
      <c r="E216" s="1" t="s">
        <v>942</v>
      </c>
      <c r="F216" s="1" t="s">
        <v>943</v>
      </c>
      <c r="G216" s="2">
        <v>36927</v>
      </c>
      <c r="H216" s="1" t="s">
        <v>12</v>
      </c>
      <c r="I216" s="1" t="s">
        <v>13</v>
      </c>
      <c r="J216" s="1" t="s">
        <v>954</v>
      </c>
      <c r="K216" s="1" t="s">
        <v>998</v>
      </c>
    </row>
    <row r="217" spans="1:11" x14ac:dyDescent="0.3">
      <c r="A217">
        <v>2</v>
      </c>
      <c r="B217" s="1" t="s">
        <v>498</v>
      </c>
      <c r="C217">
        <v>-42.589847050000003</v>
      </c>
      <c r="D217">
        <v>-71.936458329999994</v>
      </c>
      <c r="E217" s="1" t="s">
        <v>17</v>
      </c>
      <c r="F217" s="1" t="s">
        <v>999</v>
      </c>
      <c r="G217" s="2">
        <v>35075</v>
      </c>
      <c r="H217" s="1" t="s">
        <v>12</v>
      </c>
      <c r="I217" s="1" t="s">
        <v>13</v>
      </c>
      <c r="J217" s="1" t="s">
        <v>136</v>
      </c>
      <c r="K217" s="1" t="s">
        <v>499</v>
      </c>
    </row>
    <row r="218" spans="1:11" x14ac:dyDescent="0.3">
      <c r="A218">
        <v>3</v>
      </c>
      <c r="B218" s="1" t="s">
        <v>500</v>
      </c>
      <c r="C218">
        <v>-36.433905160000002</v>
      </c>
      <c r="D218">
        <v>-69.299862340000004</v>
      </c>
      <c r="E218" s="1" t="s">
        <v>21</v>
      </c>
      <c r="F218" s="1" t="s">
        <v>22</v>
      </c>
      <c r="G218" s="2">
        <v>33070</v>
      </c>
      <c r="H218" s="1" t="s">
        <v>12</v>
      </c>
      <c r="I218" s="1" t="s">
        <v>13</v>
      </c>
      <c r="J218" s="1" t="s">
        <v>13</v>
      </c>
      <c r="K218" s="1" t="s">
        <v>501</v>
      </c>
    </row>
    <row r="219" spans="1:11" x14ac:dyDescent="0.3">
      <c r="A219">
        <v>2</v>
      </c>
      <c r="B219" s="1" t="s">
        <v>502</v>
      </c>
      <c r="C219">
        <v>-45.754484640000001</v>
      </c>
      <c r="D219">
        <v>-70.644439250000005</v>
      </c>
      <c r="E219" s="1" t="s">
        <v>267</v>
      </c>
      <c r="F219" s="1" t="s">
        <v>470</v>
      </c>
      <c r="G219" s="2">
        <v>23528</v>
      </c>
      <c r="H219" s="1" t="s">
        <v>12</v>
      </c>
      <c r="I219" s="1" t="s">
        <v>13</v>
      </c>
      <c r="J219" s="1" t="s">
        <v>934</v>
      </c>
      <c r="K219" s="1" t="s">
        <v>503</v>
      </c>
    </row>
    <row r="220" spans="1:11" x14ac:dyDescent="0.3">
      <c r="A220">
        <v>3</v>
      </c>
      <c r="B220" s="1" t="s">
        <v>504</v>
      </c>
      <c r="C220">
        <v>-41.185092480000002</v>
      </c>
      <c r="D220">
        <v>-70.856371100000004</v>
      </c>
      <c r="E220" s="1" t="s">
        <v>29</v>
      </c>
      <c r="F220" s="1" t="s">
        <v>221</v>
      </c>
      <c r="G220" s="2">
        <v>33080</v>
      </c>
      <c r="H220" s="1" t="s">
        <v>12</v>
      </c>
      <c r="I220" s="1" t="s">
        <v>13</v>
      </c>
      <c r="J220" s="1" t="s">
        <v>13</v>
      </c>
      <c r="K220" s="1" t="s">
        <v>505</v>
      </c>
    </row>
    <row r="221" spans="1:11" x14ac:dyDescent="0.3">
      <c r="A221">
        <v>2</v>
      </c>
      <c r="B221" s="1" t="s">
        <v>506</v>
      </c>
      <c r="C221">
        <v>-28.165790529999999</v>
      </c>
      <c r="D221">
        <v>-74.539489869999997</v>
      </c>
      <c r="E221" s="1" t="s">
        <v>946</v>
      </c>
      <c r="F221" s="1" t="s">
        <v>146</v>
      </c>
      <c r="G221" s="2">
        <v>21008</v>
      </c>
      <c r="H221" s="1" t="s">
        <v>12</v>
      </c>
      <c r="I221" s="1" t="s">
        <v>13</v>
      </c>
      <c r="J221" s="1" t="s">
        <v>954</v>
      </c>
      <c r="K221" s="1" t="s">
        <v>507</v>
      </c>
    </row>
    <row r="222" spans="1:11" x14ac:dyDescent="0.3">
      <c r="A222">
        <v>2</v>
      </c>
      <c r="B222" s="1" t="s">
        <v>508</v>
      </c>
      <c r="C222">
        <v>-34.82987584</v>
      </c>
      <c r="D222">
        <v>-72.103497219999994</v>
      </c>
      <c r="E222" s="1" t="s">
        <v>37</v>
      </c>
      <c r="F222" s="1" t="s">
        <v>337</v>
      </c>
      <c r="G222" s="2">
        <v>32514</v>
      </c>
      <c r="H222" s="1" t="s">
        <v>12</v>
      </c>
      <c r="I222" s="1" t="s">
        <v>13</v>
      </c>
      <c r="J222" s="1" t="s">
        <v>136</v>
      </c>
      <c r="K222" s="1" t="s">
        <v>509</v>
      </c>
    </row>
    <row r="223" spans="1:11" x14ac:dyDescent="0.3">
      <c r="A223">
        <v>1</v>
      </c>
      <c r="B223" s="1" t="s">
        <v>510</v>
      </c>
      <c r="C223">
        <v>-46.741103199999998</v>
      </c>
      <c r="D223">
        <v>-70.005754670000002</v>
      </c>
      <c r="E223" s="1" t="s">
        <v>950</v>
      </c>
      <c r="F223" s="1" t="s">
        <v>962</v>
      </c>
      <c r="G223" s="2">
        <v>41369</v>
      </c>
      <c r="H223" s="1" t="s">
        <v>12</v>
      </c>
      <c r="I223" s="1" t="s">
        <v>243</v>
      </c>
      <c r="J223" s="1" t="s">
        <v>13</v>
      </c>
      <c r="K223" s="1" t="s">
        <v>511</v>
      </c>
    </row>
    <row r="224" spans="1:11" x14ac:dyDescent="0.3">
      <c r="A224">
        <v>3</v>
      </c>
      <c r="B224" s="1" t="s">
        <v>512</v>
      </c>
      <c r="C224">
        <v>-52.819447459999999</v>
      </c>
      <c r="D224">
        <v>-70.192795459999999</v>
      </c>
      <c r="E224" s="1" t="s">
        <v>21</v>
      </c>
      <c r="F224" s="1" t="s">
        <v>33</v>
      </c>
      <c r="G224" s="2">
        <v>18685</v>
      </c>
      <c r="H224" s="1" t="s">
        <v>12</v>
      </c>
      <c r="I224" s="1" t="s">
        <v>13</v>
      </c>
      <c r="J224" s="1" t="s">
        <v>13</v>
      </c>
      <c r="K224" s="1" t="s">
        <v>513</v>
      </c>
    </row>
    <row r="225" spans="1:11" x14ac:dyDescent="0.3">
      <c r="A225">
        <v>3</v>
      </c>
      <c r="B225" s="1" t="s">
        <v>514</v>
      </c>
      <c r="C225">
        <v>-23.324920909999999</v>
      </c>
      <c r="D225">
        <v>-68.265431160000006</v>
      </c>
      <c r="E225" s="1" t="s">
        <v>950</v>
      </c>
      <c r="F225" s="1" t="s">
        <v>124</v>
      </c>
      <c r="G225" s="2">
        <v>18663</v>
      </c>
      <c r="H225" s="1" t="s">
        <v>12</v>
      </c>
      <c r="I225" s="1" t="s">
        <v>13</v>
      </c>
      <c r="J225" s="1" t="s">
        <v>13</v>
      </c>
      <c r="K225" s="1" t="s">
        <v>515</v>
      </c>
    </row>
    <row r="226" spans="1:11" x14ac:dyDescent="0.3">
      <c r="A226">
        <v>2</v>
      </c>
      <c r="B226" s="1" t="s">
        <v>516</v>
      </c>
      <c r="C226">
        <v>-20.469049930000001</v>
      </c>
      <c r="D226">
        <v>-74.091658190000004</v>
      </c>
      <c r="E226" s="1" t="s">
        <v>10</v>
      </c>
      <c r="F226" s="1" t="s">
        <v>963</v>
      </c>
      <c r="G226" s="2">
        <v>30313</v>
      </c>
      <c r="H226" s="1" t="s">
        <v>12</v>
      </c>
      <c r="I226" s="1" t="s">
        <v>13</v>
      </c>
      <c r="J226" s="1" t="s">
        <v>136</v>
      </c>
      <c r="K226" s="1" t="s">
        <v>517</v>
      </c>
    </row>
    <row r="227" spans="1:11" x14ac:dyDescent="0.3">
      <c r="A227">
        <v>1</v>
      </c>
      <c r="B227" s="1" t="s">
        <v>518</v>
      </c>
      <c r="C227">
        <v>-44.679884600000001</v>
      </c>
      <c r="D227">
        <v>-68.823006890000002</v>
      </c>
      <c r="E227" s="1" t="s">
        <v>950</v>
      </c>
      <c r="F227" s="1" t="s">
        <v>316</v>
      </c>
      <c r="G227" s="2">
        <v>41726</v>
      </c>
      <c r="H227" s="1" t="s">
        <v>12</v>
      </c>
      <c r="I227" s="1" t="s">
        <v>211</v>
      </c>
      <c r="J227" s="1" t="s">
        <v>13</v>
      </c>
      <c r="K227" s="1" t="s">
        <v>519</v>
      </c>
    </row>
    <row r="228" spans="1:11" x14ac:dyDescent="0.3">
      <c r="A228">
        <v>3</v>
      </c>
      <c r="B228" s="1" t="s">
        <v>520</v>
      </c>
      <c r="C228">
        <v>-42.738551090000001</v>
      </c>
      <c r="D228">
        <v>-70.859716680000005</v>
      </c>
      <c r="E228" s="1" t="s">
        <v>21</v>
      </c>
      <c r="F228" s="1" t="s">
        <v>70</v>
      </c>
      <c r="G228" s="2">
        <v>30846</v>
      </c>
      <c r="H228" s="1" t="s">
        <v>12</v>
      </c>
      <c r="I228" s="1" t="s">
        <v>13</v>
      </c>
      <c r="J228" s="1" t="s">
        <v>13</v>
      </c>
      <c r="K228" s="1" t="s">
        <v>521</v>
      </c>
    </row>
    <row r="229" spans="1:11" x14ac:dyDescent="0.3">
      <c r="A229">
        <v>2</v>
      </c>
      <c r="B229" s="1" t="s">
        <v>522</v>
      </c>
      <c r="C229">
        <v>-31.747651260000001</v>
      </c>
      <c r="D229">
        <v>-73.251867720000007</v>
      </c>
      <c r="E229" s="1" t="s">
        <v>37</v>
      </c>
      <c r="F229" s="1" t="s">
        <v>957</v>
      </c>
      <c r="G229" s="2">
        <v>30741</v>
      </c>
      <c r="H229" s="1" t="s">
        <v>12</v>
      </c>
      <c r="I229" s="1" t="s">
        <v>13</v>
      </c>
      <c r="J229" s="1" t="s">
        <v>954</v>
      </c>
      <c r="K229" s="1" t="s">
        <v>523</v>
      </c>
    </row>
    <row r="230" spans="1:11" x14ac:dyDescent="0.3">
      <c r="A230">
        <v>3</v>
      </c>
      <c r="B230" s="1" t="s">
        <v>524</v>
      </c>
      <c r="C230">
        <v>-46.421740249999999</v>
      </c>
      <c r="D230">
        <v>-74.184352169999997</v>
      </c>
      <c r="E230" s="1" t="s">
        <v>17</v>
      </c>
      <c r="F230" s="1" t="s">
        <v>975</v>
      </c>
      <c r="G230" s="2">
        <v>25459</v>
      </c>
      <c r="H230" s="1" t="s">
        <v>12</v>
      </c>
      <c r="I230" s="1" t="s">
        <v>13</v>
      </c>
      <c r="J230" s="1" t="s">
        <v>13</v>
      </c>
      <c r="K230" s="1" t="s">
        <v>525</v>
      </c>
    </row>
    <row r="231" spans="1:11" x14ac:dyDescent="0.3">
      <c r="A231">
        <v>2</v>
      </c>
      <c r="B231" s="1" t="s">
        <v>526</v>
      </c>
      <c r="C231">
        <v>-45.783674240000003</v>
      </c>
      <c r="D231">
        <v>-75.38032149</v>
      </c>
      <c r="E231" s="1" t="s">
        <v>946</v>
      </c>
      <c r="F231" s="1" t="s">
        <v>1000</v>
      </c>
      <c r="G231" s="2">
        <v>20220</v>
      </c>
      <c r="H231" s="1" t="s">
        <v>12</v>
      </c>
      <c r="I231" s="1" t="s">
        <v>13</v>
      </c>
      <c r="J231" s="1" t="s">
        <v>71</v>
      </c>
      <c r="K231" s="1" t="s">
        <v>527</v>
      </c>
    </row>
    <row r="232" spans="1:11" x14ac:dyDescent="0.3">
      <c r="A232">
        <v>2</v>
      </c>
      <c r="B232" s="1" t="s">
        <v>528</v>
      </c>
      <c r="C232">
        <v>-55.543436239999998</v>
      </c>
      <c r="D232">
        <v>-69.830537910000004</v>
      </c>
      <c r="E232" s="1" t="s">
        <v>950</v>
      </c>
      <c r="F232" s="1" t="s">
        <v>316</v>
      </c>
      <c r="G232" s="2">
        <v>22605</v>
      </c>
      <c r="H232" s="1" t="s">
        <v>12</v>
      </c>
      <c r="I232" s="1" t="s">
        <v>13</v>
      </c>
      <c r="J232" s="1" t="s">
        <v>954</v>
      </c>
      <c r="K232" s="1" t="s">
        <v>1001</v>
      </c>
    </row>
    <row r="233" spans="1:11" x14ac:dyDescent="0.3">
      <c r="A233">
        <v>3</v>
      </c>
      <c r="B233" s="1" t="s">
        <v>529</v>
      </c>
      <c r="C233">
        <v>-48.082241709999998</v>
      </c>
      <c r="D233">
        <v>-73.049034849999998</v>
      </c>
      <c r="E233" s="1" t="s">
        <v>17</v>
      </c>
      <c r="F233" s="1" t="s">
        <v>214</v>
      </c>
      <c r="G233" s="2">
        <v>37598</v>
      </c>
      <c r="H233" s="1" t="s">
        <v>12</v>
      </c>
      <c r="I233" s="1" t="s">
        <v>13</v>
      </c>
      <c r="J233" s="1" t="s">
        <v>13</v>
      </c>
      <c r="K233" s="1" t="s">
        <v>530</v>
      </c>
    </row>
    <row r="234" spans="1:11" x14ac:dyDescent="0.3">
      <c r="A234">
        <v>3</v>
      </c>
      <c r="B234" s="1" t="s">
        <v>531</v>
      </c>
      <c r="C234">
        <v>-40.872268320000003</v>
      </c>
      <c r="D234">
        <v>-72.211150480000001</v>
      </c>
      <c r="E234" s="1" t="s">
        <v>37</v>
      </c>
      <c r="F234" s="1" t="s">
        <v>55</v>
      </c>
      <c r="G234" s="2">
        <v>28004</v>
      </c>
      <c r="H234" s="1" t="s">
        <v>12</v>
      </c>
      <c r="I234" s="1" t="s">
        <v>13</v>
      </c>
      <c r="J234" s="1" t="s">
        <v>13</v>
      </c>
      <c r="K234" s="1" t="s">
        <v>532</v>
      </c>
    </row>
    <row r="235" spans="1:11" x14ac:dyDescent="0.3">
      <c r="A235">
        <v>3</v>
      </c>
      <c r="B235" s="1" t="s">
        <v>533</v>
      </c>
      <c r="C235">
        <v>-29.979561239999999</v>
      </c>
      <c r="D235">
        <v>-71.965266529999994</v>
      </c>
      <c r="E235" s="1" t="s">
        <v>29</v>
      </c>
      <c r="F235" s="1" t="s">
        <v>221</v>
      </c>
      <c r="G235" s="2">
        <v>23169</v>
      </c>
      <c r="H235" s="1" t="s">
        <v>12</v>
      </c>
      <c r="I235" s="1" t="s">
        <v>13</v>
      </c>
      <c r="J235" s="1" t="s">
        <v>13</v>
      </c>
      <c r="K235" s="1" t="s">
        <v>534</v>
      </c>
    </row>
    <row r="236" spans="1:11" x14ac:dyDescent="0.3">
      <c r="A236">
        <v>3</v>
      </c>
      <c r="B236" s="1" t="s">
        <v>535</v>
      </c>
      <c r="C236">
        <v>-24.594149089999998</v>
      </c>
      <c r="D236">
        <v>-72.685712319999993</v>
      </c>
      <c r="E236" s="1" t="s">
        <v>937</v>
      </c>
      <c r="F236" s="1" t="s">
        <v>968</v>
      </c>
      <c r="G236" s="2">
        <v>37701</v>
      </c>
      <c r="H236" s="1" t="s">
        <v>12</v>
      </c>
      <c r="I236" s="1" t="s">
        <v>13</v>
      </c>
      <c r="J236" s="1" t="s">
        <v>13</v>
      </c>
      <c r="K236" s="1" t="s">
        <v>536</v>
      </c>
    </row>
    <row r="237" spans="1:11" x14ac:dyDescent="0.3">
      <c r="A237">
        <v>2</v>
      </c>
      <c r="B237" s="1" t="s">
        <v>537</v>
      </c>
      <c r="C237">
        <v>-52.802923190000001</v>
      </c>
      <c r="D237">
        <v>-69.876822989999994</v>
      </c>
      <c r="E237" s="1" t="s">
        <v>21</v>
      </c>
      <c r="F237" s="1" t="s">
        <v>940</v>
      </c>
      <c r="G237" s="2">
        <v>29305</v>
      </c>
      <c r="H237" s="1" t="s">
        <v>12</v>
      </c>
      <c r="I237" s="1" t="s">
        <v>13</v>
      </c>
      <c r="J237" s="1" t="s">
        <v>954</v>
      </c>
      <c r="K237" s="1" t="s">
        <v>538</v>
      </c>
    </row>
    <row r="238" spans="1:11" x14ac:dyDescent="0.3">
      <c r="A238">
        <v>1</v>
      </c>
      <c r="B238" s="1" t="s">
        <v>240</v>
      </c>
      <c r="C238">
        <v>-43.218152850000003</v>
      </c>
      <c r="D238">
        <v>-73.075269430000006</v>
      </c>
      <c r="E238" s="1" t="s">
        <v>37</v>
      </c>
      <c r="F238" s="1" t="s">
        <v>149</v>
      </c>
      <c r="G238" s="2">
        <v>27819</v>
      </c>
      <c r="H238" s="1" t="s">
        <v>12</v>
      </c>
      <c r="I238" s="1" t="s">
        <v>23</v>
      </c>
      <c r="J238" s="1" t="s">
        <v>13</v>
      </c>
      <c r="K238" s="1" t="s">
        <v>539</v>
      </c>
    </row>
    <row r="239" spans="1:11" x14ac:dyDescent="0.3">
      <c r="A239">
        <v>1</v>
      </c>
      <c r="B239" s="1" t="s">
        <v>540</v>
      </c>
      <c r="C239">
        <v>-45.397178760000003</v>
      </c>
      <c r="D239">
        <v>-73.825162039999995</v>
      </c>
      <c r="E239" s="1" t="s">
        <v>964</v>
      </c>
      <c r="F239" s="1" t="s">
        <v>442</v>
      </c>
      <c r="G239" s="2">
        <v>33849</v>
      </c>
      <c r="H239" s="1" t="s">
        <v>12</v>
      </c>
      <c r="I239" s="1" t="s">
        <v>944</v>
      </c>
      <c r="J239" s="1" t="s">
        <v>13</v>
      </c>
      <c r="K239" s="1" t="s">
        <v>541</v>
      </c>
    </row>
    <row r="240" spans="1:11" x14ac:dyDescent="0.3">
      <c r="A240">
        <v>3</v>
      </c>
      <c r="B240" s="1" t="s">
        <v>542</v>
      </c>
      <c r="C240">
        <v>-43.731481850000002</v>
      </c>
      <c r="D240">
        <v>-69.374670269999996</v>
      </c>
      <c r="E240" s="1" t="s">
        <v>950</v>
      </c>
      <c r="F240" s="1" t="s">
        <v>316</v>
      </c>
      <c r="G240" s="2">
        <v>26775</v>
      </c>
      <c r="H240" s="1" t="s">
        <v>12</v>
      </c>
      <c r="I240" s="1" t="s">
        <v>13</v>
      </c>
      <c r="J240" s="1" t="s">
        <v>13</v>
      </c>
      <c r="K240" s="1" t="s">
        <v>543</v>
      </c>
    </row>
    <row r="241" spans="1:11" x14ac:dyDescent="0.3">
      <c r="A241">
        <v>3</v>
      </c>
      <c r="B241" s="1" t="s">
        <v>544</v>
      </c>
      <c r="C241">
        <v>-39.310513110000002</v>
      </c>
      <c r="D241">
        <v>-70.783219279999997</v>
      </c>
      <c r="E241" s="1" t="s">
        <v>21</v>
      </c>
      <c r="F241" s="1" t="s">
        <v>129</v>
      </c>
      <c r="G241" s="2">
        <v>29170</v>
      </c>
      <c r="H241" s="1" t="s">
        <v>12</v>
      </c>
      <c r="I241" s="1" t="s">
        <v>13</v>
      </c>
      <c r="J241" s="1" t="s">
        <v>13</v>
      </c>
      <c r="K241" s="1" t="s">
        <v>545</v>
      </c>
    </row>
    <row r="242" spans="1:11" x14ac:dyDescent="0.3">
      <c r="A242">
        <v>1</v>
      </c>
      <c r="B242" s="1" t="s">
        <v>546</v>
      </c>
      <c r="C242">
        <v>-45.029540449999999</v>
      </c>
      <c r="D242">
        <v>-68.473979679999999</v>
      </c>
      <c r="E242" s="1" t="s">
        <v>267</v>
      </c>
      <c r="F242" s="1" t="s">
        <v>382</v>
      </c>
      <c r="G242" s="2">
        <v>38405</v>
      </c>
      <c r="H242" s="1" t="s">
        <v>12</v>
      </c>
      <c r="I242" s="1" t="s">
        <v>23</v>
      </c>
      <c r="J242" s="1" t="s">
        <v>13</v>
      </c>
      <c r="K242" s="1" t="s">
        <v>547</v>
      </c>
    </row>
    <row r="243" spans="1:11" x14ac:dyDescent="0.3">
      <c r="A243">
        <v>1</v>
      </c>
      <c r="B243" s="1" t="s">
        <v>548</v>
      </c>
      <c r="C243">
        <v>-46.768714289999998</v>
      </c>
      <c r="D243">
        <v>-73.4125935</v>
      </c>
      <c r="E243" s="1" t="s">
        <v>937</v>
      </c>
      <c r="F243" s="1" t="s">
        <v>938</v>
      </c>
      <c r="G243" s="2">
        <v>29081</v>
      </c>
      <c r="H243" s="1" t="s">
        <v>12</v>
      </c>
      <c r="I243" s="1" t="s">
        <v>96</v>
      </c>
      <c r="J243" s="1" t="s">
        <v>13</v>
      </c>
      <c r="K243" s="1" t="s">
        <v>549</v>
      </c>
    </row>
    <row r="244" spans="1:11" x14ac:dyDescent="0.3">
      <c r="A244">
        <v>3</v>
      </c>
      <c r="B244" s="1" t="s">
        <v>550</v>
      </c>
      <c r="C244">
        <v>-29.092392619999998</v>
      </c>
      <c r="D244">
        <v>-74.529185339999998</v>
      </c>
      <c r="E244" s="1" t="s">
        <v>946</v>
      </c>
      <c r="F244" s="1" t="s">
        <v>146</v>
      </c>
      <c r="G244" s="2">
        <v>22070</v>
      </c>
      <c r="H244" s="1" t="s">
        <v>12</v>
      </c>
      <c r="I244" s="1" t="s">
        <v>13</v>
      </c>
      <c r="J244" s="1" t="s">
        <v>13</v>
      </c>
      <c r="K244" s="1" t="s">
        <v>551</v>
      </c>
    </row>
    <row r="245" spans="1:11" x14ac:dyDescent="0.3">
      <c r="A245">
        <v>1</v>
      </c>
      <c r="B245" s="1" t="s">
        <v>552</v>
      </c>
      <c r="C245">
        <v>-53.472781619999999</v>
      </c>
      <c r="D245">
        <v>-73.541035960000002</v>
      </c>
      <c r="E245" s="1" t="s">
        <v>937</v>
      </c>
      <c r="F245" s="1" t="s">
        <v>1002</v>
      </c>
      <c r="G245" s="2">
        <v>27730</v>
      </c>
      <c r="H245" s="1" t="s">
        <v>12</v>
      </c>
      <c r="I245" s="1" t="s">
        <v>23</v>
      </c>
      <c r="J245" s="1" t="s">
        <v>13</v>
      </c>
      <c r="K245" s="1" t="s">
        <v>553</v>
      </c>
    </row>
    <row r="246" spans="1:11" x14ac:dyDescent="0.3">
      <c r="A246">
        <v>1</v>
      </c>
      <c r="B246" s="1" t="s">
        <v>554</v>
      </c>
      <c r="C246">
        <v>-35.376947610000002</v>
      </c>
      <c r="D246">
        <v>-71.538276760000002</v>
      </c>
      <c r="E246" s="1" t="s">
        <v>37</v>
      </c>
      <c r="F246" s="1" t="s">
        <v>394</v>
      </c>
      <c r="G246" s="2">
        <v>18834</v>
      </c>
      <c r="H246" s="1" t="s">
        <v>12</v>
      </c>
      <c r="I246" s="1" t="s">
        <v>23</v>
      </c>
      <c r="J246" s="1" t="s">
        <v>13</v>
      </c>
      <c r="K246" s="1" t="s">
        <v>555</v>
      </c>
    </row>
    <row r="247" spans="1:11" x14ac:dyDescent="0.3">
      <c r="A247">
        <v>2</v>
      </c>
      <c r="B247" s="1" t="s">
        <v>556</v>
      </c>
      <c r="C247">
        <v>-45.567877160000002</v>
      </c>
      <c r="D247">
        <v>-67.747449810000006</v>
      </c>
      <c r="E247" s="1" t="s">
        <v>267</v>
      </c>
      <c r="F247" s="1" t="s">
        <v>382</v>
      </c>
      <c r="G247" s="2">
        <v>29149</v>
      </c>
      <c r="H247" s="1" t="s">
        <v>12</v>
      </c>
      <c r="I247" s="1" t="s">
        <v>13</v>
      </c>
      <c r="J247" s="1" t="s">
        <v>14</v>
      </c>
      <c r="K247" s="1" t="s">
        <v>557</v>
      </c>
    </row>
    <row r="248" spans="1:11" x14ac:dyDescent="0.3">
      <c r="A248">
        <v>2</v>
      </c>
      <c r="B248" s="1" t="s">
        <v>558</v>
      </c>
      <c r="C248">
        <v>-23.573984459999998</v>
      </c>
      <c r="D248">
        <v>-72.007157910000004</v>
      </c>
      <c r="E248" s="1" t="s">
        <v>10</v>
      </c>
      <c r="F248" s="1" t="s">
        <v>985</v>
      </c>
      <c r="G248" s="2">
        <v>29181</v>
      </c>
      <c r="H248" s="1" t="s">
        <v>12</v>
      </c>
      <c r="I248" s="1" t="s">
        <v>13</v>
      </c>
      <c r="J248" s="1" t="s">
        <v>14</v>
      </c>
      <c r="K248" s="1" t="s">
        <v>559</v>
      </c>
    </row>
    <row r="249" spans="1:11" x14ac:dyDescent="0.3">
      <c r="A249">
        <v>2</v>
      </c>
      <c r="B249" s="1" t="s">
        <v>560</v>
      </c>
      <c r="C249">
        <v>-22.414577009999999</v>
      </c>
      <c r="D249">
        <v>-69.349070209999994</v>
      </c>
      <c r="E249" s="1" t="s">
        <v>21</v>
      </c>
      <c r="F249" s="1" t="s">
        <v>33</v>
      </c>
      <c r="G249" s="2">
        <v>37583</v>
      </c>
      <c r="H249" s="1" t="s">
        <v>12</v>
      </c>
      <c r="I249" s="1" t="s">
        <v>13</v>
      </c>
      <c r="J249" s="1" t="s">
        <v>936</v>
      </c>
      <c r="K249" s="1" t="s">
        <v>561</v>
      </c>
    </row>
    <row r="250" spans="1:11" x14ac:dyDescent="0.3">
      <c r="A250">
        <v>2</v>
      </c>
      <c r="B250" s="1" t="s">
        <v>562</v>
      </c>
      <c r="C250">
        <v>-49.408198429999999</v>
      </c>
      <c r="D250">
        <v>-73.44452398</v>
      </c>
      <c r="E250" s="1" t="s">
        <v>946</v>
      </c>
      <c r="F250" s="1" t="s">
        <v>106</v>
      </c>
      <c r="G250" s="2">
        <v>25240</v>
      </c>
      <c r="H250" s="1" t="s">
        <v>12</v>
      </c>
      <c r="I250" s="1" t="s">
        <v>13</v>
      </c>
      <c r="J250" s="1" t="s">
        <v>14</v>
      </c>
      <c r="K250" s="1" t="s">
        <v>1003</v>
      </c>
    </row>
    <row r="251" spans="1:11" x14ac:dyDescent="0.3">
      <c r="A251">
        <v>2</v>
      </c>
      <c r="B251" s="1" t="s">
        <v>563</v>
      </c>
      <c r="C251">
        <v>-54.06178027</v>
      </c>
      <c r="D251">
        <v>-70.365949790000002</v>
      </c>
      <c r="E251" s="1" t="s">
        <v>21</v>
      </c>
      <c r="F251" s="1" t="s">
        <v>64</v>
      </c>
      <c r="G251" s="2">
        <v>42936</v>
      </c>
      <c r="H251" s="1" t="s">
        <v>12</v>
      </c>
      <c r="I251" s="1" t="s">
        <v>13</v>
      </c>
      <c r="J251" s="1" t="s">
        <v>14</v>
      </c>
      <c r="K251" s="1" t="s">
        <v>564</v>
      </c>
    </row>
    <row r="252" spans="1:11" x14ac:dyDescent="0.3">
      <c r="A252">
        <v>3</v>
      </c>
      <c r="B252" s="1" t="s">
        <v>565</v>
      </c>
      <c r="C252">
        <v>-54.160985959999998</v>
      </c>
      <c r="D252">
        <v>-73.442958059999995</v>
      </c>
      <c r="E252" s="1" t="s">
        <v>37</v>
      </c>
      <c r="F252" s="1" t="s">
        <v>1004</v>
      </c>
      <c r="G252" s="2">
        <v>38580</v>
      </c>
      <c r="H252" s="1" t="s">
        <v>12</v>
      </c>
      <c r="I252" s="1" t="s">
        <v>13</v>
      </c>
      <c r="J252" s="1" t="s">
        <v>13</v>
      </c>
      <c r="K252" s="1" t="s">
        <v>566</v>
      </c>
    </row>
    <row r="253" spans="1:11" x14ac:dyDescent="0.3">
      <c r="A253">
        <v>3</v>
      </c>
      <c r="B253" s="1" t="s">
        <v>567</v>
      </c>
      <c r="C253">
        <v>-39.171325170000003</v>
      </c>
      <c r="D253">
        <v>-72.071846719999996</v>
      </c>
      <c r="E253" s="1" t="s">
        <v>29</v>
      </c>
      <c r="F253" s="1" t="s">
        <v>92</v>
      </c>
      <c r="G253" s="2">
        <v>25266</v>
      </c>
      <c r="H253" s="1" t="s">
        <v>12</v>
      </c>
      <c r="I253" s="1" t="s">
        <v>13</v>
      </c>
      <c r="J253" s="1" t="s">
        <v>13</v>
      </c>
      <c r="K253" s="1" t="s">
        <v>1005</v>
      </c>
    </row>
    <row r="254" spans="1:11" x14ac:dyDescent="0.3">
      <c r="A254">
        <v>2</v>
      </c>
      <c r="B254" s="1" t="s">
        <v>568</v>
      </c>
      <c r="C254">
        <v>-45.841687999999998</v>
      </c>
      <c r="D254">
        <v>-74.241139669999995</v>
      </c>
      <c r="E254" s="1" t="s">
        <v>937</v>
      </c>
      <c r="F254" s="1" t="s">
        <v>938</v>
      </c>
      <c r="G254" s="2">
        <v>25350</v>
      </c>
      <c r="H254" s="1" t="s">
        <v>12</v>
      </c>
      <c r="I254" s="1" t="s">
        <v>13</v>
      </c>
      <c r="J254" s="1" t="s">
        <v>936</v>
      </c>
      <c r="K254" s="1" t="s">
        <v>569</v>
      </c>
    </row>
    <row r="255" spans="1:11" x14ac:dyDescent="0.3">
      <c r="A255">
        <v>2</v>
      </c>
      <c r="B255" s="1" t="s">
        <v>570</v>
      </c>
      <c r="C255">
        <v>-30.495606819999999</v>
      </c>
      <c r="D255">
        <v>-73.222499310000003</v>
      </c>
      <c r="E255" s="1" t="s">
        <v>29</v>
      </c>
      <c r="F255" s="1" t="s">
        <v>972</v>
      </c>
      <c r="G255" s="2">
        <v>21145</v>
      </c>
      <c r="H255" s="1" t="s">
        <v>12</v>
      </c>
      <c r="I255" s="1" t="s">
        <v>13</v>
      </c>
      <c r="J255" s="1" t="s">
        <v>14</v>
      </c>
      <c r="K255" s="1" t="s">
        <v>571</v>
      </c>
    </row>
    <row r="256" spans="1:11" x14ac:dyDescent="0.3">
      <c r="A256">
        <v>3</v>
      </c>
      <c r="B256" s="1" t="s">
        <v>572</v>
      </c>
      <c r="C256">
        <v>-18.470516020000002</v>
      </c>
      <c r="D256">
        <v>-70.133063780000001</v>
      </c>
      <c r="E256" s="1" t="s">
        <v>29</v>
      </c>
      <c r="F256" s="1" t="s">
        <v>972</v>
      </c>
      <c r="G256" s="2">
        <v>19260</v>
      </c>
      <c r="H256" s="1" t="s">
        <v>12</v>
      </c>
      <c r="I256" s="1" t="s">
        <v>13</v>
      </c>
      <c r="J256" s="1" t="s">
        <v>13</v>
      </c>
      <c r="K256" s="1" t="s">
        <v>573</v>
      </c>
    </row>
    <row r="257" spans="1:11" x14ac:dyDescent="0.3">
      <c r="A257">
        <v>3</v>
      </c>
      <c r="B257" s="1" t="s">
        <v>574</v>
      </c>
      <c r="C257">
        <v>-33.399075349999997</v>
      </c>
      <c r="D257">
        <v>-73.696502699999996</v>
      </c>
      <c r="E257" s="1" t="s">
        <v>300</v>
      </c>
      <c r="F257" s="1" t="s">
        <v>432</v>
      </c>
      <c r="G257" s="2">
        <v>21769</v>
      </c>
      <c r="H257" s="1" t="s">
        <v>12</v>
      </c>
      <c r="I257" s="1" t="s">
        <v>13</v>
      </c>
      <c r="J257" s="1" t="s">
        <v>13</v>
      </c>
      <c r="K257" s="1" t="s">
        <v>575</v>
      </c>
    </row>
    <row r="258" spans="1:11" x14ac:dyDescent="0.3">
      <c r="A258">
        <v>2</v>
      </c>
      <c r="B258" s="1" t="s">
        <v>576</v>
      </c>
      <c r="C258">
        <v>-22.631603200000001</v>
      </c>
      <c r="D258">
        <v>-69.88975164</v>
      </c>
      <c r="E258" s="1" t="s">
        <v>21</v>
      </c>
      <c r="F258" s="1" t="s">
        <v>210</v>
      </c>
      <c r="G258" s="2">
        <v>36485</v>
      </c>
      <c r="H258" s="1" t="s">
        <v>12</v>
      </c>
      <c r="I258" s="1" t="s">
        <v>13</v>
      </c>
      <c r="J258" s="1" t="s">
        <v>934</v>
      </c>
      <c r="K258" s="1" t="s">
        <v>577</v>
      </c>
    </row>
    <row r="259" spans="1:11" x14ac:dyDescent="0.3">
      <c r="A259">
        <v>3</v>
      </c>
      <c r="B259" s="1" t="s">
        <v>578</v>
      </c>
      <c r="C259">
        <v>-30.410794129999999</v>
      </c>
      <c r="D259">
        <v>-72.281400680000004</v>
      </c>
      <c r="E259" s="1" t="s">
        <v>29</v>
      </c>
      <c r="F259" s="1" t="s">
        <v>972</v>
      </c>
      <c r="G259" s="2">
        <v>30272</v>
      </c>
      <c r="H259" s="1" t="s">
        <v>12</v>
      </c>
      <c r="I259" s="1" t="s">
        <v>13</v>
      </c>
      <c r="J259" s="1" t="s">
        <v>13</v>
      </c>
      <c r="K259" s="1" t="s">
        <v>579</v>
      </c>
    </row>
    <row r="260" spans="1:11" x14ac:dyDescent="0.3">
      <c r="A260">
        <v>3</v>
      </c>
      <c r="B260" s="1" t="s">
        <v>580</v>
      </c>
      <c r="C260">
        <v>-44.154895930000002</v>
      </c>
      <c r="D260">
        <v>-73.612713330000005</v>
      </c>
      <c r="E260" s="1" t="s">
        <v>37</v>
      </c>
      <c r="F260" s="1" t="s">
        <v>149</v>
      </c>
      <c r="G260" s="2">
        <v>29299</v>
      </c>
      <c r="H260" s="1" t="s">
        <v>12</v>
      </c>
      <c r="I260" s="1" t="s">
        <v>13</v>
      </c>
      <c r="J260" s="1" t="s">
        <v>13</v>
      </c>
      <c r="K260" s="1" t="s">
        <v>581</v>
      </c>
    </row>
    <row r="261" spans="1:11" x14ac:dyDescent="0.3">
      <c r="A261">
        <v>2</v>
      </c>
      <c r="B261" s="1" t="s">
        <v>582</v>
      </c>
      <c r="C261">
        <v>-37.202835559999997</v>
      </c>
      <c r="D261">
        <v>-73.694786629999996</v>
      </c>
      <c r="E261" s="1" t="s">
        <v>937</v>
      </c>
      <c r="F261" s="1" t="s">
        <v>955</v>
      </c>
      <c r="G261" s="2">
        <v>38893</v>
      </c>
      <c r="H261" s="1" t="s">
        <v>12</v>
      </c>
      <c r="I261" s="1" t="s">
        <v>13</v>
      </c>
      <c r="J261" s="1" t="s">
        <v>934</v>
      </c>
      <c r="K261" s="1" t="s">
        <v>583</v>
      </c>
    </row>
    <row r="262" spans="1:11" x14ac:dyDescent="0.3">
      <c r="A262">
        <v>1</v>
      </c>
      <c r="B262" s="1" t="s">
        <v>584</v>
      </c>
      <c r="C262">
        <v>-31.160891729999999</v>
      </c>
      <c r="D262">
        <v>-70.89554656</v>
      </c>
      <c r="E262" s="1" t="s">
        <v>29</v>
      </c>
      <c r="F262" s="1" t="s">
        <v>141</v>
      </c>
      <c r="G262" s="2">
        <v>29931</v>
      </c>
      <c r="H262" s="1" t="s">
        <v>12</v>
      </c>
      <c r="I262" s="1" t="s">
        <v>23</v>
      </c>
      <c r="J262" s="1" t="s">
        <v>13</v>
      </c>
      <c r="K262" s="1" t="s">
        <v>585</v>
      </c>
    </row>
    <row r="263" spans="1:11" x14ac:dyDescent="0.3">
      <c r="A263">
        <v>1</v>
      </c>
      <c r="B263" s="1" t="s">
        <v>586</v>
      </c>
      <c r="C263">
        <v>-54.108361279999997</v>
      </c>
      <c r="D263">
        <v>-72.541312090000005</v>
      </c>
      <c r="E263" s="1" t="s">
        <v>37</v>
      </c>
      <c r="F263" s="1" t="s">
        <v>1004</v>
      </c>
      <c r="G263" s="2">
        <v>29540</v>
      </c>
      <c r="H263" s="1" t="s">
        <v>12</v>
      </c>
      <c r="I263" s="1" t="s">
        <v>23</v>
      </c>
      <c r="J263" s="1" t="s">
        <v>13</v>
      </c>
      <c r="K263" s="1" t="s">
        <v>587</v>
      </c>
    </row>
    <row r="264" spans="1:11" x14ac:dyDescent="0.3">
      <c r="A264">
        <v>1</v>
      </c>
      <c r="B264" s="1" t="s">
        <v>588</v>
      </c>
      <c r="C264">
        <v>-39.406559280000003</v>
      </c>
      <c r="D264">
        <v>-73.123223749999994</v>
      </c>
      <c r="E264" s="1" t="s">
        <v>37</v>
      </c>
      <c r="F264" s="1" t="s">
        <v>589</v>
      </c>
      <c r="G264" s="2">
        <v>27590</v>
      </c>
      <c r="H264" s="1" t="s">
        <v>12</v>
      </c>
      <c r="I264" s="1" t="s">
        <v>96</v>
      </c>
      <c r="J264" s="1" t="s">
        <v>13</v>
      </c>
      <c r="K264" s="1" t="s">
        <v>590</v>
      </c>
    </row>
    <row r="265" spans="1:11" x14ac:dyDescent="0.3">
      <c r="A265">
        <v>2</v>
      </c>
      <c r="B265" s="1" t="s">
        <v>591</v>
      </c>
      <c r="C265">
        <v>-30.63543452</v>
      </c>
      <c r="D265">
        <v>-68.324900760000006</v>
      </c>
      <c r="E265" s="1" t="s">
        <v>21</v>
      </c>
      <c r="F265" s="1" t="s">
        <v>64</v>
      </c>
      <c r="G265" s="2">
        <v>42354</v>
      </c>
      <c r="H265" s="1" t="s">
        <v>12</v>
      </c>
      <c r="I265" s="1" t="s">
        <v>13</v>
      </c>
      <c r="J265" s="1" t="s">
        <v>14</v>
      </c>
      <c r="K265" s="1" t="s">
        <v>592</v>
      </c>
    </row>
    <row r="266" spans="1:11" x14ac:dyDescent="0.3">
      <c r="A266">
        <v>3</v>
      </c>
      <c r="B266" s="1" t="s">
        <v>593</v>
      </c>
      <c r="C266">
        <v>-33.297867459999999</v>
      </c>
      <c r="D266">
        <v>-72.023617799999997</v>
      </c>
      <c r="E266" s="1" t="s">
        <v>21</v>
      </c>
      <c r="F266" s="1" t="s">
        <v>210</v>
      </c>
      <c r="G266" s="2">
        <v>28877</v>
      </c>
      <c r="H266" s="1" t="s">
        <v>12</v>
      </c>
      <c r="I266" s="1" t="s">
        <v>13</v>
      </c>
      <c r="J266" s="1" t="s">
        <v>13</v>
      </c>
      <c r="K266" s="1" t="s">
        <v>594</v>
      </c>
    </row>
    <row r="267" spans="1:11" x14ac:dyDescent="0.3">
      <c r="A267">
        <v>1</v>
      </c>
      <c r="B267" s="1" t="s">
        <v>595</v>
      </c>
      <c r="C267">
        <v>-47.480839959999997</v>
      </c>
      <c r="D267">
        <v>-69.788160340000005</v>
      </c>
      <c r="E267" s="1" t="s">
        <v>950</v>
      </c>
      <c r="F267" s="1" t="s">
        <v>962</v>
      </c>
      <c r="G267" s="2">
        <v>23989</v>
      </c>
      <c r="H267" s="1" t="s">
        <v>12</v>
      </c>
      <c r="I267" s="1" t="s">
        <v>243</v>
      </c>
      <c r="J267" s="1" t="s">
        <v>13</v>
      </c>
      <c r="K267" s="1" t="s">
        <v>596</v>
      </c>
    </row>
    <row r="268" spans="1:11" x14ac:dyDescent="0.3">
      <c r="A268">
        <v>1</v>
      </c>
      <c r="B268" s="1" t="s">
        <v>597</v>
      </c>
      <c r="C268">
        <v>-32.10812979</v>
      </c>
      <c r="D268">
        <v>-74.106729369999996</v>
      </c>
      <c r="E268" s="1" t="s">
        <v>300</v>
      </c>
      <c r="F268" s="1" t="s">
        <v>432</v>
      </c>
      <c r="G268" s="2">
        <v>32520</v>
      </c>
      <c r="H268" s="1" t="s">
        <v>12</v>
      </c>
      <c r="I268" s="1" t="s">
        <v>23</v>
      </c>
      <c r="J268" s="1" t="s">
        <v>13</v>
      </c>
      <c r="K268" s="1" t="s">
        <v>598</v>
      </c>
    </row>
    <row r="269" spans="1:11" x14ac:dyDescent="0.3">
      <c r="A269">
        <v>3</v>
      </c>
      <c r="B269" s="1" t="s">
        <v>599</v>
      </c>
      <c r="C269">
        <v>-45.496443810000002</v>
      </c>
      <c r="D269">
        <v>-76.141444419999999</v>
      </c>
      <c r="E269" s="1" t="s">
        <v>946</v>
      </c>
      <c r="F269" s="1" t="s">
        <v>1000</v>
      </c>
      <c r="G269" s="2">
        <v>27009</v>
      </c>
      <c r="H269" s="1" t="s">
        <v>12</v>
      </c>
      <c r="I269" s="1" t="s">
        <v>13</v>
      </c>
      <c r="J269" s="1" t="s">
        <v>13</v>
      </c>
      <c r="K269" s="1" t="s">
        <v>600</v>
      </c>
    </row>
    <row r="270" spans="1:11" x14ac:dyDescent="0.3">
      <c r="A270">
        <v>2</v>
      </c>
      <c r="B270" s="1" t="s">
        <v>601</v>
      </c>
      <c r="C270">
        <v>-29.728394550000001</v>
      </c>
      <c r="D270">
        <v>-71.022194859999999</v>
      </c>
      <c r="E270" s="1" t="s">
        <v>21</v>
      </c>
      <c r="F270" s="1" t="s">
        <v>948</v>
      </c>
      <c r="G270" s="2">
        <v>25838</v>
      </c>
      <c r="H270" s="1" t="s">
        <v>12</v>
      </c>
      <c r="I270" s="1" t="s">
        <v>13</v>
      </c>
      <c r="J270" s="1" t="s">
        <v>954</v>
      </c>
      <c r="K270" s="1" t="s">
        <v>602</v>
      </c>
    </row>
    <row r="271" spans="1:11" x14ac:dyDescent="0.3">
      <c r="A271">
        <v>1</v>
      </c>
      <c r="B271" s="1" t="s">
        <v>603</v>
      </c>
      <c r="C271">
        <v>-46.753846179999996</v>
      </c>
      <c r="D271">
        <v>-71.523605009999997</v>
      </c>
      <c r="E271" s="1" t="s">
        <v>37</v>
      </c>
      <c r="F271" s="1" t="s">
        <v>966</v>
      </c>
      <c r="G271" s="2">
        <v>19930</v>
      </c>
      <c r="H271" s="1" t="s">
        <v>12</v>
      </c>
      <c r="I271" s="1" t="s">
        <v>1006</v>
      </c>
      <c r="J271" s="1" t="s">
        <v>13</v>
      </c>
      <c r="K271" s="1" t="s">
        <v>1007</v>
      </c>
    </row>
    <row r="272" spans="1:11" x14ac:dyDescent="0.3">
      <c r="A272">
        <v>1</v>
      </c>
      <c r="B272" s="1" t="s">
        <v>604</v>
      </c>
      <c r="C272">
        <v>-45.533921159999998</v>
      </c>
      <c r="D272">
        <v>-74.805552649999996</v>
      </c>
      <c r="E272" s="1" t="s">
        <v>946</v>
      </c>
      <c r="F272" s="1" t="s">
        <v>1000</v>
      </c>
      <c r="G272" s="2">
        <v>36751</v>
      </c>
      <c r="H272" s="1" t="s">
        <v>12</v>
      </c>
      <c r="I272" s="1" t="s">
        <v>944</v>
      </c>
      <c r="J272" s="1" t="s">
        <v>13</v>
      </c>
      <c r="K272" s="1" t="s">
        <v>605</v>
      </c>
    </row>
    <row r="273" spans="1:11" x14ac:dyDescent="0.3">
      <c r="A273">
        <v>3</v>
      </c>
      <c r="B273" s="1" t="s">
        <v>606</v>
      </c>
      <c r="C273">
        <v>-24.768336900000001</v>
      </c>
      <c r="D273">
        <v>-71.8845958</v>
      </c>
      <c r="E273" s="1" t="s">
        <v>300</v>
      </c>
      <c r="F273" s="1" t="s">
        <v>301</v>
      </c>
      <c r="G273" s="2">
        <v>33554</v>
      </c>
      <c r="H273" s="1" t="s">
        <v>12</v>
      </c>
      <c r="I273" s="1" t="s">
        <v>13</v>
      </c>
      <c r="J273" s="1" t="s">
        <v>13</v>
      </c>
      <c r="K273" s="1" t="s">
        <v>607</v>
      </c>
    </row>
    <row r="274" spans="1:11" x14ac:dyDescent="0.3">
      <c r="A274">
        <v>3</v>
      </c>
      <c r="B274" s="1" t="s">
        <v>608</v>
      </c>
      <c r="C274">
        <v>-45.170525410000003</v>
      </c>
      <c r="D274">
        <v>-69.980271569999999</v>
      </c>
      <c r="E274" s="1" t="s">
        <v>267</v>
      </c>
      <c r="F274" s="1" t="s">
        <v>470</v>
      </c>
      <c r="G274" s="2">
        <v>28914</v>
      </c>
      <c r="H274" s="1" t="s">
        <v>12</v>
      </c>
      <c r="I274" s="1" t="s">
        <v>13</v>
      </c>
      <c r="J274" s="1" t="s">
        <v>13</v>
      </c>
      <c r="K274" s="1" t="s">
        <v>609</v>
      </c>
    </row>
    <row r="275" spans="1:11" x14ac:dyDescent="0.3">
      <c r="A275">
        <v>2</v>
      </c>
      <c r="B275" s="1" t="s">
        <v>610</v>
      </c>
      <c r="C275">
        <v>-41.824575629999998</v>
      </c>
      <c r="D275">
        <v>-70.049266540000005</v>
      </c>
      <c r="E275" s="1" t="s">
        <v>29</v>
      </c>
      <c r="F275" s="1" t="s">
        <v>221</v>
      </c>
      <c r="G275" s="2">
        <v>35337</v>
      </c>
      <c r="H275" s="1" t="s">
        <v>12</v>
      </c>
      <c r="I275" s="1" t="s">
        <v>13</v>
      </c>
      <c r="J275" s="1" t="s">
        <v>14</v>
      </c>
      <c r="K275" s="1" t="s">
        <v>611</v>
      </c>
    </row>
    <row r="276" spans="1:11" x14ac:dyDescent="0.3">
      <c r="A276">
        <v>2</v>
      </c>
      <c r="B276" s="1" t="s">
        <v>612</v>
      </c>
      <c r="C276">
        <v>-47.595933240000001</v>
      </c>
      <c r="D276">
        <v>-72.366691040000006</v>
      </c>
      <c r="E276" s="1" t="s">
        <v>29</v>
      </c>
      <c r="F276" s="1" t="s">
        <v>46</v>
      </c>
      <c r="G276" s="2">
        <v>27237</v>
      </c>
      <c r="H276" s="1" t="s">
        <v>12</v>
      </c>
      <c r="I276" s="1" t="s">
        <v>13</v>
      </c>
      <c r="J276" s="1" t="s">
        <v>934</v>
      </c>
      <c r="K276" s="1" t="s">
        <v>613</v>
      </c>
    </row>
    <row r="277" spans="1:11" x14ac:dyDescent="0.3">
      <c r="A277">
        <v>1</v>
      </c>
      <c r="B277" s="1" t="s">
        <v>1008</v>
      </c>
      <c r="C277">
        <v>-38.119937620000002</v>
      </c>
      <c r="D277">
        <v>-70.60047994</v>
      </c>
      <c r="E277" s="1" t="s">
        <v>21</v>
      </c>
      <c r="F277" s="1" t="s">
        <v>210</v>
      </c>
      <c r="G277" s="2">
        <v>29273</v>
      </c>
      <c r="H277" s="1" t="s">
        <v>12</v>
      </c>
      <c r="I277" s="1" t="s">
        <v>23</v>
      </c>
      <c r="J277" s="1" t="s">
        <v>13</v>
      </c>
      <c r="K277" s="1" t="s">
        <v>614</v>
      </c>
    </row>
    <row r="278" spans="1:11" x14ac:dyDescent="0.3">
      <c r="A278">
        <v>1</v>
      </c>
      <c r="B278" s="1" t="s">
        <v>615</v>
      </c>
      <c r="C278">
        <v>-50.893175159999998</v>
      </c>
      <c r="D278">
        <v>-69.806063469999998</v>
      </c>
      <c r="E278" s="1" t="s">
        <v>950</v>
      </c>
      <c r="F278" s="1" t="s">
        <v>169</v>
      </c>
      <c r="G278" s="2">
        <v>28991</v>
      </c>
      <c r="H278" s="1" t="s">
        <v>12</v>
      </c>
      <c r="I278" s="1" t="s">
        <v>211</v>
      </c>
      <c r="J278" s="1" t="s">
        <v>13</v>
      </c>
      <c r="K278" s="1" t="s">
        <v>616</v>
      </c>
    </row>
    <row r="279" spans="1:11" x14ac:dyDescent="0.3">
      <c r="A279">
        <v>1</v>
      </c>
      <c r="B279" s="1" t="s">
        <v>617</v>
      </c>
      <c r="C279">
        <v>-38.540330019999999</v>
      </c>
      <c r="D279">
        <v>-71.395940379999999</v>
      </c>
      <c r="E279" s="1" t="s">
        <v>37</v>
      </c>
      <c r="F279" s="1" t="s">
        <v>112</v>
      </c>
      <c r="G279" s="2">
        <v>32880</v>
      </c>
      <c r="H279" s="1" t="s">
        <v>12</v>
      </c>
      <c r="I279" s="1" t="s">
        <v>23</v>
      </c>
      <c r="J279" s="1" t="s">
        <v>13</v>
      </c>
      <c r="K279" s="1" t="s">
        <v>1009</v>
      </c>
    </row>
    <row r="280" spans="1:11" x14ac:dyDescent="0.3">
      <c r="A280">
        <v>2</v>
      </c>
      <c r="B280" s="1" t="s">
        <v>618</v>
      </c>
      <c r="C280">
        <v>-51.648447509999997</v>
      </c>
      <c r="D280">
        <v>-70.308094859999997</v>
      </c>
      <c r="E280" s="1" t="s">
        <v>21</v>
      </c>
      <c r="F280" s="1" t="s">
        <v>940</v>
      </c>
      <c r="G280" s="2">
        <v>18459</v>
      </c>
      <c r="H280" s="1" t="s">
        <v>12</v>
      </c>
      <c r="I280" s="1" t="s">
        <v>13</v>
      </c>
      <c r="J280" s="1" t="s">
        <v>934</v>
      </c>
      <c r="K280" s="1" t="s">
        <v>1010</v>
      </c>
    </row>
    <row r="281" spans="1:11" x14ac:dyDescent="0.3">
      <c r="A281">
        <v>1</v>
      </c>
      <c r="B281" s="1" t="s">
        <v>619</v>
      </c>
      <c r="C281">
        <v>-22.83237098</v>
      </c>
      <c r="D281">
        <v>-72.191135540000005</v>
      </c>
      <c r="E281" s="1" t="s">
        <v>37</v>
      </c>
      <c r="F281" s="1" t="s">
        <v>240</v>
      </c>
      <c r="G281" s="2">
        <v>36082</v>
      </c>
      <c r="H281" s="1" t="s">
        <v>12</v>
      </c>
      <c r="I281" s="1" t="s">
        <v>23</v>
      </c>
      <c r="J281" s="1" t="s">
        <v>13</v>
      </c>
      <c r="K281" s="1" t="s">
        <v>620</v>
      </c>
    </row>
    <row r="282" spans="1:11" x14ac:dyDescent="0.3">
      <c r="A282">
        <v>3</v>
      </c>
      <c r="B282" s="1" t="s">
        <v>621</v>
      </c>
      <c r="C282">
        <v>-29.296315150000002</v>
      </c>
      <c r="D282">
        <v>-73.79609293</v>
      </c>
      <c r="E282" s="1" t="s">
        <v>937</v>
      </c>
      <c r="F282" s="1" t="s">
        <v>190</v>
      </c>
      <c r="G282" s="2">
        <v>27917</v>
      </c>
      <c r="H282" s="1" t="s">
        <v>12</v>
      </c>
      <c r="I282" s="1" t="s">
        <v>13</v>
      </c>
      <c r="J282" s="1" t="s">
        <v>13</v>
      </c>
      <c r="K282" s="1" t="s">
        <v>622</v>
      </c>
    </row>
    <row r="283" spans="1:11" x14ac:dyDescent="0.3">
      <c r="A283">
        <v>3</v>
      </c>
      <c r="B283" s="1" t="s">
        <v>623</v>
      </c>
      <c r="C283">
        <v>-46.756496589999998</v>
      </c>
      <c r="D283">
        <v>-69.619571800000003</v>
      </c>
      <c r="E283" s="1" t="s">
        <v>21</v>
      </c>
      <c r="F283" s="1" t="s">
        <v>99</v>
      </c>
      <c r="G283" s="2">
        <v>27476</v>
      </c>
      <c r="H283" s="1" t="s">
        <v>12</v>
      </c>
      <c r="I283" s="1" t="s">
        <v>13</v>
      </c>
      <c r="J283" s="1" t="s">
        <v>13</v>
      </c>
      <c r="K283" s="1" t="s">
        <v>624</v>
      </c>
    </row>
    <row r="284" spans="1:11" x14ac:dyDescent="0.3">
      <c r="A284">
        <v>1</v>
      </c>
      <c r="B284" s="1" t="s">
        <v>625</v>
      </c>
      <c r="C284">
        <v>-45.84541746</v>
      </c>
      <c r="D284">
        <v>-72.503485380000001</v>
      </c>
      <c r="E284" s="1" t="s">
        <v>29</v>
      </c>
      <c r="F284" s="1" t="s">
        <v>30</v>
      </c>
      <c r="G284" s="2">
        <v>35184</v>
      </c>
      <c r="H284" s="1" t="s">
        <v>12</v>
      </c>
      <c r="I284" s="1" t="s">
        <v>96</v>
      </c>
      <c r="J284" s="1" t="s">
        <v>13</v>
      </c>
      <c r="K284" s="1" t="s">
        <v>626</v>
      </c>
    </row>
    <row r="285" spans="1:11" x14ac:dyDescent="0.3">
      <c r="A285">
        <v>2</v>
      </c>
      <c r="B285" s="1" t="s">
        <v>627</v>
      </c>
      <c r="C285">
        <v>-20.515432409999999</v>
      </c>
      <c r="D285">
        <v>-74.215820410000006</v>
      </c>
      <c r="E285" s="1" t="s">
        <v>946</v>
      </c>
      <c r="F285" s="1" t="s">
        <v>230</v>
      </c>
      <c r="G285" s="2">
        <v>23930</v>
      </c>
      <c r="H285" s="1" t="s">
        <v>12</v>
      </c>
      <c r="I285" s="1" t="s">
        <v>13</v>
      </c>
      <c r="J285" s="1" t="s">
        <v>954</v>
      </c>
      <c r="K285" s="1" t="s">
        <v>628</v>
      </c>
    </row>
    <row r="286" spans="1:11" x14ac:dyDescent="0.3">
      <c r="A286">
        <v>3</v>
      </c>
      <c r="B286" s="1" t="s">
        <v>629</v>
      </c>
      <c r="C286">
        <v>-51.060752579999999</v>
      </c>
      <c r="D286">
        <v>-74.253409390000002</v>
      </c>
      <c r="E286" s="1" t="s">
        <v>10</v>
      </c>
      <c r="F286" s="1" t="s">
        <v>976</v>
      </c>
      <c r="G286" s="2">
        <v>38266</v>
      </c>
      <c r="H286" s="1" t="s">
        <v>12</v>
      </c>
      <c r="I286" s="1" t="s">
        <v>13</v>
      </c>
      <c r="J286" s="1" t="s">
        <v>13</v>
      </c>
      <c r="K286" s="1" t="s">
        <v>630</v>
      </c>
    </row>
    <row r="287" spans="1:11" x14ac:dyDescent="0.3">
      <c r="A287">
        <v>3</v>
      </c>
      <c r="B287" s="1" t="s">
        <v>631</v>
      </c>
      <c r="C287">
        <v>-33.44505908</v>
      </c>
      <c r="D287">
        <v>-72.210412259999998</v>
      </c>
      <c r="E287" s="1" t="s">
        <v>21</v>
      </c>
      <c r="F287" s="1" t="s">
        <v>33</v>
      </c>
      <c r="G287" s="2">
        <v>33105</v>
      </c>
      <c r="H287" s="1" t="s">
        <v>12</v>
      </c>
      <c r="I287" s="1" t="s">
        <v>13</v>
      </c>
      <c r="J287" s="1" t="s">
        <v>13</v>
      </c>
      <c r="K287" s="1" t="s">
        <v>632</v>
      </c>
    </row>
    <row r="288" spans="1:11" x14ac:dyDescent="0.3">
      <c r="A288">
        <v>1</v>
      </c>
      <c r="B288" s="1" t="s">
        <v>633</v>
      </c>
      <c r="C288">
        <v>-43.101449459999998</v>
      </c>
      <c r="D288">
        <v>-72.688297820000003</v>
      </c>
      <c r="E288" s="1" t="s">
        <v>17</v>
      </c>
      <c r="F288" s="1" t="s">
        <v>999</v>
      </c>
      <c r="G288" s="2">
        <v>30272</v>
      </c>
      <c r="H288" s="1" t="s">
        <v>12</v>
      </c>
      <c r="I288" s="1" t="s">
        <v>634</v>
      </c>
      <c r="J288" s="1" t="s">
        <v>13</v>
      </c>
      <c r="K288" s="1" t="s">
        <v>635</v>
      </c>
    </row>
    <row r="289" spans="1:11" x14ac:dyDescent="0.3">
      <c r="A289">
        <v>2</v>
      </c>
      <c r="B289" s="1" t="s">
        <v>636</v>
      </c>
      <c r="C289">
        <v>-37.664610879999998</v>
      </c>
      <c r="D289">
        <v>-70.628545180000003</v>
      </c>
      <c r="E289" s="1" t="s">
        <v>21</v>
      </c>
      <c r="F289" s="1" t="s">
        <v>210</v>
      </c>
      <c r="G289" s="2">
        <v>36209</v>
      </c>
      <c r="H289" s="1" t="s">
        <v>12</v>
      </c>
      <c r="I289" s="1" t="s">
        <v>13</v>
      </c>
      <c r="J289" s="1" t="s">
        <v>934</v>
      </c>
      <c r="K289" s="1" t="s">
        <v>637</v>
      </c>
    </row>
    <row r="290" spans="1:11" x14ac:dyDescent="0.3">
      <c r="A290">
        <v>3</v>
      </c>
      <c r="B290" s="1" t="s">
        <v>638</v>
      </c>
      <c r="C290">
        <v>-23.78497286</v>
      </c>
      <c r="D290">
        <v>-71.879507680000003</v>
      </c>
      <c r="E290" s="1" t="s">
        <v>10</v>
      </c>
      <c r="F290" s="1" t="s">
        <v>985</v>
      </c>
      <c r="G290" s="2">
        <v>31744</v>
      </c>
      <c r="H290" s="1" t="s">
        <v>12</v>
      </c>
      <c r="I290" s="1" t="s">
        <v>13</v>
      </c>
      <c r="J290" s="1" t="s">
        <v>13</v>
      </c>
      <c r="K290" s="1" t="s">
        <v>639</v>
      </c>
    </row>
    <row r="291" spans="1:11" x14ac:dyDescent="0.3">
      <c r="A291">
        <v>2</v>
      </c>
      <c r="B291" s="1" t="s">
        <v>640</v>
      </c>
      <c r="C291">
        <v>-23.978804050000001</v>
      </c>
      <c r="D291">
        <v>-73.259413330000001</v>
      </c>
      <c r="E291" s="1" t="s">
        <v>946</v>
      </c>
      <c r="F291" s="1" t="s">
        <v>994</v>
      </c>
      <c r="G291" s="2">
        <v>25706</v>
      </c>
      <c r="H291" s="1" t="s">
        <v>12</v>
      </c>
      <c r="I291" s="1" t="s">
        <v>13</v>
      </c>
      <c r="J291" s="1" t="s">
        <v>136</v>
      </c>
      <c r="K291" s="1" t="s">
        <v>641</v>
      </c>
    </row>
    <row r="292" spans="1:11" x14ac:dyDescent="0.3">
      <c r="A292">
        <v>1</v>
      </c>
      <c r="B292" s="1" t="s">
        <v>642</v>
      </c>
      <c r="C292">
        <v>-42.575704530000003</v>
      </c>
      <c r="D292">
        <v>-69.514439769999996</v>
      </c>
      <c r="E292" s="1" t="s">
        <v>21</v>
      </c>
      <c r="F292" s="1" t="s">
        <v>33</v>
      </c>
      <c r="G292" s="2">
        <v>33778</v>
      </c>
      <c r="H292" s="1" t="s">
        <v>12</v>
      </c>
      <c r="I292" s="1" t="s">
        <v>83</v>
      </c>
      <c r="J292" s="1" t="s">
        <v>13</v>
      </c>
      <c r="K292" s="1" t="s">
        <v>1011</v>
      </c>
    </row>
    <row r="293" spans="1:11" x14ac:dyDescent="0.3">
      <c r="A293">
        <v>2</v>
      </c>
      <c r="B293" s="1" t="s">
        <v>643</v>
      </c>
      <c r="C293">
        <v>-34.302605010000001</v>
      </c>
      <c r="D293">
        <v>-72.075587769999998</v>
      </c>
      <c r="E293" s="1" t="s">
        <v>21</v>
      </c>
      <c r="F293" s="1" t="s">
        <v>33</v>
      </c>
      <c r="G293" s="2">
        <v>24340</v>
      </c>
      <c r="H293" s="1" t="s">
        <v>12</v>
      </c>
      <c r="I293" s="1" t="s">
        <v>13</v>
      </c>
      <c r="J293" s="1" t="s">
        <v>14</v>
      </c>
      <c r="K293" s="1" t="s">
        <v>644</v>
      </c>
    </row>
    <row r="294" spans="1:11" x14ac:dyDescent="0.3">
      <c r="A294">
        <v>3</v>
      </c>
      <c r="B294" s="1" t="s">
        <v>645</v>
      </c>
      <c r="C294">
        <v>-23.610286850000001</v>
      </c>
      <c r="D294">
        <v>-72.344811980000003</v>
      </c>
      <c r="E294" s="1" t="s">
        <v>942</v>
      </c>
      <c r="F294" s="1" t="s">
        <v>135</v>
      </c>
      <c r="G294" s="2">
        <v>22028</v>
      </c>
      <c r="H294" s="1" t="s">
        <v>12</v>
      </c>
      <c r="I294" s="1" t="s">
        <v>13</v>
      </c>
      <c r="J294" s="1" t="s">
        <v>13</v>
      </c>
      <c r="K294" s="1" t="s">
        <v>646</v>
      </c>
    </row>
    <row r="295" spans="1:11" x14ac:dyDescent="0.3">
      <c r="A295">
        <v>1</v>
      </c>
      <c r="B295" s="1" t="s">
        <v>647</v>
      </c>
      <c r="C295">
        <v>-51.137284729999998</v>
      </c>
      <c r="D295">
        <v>-73.036105480000003</v>
      </c>
      <c r="E295" s="1" t="s">
        <v>946</v>
      </c>
      <c r="F295" s="1" t="s">
        <v>237</v>
      </c>
      <c r="G295" s="2">
        <v>43538</v>
      </c>
      <c r="H295" s="1" t="s">
        <v>12</v>
      </c>
      <c r="I295" s="1" t="s">
        <v>107</v>
      </c>
      <c r="J295" s="1" t="s">
        <v>13</v>
      </c>
      <c r="K295" s="1" t="s">
        <v>1012</v>
      </c>
    </row>
    <row r="296" spans="1:11" x14ac:dyDescent="0.3">
      <c r="A296">
        <v>1</v>
      </c>
      <c r="B296" s="1" t="s">
        <v>648</v>
      </c>
      <c r="C296">
        <v>-22.652935360000001</v>
      </c>
      <c r="D296">
        <v>-70.661807920000001</v>
      </c>
      <c r="E296" s="1" t="s">
        <v>21</v>
      </c>
      <c r="F296" s="1" t="s">
        <v>210</v>
      </c>
      <c r="G296" s="2">
        <v>39611</v>
      </c>
      <c r="H296" s="1" t="s">
        <v>12</v>
      </c>
      <c r="I296" s="1" t="s">
        <v>96</v>
      </c>
      <c r="J296" s="1" t="s">
        <v>13</v>
      </c>
      <c r="K296" s="1" t="s">
        <v>649</v>
      </c>
    </row>
    <row r="297" spans="1:11" x14ac:dyDescent="0.3">
      <c r="A297">
        <v>2</v>
      </c>
      <c r="B297" s="1" t="s">
        <v>650</v>
      </c>
      <c r="C297">
        <v>-30.58149323</v>
      </c>
      <c r="D297">
        <v>-68.535310359999997</v>
      </c>
      <c r="E297" s="1" t="s">
        <v>950</v>
      </c>
      <c r="F297" s="1" t="s">
        <v>67</v>
      </c>
      <c r="G297" s="2">
        <v>24128</v>
      </c>
      <c r="H297" s="1" t="s">
        <v>12</v>
      </c>
      <c r="I297" s="1" t="s">
        <v>13</v>
      </c>
      <c r="J297" s="1" t="s">
        <v>71</v>
      </c>
      <c r="K297" s="1" t="s">
        <v>651</v>
      </c>
    </row>
    <row r="298" spans="1:11" x14ac:dyDescent="0.3">
      <c r="A298">
        <v>1</v>
      </c>
      <c r="B298" s="1" t="s">
        <v>652</v>
      </c>
      <c r="C298">
        <v>-17.963846149999998</v>
      </c>
      <c r="D298">
        <v>-73.33109039</v>
      </c>
      <c r="E298" s="1" t="s">
        <v>964</v>
      </c>
      <c r="F298" s="1" t="s">
        <v>965</v>
      </c>
      <c r="G298" s="2">
        <v>37603</v>
      </c>
      <c r="H298" s="1" t="s">
        <v>12</v>
      </c>
      <c r="I298" s="1" t="s">
        <v>944</v>
      </c>
      <c r="J298" s="1" t="s">
        <v>13</v>
      </c>
      <c r="K298" s="1" t="s">
        <v>653</v>
      </c>
    </row>
    <row r="299" spans="1:11" x14ac:dyDescent="0.3">
      <c r="A299">
        <v>2</v>
      </c>
      <c r="B299" s="1" t="s">
        <v>654</v>
      </c>
      <c r="C299">
        <v>-38.903445069999997</v>
      </c>
      <c r="D299">
        <v>-68.469310750000005</v>
      </c>
      <c r="E299" s="1" t="s">
        <v>267</v>
      </c>
      <c r="F299" s="1" t="s">
        <v>268</v>
      </c>
      <c r="G299" s="2">
        <v>42334</v>
      </c>
      <c r="H299" s="1" t="s">
        <v>12</v>
      </c>
      <c r="I299" s="1" t="s">
        <v>13</v>
      </c>
      <c r="J299" s="1" t="s">
        <v>936</v>
      </c>
      <c r="K299" s="1" t="s">
        <v>655</v>
      </c>
    </row>
    <row r="300" spans="1:11" x14ac:dyDescent="0.3">
      <c r="A300">
        <v>1</v>
      </c>
      <c r="B300" s="1" t="s">
        <v>656</v>
      </c>
      <c r="C300">
        <v>-46.264216449999999</v>
      </c>
      <c r="D300">
        <v>-72.188784200000001</v>
      </c>
      <c r="E300" s="1" t="s">
        <v>37</v>
      </c>
      <c r="F300" s="1" t="s">
        <v>44</v>
      </c>
      <c r="G300" s="2">
        <v>42483</v>
      </c>
      <c r="H300" s="1" t="s">
        <v>12</v>
      </c>
      <c r="I300" s="1" t="s">
        <v>119</v>
      </c>
      <c r="J300" s="1" t="s">
        <v>13</v>
      </c>
      <c r="K300" s="1" t="s">
        <v>657</v>
      </c>
    </row>
    <row r="301" spans="1:11" x14ac:dyDescent="0.3">
      <c r="A301">
        <v>2</v>
      </c>
      <c r="B301" s="1" t="s">
        <v>658</v>
      </c>
      <c r="C301">
        <v>-19.05572733</v>
      </c>
      <c r="D301">
        <v>-70.123524500000002</v>
      </c>
      <c r="E301" s="1" t="s">
        <v>950</v>
      </c>
      <c r="F301" s="1" t="s">
        <v>401</v>
      </c>
      <c r="G301" s="2">
        <v>19092</v>
      </c>
      <c r="H301" s="1" t="s">
        <v>12</v>
      </c>
      <c r="I301" s="1" t="s">
        <v>13</v>
      </c>
      <c r="J301" s="1" t="s">
        <v>14</v>
      </c>
      <c r="K301" s="1" t="s">
        <v>659</v>
      </c>
    </row>
    <row r="302" spans="1:11" x14ac:dyDescent="0.3">
      <c r="A302">
        <v>2</v>
      </c>
      <c r="B302" s="1" t="s">
        <v>660</v>
      </c>
      <c r="C302">
        <v>-43.92126064</v>
      </c>
      <c r="D302">
        <v>-70.250556009999997</v>
      </c>
      <c r="E302" s="1" t="s">
        <v>950</v>
      </c>
      <c r="F302" s="1" t="s">
        <v>154</v>
      </c>
      <c r="G302" s="2">
        <v>34454</v>
      </c>
      <c r="H302" s="1" t="s">
        <v>12</v>
      </c>
      <c r="I302" s="1" t="s">
        <v>13</v>
      </c>
      <c r="J302" s="1" t="s">
        <v>14</v>
      </c>
      <c r="K302" s="1" t="s">
        <v>661</v>
      </c>
    </row>
    <row r="303" spans="1:11" x14ac:dyDescent="0.3">
      <c r="A303">
        <v>3</v>
      </c>
      <c r="B303" s="1" t="s">
        <v>662</v>
      </c>
      <c r="C303">
        <v>-52.586945620000002</v>
      </c>
      <c r="D303">
        <v>-69.53267975</v>
      </c>
      <c r="E303" s="1" t="s">
        <v>21</v>
      </c>
      <c r="F303" s="1" t="s">
        <v>940</v>
      </c>
      <c r="G303" s="2">
        <v>31455</v>
      </c>
      <c r="H303" s="1" t="s">
        <v>12</v>
      </c>
      <c r="I303" s="1" t="s">
        <v>13</v>
      </c>
      <c r="J303" s="1" t="s">
        <v>13</v>
      </c>
      <c r="K303" s="1" t="s">
        <v>663</v>
      </c>
    </row>
    <row r="304" spans="1:11" x14ac:dyDescent="0.3">
      <c r="A304">
        <v>2</v>
      </c>
      <c r="B304" s="1" t="s">
        <v>664</v>
      </c>
      <c r="C304">
        <v>-32.144900509999999</v>
      </c>
      <c r="D304">
        <v>-70.025740639999995</v>
      </c>
      <c r="E304" s="1" t="s">
        <v>29</v>
      </c>
      <c r="F304" s="1" t="s">
        <v>141</v>
      </c>
      <c r="G304" s="2">
        <v>30256</v>
      </c>
      <c r="H304" s="1" t="s">
        <v>12</v>
      </c>
      <c r="I304" s="1" t="s">
        <v>13</v>
      </c>
      <c r="J304" s="1" t="s">
        <v>934</v>
      </c>
      <c r="K304" s="1" t="s">
        <v>1013</v>
      </c>
    </row>
    <row r="305" spans="1:11" x14ac:dyDescent="0.3">
      <c r="A305">
        <v>3</v>
      </c>
      <c r="B305" s="1" t="s">
        <v>665</v>
      </c>
      <c r="C305">
        <v>-42.302419520000001</v>
      </c>
      <c r="D305">
        <v>-72.470334399999999</v>
      </c>
      <c r="E305" s="1" t="s">
        <v>17</v>
      </c>
      <c r="F305" s="1" t="s">
        <v>999</v>
      </c>
      <c r="G305" s="2">
        <v>40258</v>
      </c>
      <c r="H305" s="1" t="s">
        <v>12</v>
      </c>
      <c r="I305" s="1" t="s">
        <v>13</v>
      </c>
      <c r="J305" s="1" t="s">
        <v>13</v>
      </c>
      <c r="K305" s="1" t="s">
        <v>666</v>
      </c>
    </row>
    <row r="306" spans="1:11" x14ac:dyDescent="0.3">
      <c r="A306">
        <v>3</v>
      </c>
      <c r="B306" s="1" t="s">
        <v>667</v>
      </c>
      <c r="C306">
        <v>-29.7891032</v>
      </c>
      <c r="D306">
        <v>-68.886773169999998</v>
      </c>
      <c r="E306" s="1" t="s">
        <v>21</v>
      </c>
      <c r="F306" s="1" t="s">
        <v>129</v>
      </c>
      <c r="G306" s="2">
        <v>26269</v>
      </c>
      <c r="H306" s="1" t="s">
        <v>12</v>
      </c>
      <c r="I306" s="1" t="s">
        <v>13</v>
      </c>
      <c r="J306" s="1" t="s">
        <v>13</v>
      </c>
      <c r="K306" s="1" t="s">
        <v>1014</v>
      </c>
    </row>
    <row r="307" spans="1:11" x14ac:dyDescent="0.3">
      <c r="A307">
        <v>1</v>
      </c>
      <c r="B307" s="1" t="s">
        <v>668</v>
      </c>
      <c r="C307">
        <v>-37.168066899999999</v>
      </c>
      <c r="D307">
        <v>-71.993588650000007</v>
      </c>
      <c r="E307" s="1" t="s">
        <v>29</v>
      </c>
      <c r="F307" s="1" t="s">
        <v>118</v>
      </c>
      <c r="G307" s="2">
        <v>24518</v>
      </c>
      <c r="H307" s="1" t="s">
        <v>12</v>
      </c>
      <c r="I307" s="1" t="s">
        <v>23</v>
      </c>
      <c r="J307" s="1" t="s">
        <v>13</v>
      </c>
      <c r="K307" s="1" t="s">
        <v>669</v>
      </c>
    </row>
    <row r="308" spans="1:11" x14ac:dyDescent="0.3">
      <c r="A308">
        <v>2</v>
      </c>
      <c r="B308" s="1" t="s">
        <v>670</v>
      </c>
      <c r="C308">
        <v>-46.023187350000001</v>
      </c>
      <c r="D308">
        <v>-72.311545559999999</v>
      </c>
      <c r="E308" s="1" t="s">
        <v>37</v>
      </c>
      <c r="F308" s="1" t="s">
        <v>44</v>
      </c>
      <c r="G308" s="2">
        <v>37159</v>
      </c>
      <c r="H308" s="1" t="s">
        <v>12</v>
      </c>
      <c r="I308" s="1" t="s">
        <v>13</v>
      </c>
      <c r="J308" s="1" t="s">
        <v>14</v>
      </c>
      <c r="K308" s="1" t="s">
        <v>671</v>
      </c>
    </row>
    <row r="309" spans="1:11" x14ac:dyDescent="0.3">
      <c r="A309">
        <v>3</v>
      </c>
      <c r="B309" s="1" t="s">
        <v>672</v>
      </c>
      <c r="C309">
        <v>-50.311959520000002</v>
      </c>
      <c r="D309">
        <v>-70.412771620000001</v>
      </c>
      <c r="E309" s="1" t="s">
        <v>21</v>
      </c>
      <c r="F309" s="1" t="s">
        <v>940</v>
      </c>
      <c r="G309" s="2">
        <v>40311</v>
      </c>
      <c r="H309" s="1" t="s">
        <v>12</v>
      </c>
      <c r="I309" s="1" t="s">
        <v>13</v>
      </c>
      <c r="J309" s="1" t="s">
        <v>13</v>
      </c>
      <c r="K309" s="1" t="s">
        <v>673</v>
      </c>
    </row>
    <row r="310" spans="1:11" x14ac:dyDescent="0.3">
      <c r="A310">
        <v>1</v>
      </c>
      <c r="B310" s="1" t="s">
        <v>674</v>
      </c>
      <c r="C310">
        <v>-45.445480400000001</v>
      </c>
      <c r="D310">
        <v>-69.666600290000005</v>
      </c>
      <c r="E310" s="1" t="s">
        <v>267</v>
      </c>
      <c r="F310" s="1" t="s">
        <v>470</v>
      </c>
      <c r="G310" s="2">
        <v>27763</v>
      </c>
      <c r="H310" s="1" t="s">
        <v>12</v>
      </c>
      <c r="I310" s="1" t="s">
        <v>321</v>
      </c>
      <c r="J310" s="1" t="s">
        <v>13</v>
      </c>
      <c r="K310" s="1" t="s">
        <v>675</v>
      </c>
    </row>
    <row r="311" spans="1:11" x14ac:dyDescent="0.3">
      <c r="A311">
        <v>3</v>
      </c>
      <c r="B311" s="1" t="s">
        <v>676</v>
      </c>
      <c r="C311">
        <v>-17.043182720000001</v>
      </c>
      <c r="D311">
        <v>-74.71887529</v>
      </c>
      <c r="E311" s="1" t="s">
        <v>946</v>
      </c>
      <c r="F311" s="1" t="s">
        <v>177</v>
      </c>
      <c r="G311" s="2">
        <v>31470</v>
      </c>
      <c r="H311" s="1" t="s">
        <v>12</v>
      </c>
      <c r="I311" s="1" t="s">
        <v>13</v>
      </c>
      <c r="J311" s="1" t="s">
        <v>13</v>
      </c>
      <c r="K311" s="1" t="s">
        <v>677</v>
      </c>
    </row>
    <row r="312" spans="1:11" x14ac:dyDescent="0.3">
      <c r="A312">
        <v>3</v>
      </c>
      <c r="B312" s="1" t="s">
        <v>678</v>
      </c>
      <c r="C312">
        <v>-55.477429630000003</v>
      </c>
      <c r="D312">
        <v>-70.288233550000001</v>
      </c>
      <c r="E312" s="1" t="s">
        <v>950</v>
      </c>
      <c r="F312" s="1" t="s">
        <v>316</v>
      </c>
      <c r="G312" s="2">
        <v>40247</v>
      </c>
      <c r="H312" s="1" t="s">
        <v>12</v>
      </c>
      <c r="I312" s="1" t="s">
        <v>13</v>
      </c>
      <c r="J312" s="1" t="s">
        <v>13</v>
      </c>
      <c r="K312" s="1" t="s">
        <v>679</v>
      </c>
    </row>
    <row r="313" spans="1:11" x14ac:dyDescent="0.3">
      <c r="A313">
        <v>2</v>
      </c>
      <c r="B313" s="1" t="s">
        <v>680</v>
      </c>
      <c r="C313">
        <v>-19.526162060000001</v>
      </c>
      <c r="D313">
        <v>-69.964783850000003</v>
      </c>
      <c r="E313" s="1" t="s">
        <v>21</v>
      </c>
      <c r="F313" s="1" t="s">
        <v>22</v>
      </c>
      <c r="G313" s="2">
        <v>22179</v>
      </c>
      <c r="H313" s="1" t="s">
        <v>12</v>
      </c>
      <c r="I313" s="1" t="s">
        <v>13</v>
      </c>
      <c r="J313" s="1" t="s">
        <v>136</v>
      </c>
      <c r="K313" s="1" t="s">
        <v>681</v>
      </c>
    </row>
    <row r="314" spans="1:11" x14ac:dyDescent="0.3">
      <c r="A314">
        <v>2</v>
      </c>
      <c r="B314" s="1" t="s">
        <v>682</v>
      </c>
      <c r="C314">
        <v>-50.83989176</v>
      </c>
      <c r="D314">
        <v>-73.626806979999998</v>
      </c>
      <c r="E314" s="1" t="s">
        <v>10</v>
      </c>
      <c r="F314" s="1" t="s">
        <v>976</v>
      </c>
      <c r="G314" s="2">
        <v>27872</v>
      </c>
      <c r="H314" s="1" t="s">
        <v>12</v>
      </c>
      <c r="I314" s="1" t="s">
        <v>13</v>
      </c>
      <c r="J314" s="1" t="s">
        <v>934</v>
      </c>
      <c r="K314" s="1" t="s">
        <v>683</v>
      </c>
    </row>
    <row r="315" spans="1:11" x14ac:dyDescent="0.3">
      <c r="A315">
        <v>2</v>
      </c>
      <c r="B315" s="1" t="s">
        <v>684</v>
      </c>
      <c r="C315">
        <v>-23.987669820000001</v>
      </c>
      <c r="D315">
        <v>-72.317282349999999</v>
      </c>
      <c r="E315" s="1" t="s">
        <v>21</v>
      </c>
      <c r="F315" s="1" t="s">
        <v>70</v>
      </c>
      <c r="G315" s="2">
        <v>28131</v>
      </c>
      <c r="H315" s="1" t="s">
        <v>12</v>
      </c>
      <c r="I315" s="1" t="s">
        <v>13</v>
      </c>
      <c r="J315" s="1" t="s">
        <v>136</v>
      </c>
      <c r="K315" s="1" t="s">
        <v>685</v>
      </c>
    </row>
    <row r="316" spans="1:11" x14ac:dyDescent="0.3">
      <c r="A316">
        <v>1</v>
      </c>
      <c r="B316" s="1" t="s">
        <v>686</v>
      </c>
      <c r="C316">
        <v>-25.746544180000001</v>
      </c>
      <c r="D316">
        <v>-72.324450619999993</v>
      </c>
      <c r="E316" s="1" t="s">
        <v>300</v>
      </c>
      <c r="F316" s="1" t="s">
        <v>301</v>
      </c>
      <c r="G316" s="2">
        <v>20935</v>
      </c>
      <c r="H316" s="1" t="s">
        <v>12</v>
      </c>
      <c r="I316" s="1" t="s">
        <v>277</v>
      </c>
      <c r="J316" s="1" t="s">
        <v>13</v>
      </c>
      <c r="K316" s="1" t="s">
        <v>687</v>
      </c>
    </row>
    <row r="317" spans="1:11" x14ac:dyDescent="0.3">
      <c r="A317">
        <v>1</v>
      </c>
      <c r="B317" s="1" t="s">
        <v>688</v>
      </c>
      <c r="C317">
        <v>-53.924535769999999</v>
      </c>
      <c r="D317">
        <v>-71.075899860000007</v>
      </c>
      <c r="E317" s="1" t="s">
        <v>21</v>
      </c>
      <c r="F317" s="1" t="s">
        <v>64</v>
      </c>
      <c r="G317" s="2">
        <v>27384</v>
      </c>
      <c r="H317" s="1" t="s">
        <v>12</v>
      </c>
      <c r="I317" s="1" t="s">
        <v>23</v>
      </c>
      <c r="J317" s="1" t="s">
        <v>13</v>
      </c>
      <c r="K317" s="1" t="s">
        <v>689</v>
      </c>
    </row>
    <row r="318" spans="1:11" x14ac:dyDescent="0.3">
      <c r="A318">
        <v>3</v>
      </c>
      <c r="B318" s="1" t="s">
        <v>690</v>
      </c>
      <c r="C318">
        <v>-46.890290909999997</v>
      </c>
      <c r="D318">
        <v>-70.918285490000002</v>
      </c>
      <c r="E318" s="1" t="s">
        <v>37</v>
      </c>
      <c r="F318" s="1" t="s">
        <v>966</v>
      </c>
      <c r="G318" s="2">
        <v>43277</v>
      </c>
      <c r="H318" s="1" t="s">
        <v>12</v>
      </c>
      <c r="I318" s="1" t="s">
        <v>13</v>
      </c>
      <c r="J318" s="1" t="s">
        <v>13</v>
      </c>
      <c r="K318" s="1" t="s">
        <v>691</v>
      </c>
    </row>
    <row r="319" spans="1:11" x14ac:dyDescent="0.3">
      <c r="A319">
        <v>2</v>
      </c>
      <c r="B319" s="1" t="s">
        <v>692</v>
      </c>
      <c r="C319">
        <v>-31.247731850000001</v>
      </c>
      <c r="D319">
        <v>-73.375997630000001</v>
      </c>
      <c r="E319" s="1" t="s">
        <v>10</v>
      </c>
      <c r="F319" s="1" t="s">
        <v>58</v>
      </c>
      <c r="G319" s="2">
        <v>23771</v>
      </c>
      <c r="H319" s="1" t="s">
        <v>12</v>
      </c>
      <c r="I319" s="1" t="s">
        <v>13</v>
      </c>
      <c r="J319" s="1" t="s">
        <v>934</v>
      </c>
      <c r="K319" s="1" t="s">
        <v>1015</v>
      </c>
    </row>
    <row r="320" spans="1:11" x14ac:dyDescent="0.3">
      <c r="A320">
        <v>1</v>
      </c>
      <c r="B320" s="1" t="s">
        <v>693</v>
      </c>
      <c r="C320">
        <v>-22.407612199999999</v>
      </c>
      <c r="D320">
        <v>-69.046044620000004</v>
      </c>
      <c r="E320" s="1" t="s">
        <v>950</v>
      </c>
      <c r="F320" s="1" t="s">
        <v>124</v>
      </c>
      <c r="G320" s="2">
        <v>39924</v>
      </c>
      <c r="H320" s="1" t="s">
        <v>12</v>
      </c>
      <c r="I320" s="1" t="s">
        <v>83</v>
      </c>
      <c r="J320" s="1" t="s">
        <v>13</v>
      </c>
      <c r="K320" s="1" t="s">
        <v>694</v>
      </c>
    </row>
    <row r="321" spans="1:11" x14ac:dyDescent="0.3">
      <c r="A321">
        <v>2</v>
      </c>
      <c r="B321" s="1" t="s">
        <v>695</v>
      </c>
      <c r="C321">
        <v>-38.896036389999999</v>
      </c>
      <c r="D321">
        <v>-72.870123969999995</v>
      </c>
      <c r="E321" s="1" t="s">
        <v>37</v>
      </c>
      <c r="F321" s="1" t="s">
        <v>280</v>
      </c>
      <c r="G321" s="2">
        <v>22937</v>
      </c>
      <c r="H321" s="1" t="s">
        <v>12</v>
      </c>
      <c r="I321" s="1" t="s">
        <v>13</v>
      </c>
      <c r="J321" s="1" t="s">
        <v>71</v>
      </c>
      <c r="K321" s="1" t="s">
        <v>696</v>
      </c>
    </row>
    <row r="322" spans="1:11" x14ac:dyDescent="0.3">
      <c r="A322">
        <v>3</v>
      </c>
      <c r="B322" s="1" t="s">
        <v>697</v>
      </c>
      <c r="C322">
        <v>-22.713906510000001</v>
      </c>
      <c r="D322">
        <v>-70.056342049999998</v>
      </c>
      <c r="E322" s="1" t="s">
        <v>21</v>
      </c>
      <c r="F322" s="1" t="s">
        <v>210</v>
      </c>
      <c r="G322" s="2">
        <v>21157</v>
      </c>
      <c r="H322" s="1" t="s">
        <v>12</v>
      </c>
      <c r="I322" s="1" t="s">
        <v>13</v>
      </c>
      <c r="J322" s="1" t="s">
        <v>13</v>
      </c>
      <c r="K322" s="1" t="s">
        <v>698</v>
      </c>
    </row>
    <row r="323" spans="1:11" x14ac:dyDescent="0.3">
      <c r="A323">
        <v>1</v>
      </c>
      <c r="B323" s="1" t="s">
        <v>699</v>
      </c>
      <c r="C323">
        <v>-46.946613380000002</v>
      </c>
      <c r="D323">
        <v>-72.156984899999998</v>
      </c>
      <c r="E323" s="1" t="s">
        <v>29</v>
      </c>
      <c r="F323" s="1" t="s">
        <v>46</v>
      </c>
      <c r="G323" s="2">
        <v>21782</v>
      </c>
      <c r="H323" s="1" t="s">
        <v>12</v>
      </c>
      <c r="I323" s="1" t="s">
        <v>23</v>
      </c>
      <c r="J323" s="1" t="s">
        <v>13</v>
      </c>
      <c r="K323" s="1" t="s">
        <v>700</v>
      </c>
    </row>
    <row r="324" spans="1:11" x14ac:dyDescent="0.3">
      <c r="A324">
        <v>3</v>
      </c>
      <c r="B324" s="1" t="s">
        <v>701</v>
      </c>
      <c r="C324">
        <v>-45.46401685</v>
      </c>
      <c r="D324">
        <v>-70.925288269999996</v>
      </c>
      <c r="E324" s="1" t="s">
        <v>950</v>
      </c>
      <c r="F324" s="1" t="s">
        <v>962</v>
      </c>
      <c r="G324" s="2">
        <v>19174</v>
      </c>
      <c r="H324" s="1" t="s">
        <v>12</v>
      </c>
      <c r="I324" s="1" t="s">
        <v>13</v>
      </c>
      <c r="J324" s="1" t="s">
        <v>13</v>
      </c>
      <c r="K324" s="1" t="s">
        <v>702</v>
      </c>
    </row>
    <row r="325" spans="1:11" x14ac:dyDescent="0.3">
      <c r="A325">
        <v>2</v>
      </c>
      <c r="B325" s="1" t="s">
        <v>703</v>
      </c>
      <c r="C325">
        <v>-21.948259239999999</v>
      </c>
      <c r="D325">
        <v>-74.051115710000005</v>
      </c>
      <c r="E325" s="1" t="s">
        <v>935</v>
      </c>
      <c r="F325" s="1" t="s">
        <v>993</v>
      </c>
      <c r="G325" s="2">
        <v>19022</v>
      </c>
      <c r="H325" s="1" t="s">
        <v>12</v>
      </c>
      <c r="I325" s="1" t="s">
        <v>13</v>
      </c>
      <c r="J325" s="1" t="s">
        <v>71</v>
      </c>
      <c r="K325" s="1" t="s">
        <v>704</v>
      </c>
    </row>
    <row r="326" spans="1:11" x14ac:dyDescent="0.3">
      <c r="A326">
        <v>3</v>
      </c>
      <c r="B326" s="1" t="s">
        <v>705</v>
      </c>
      <c r="C326">
        <v>-46.918889669999999</v>
      </c>
      <c r="D326">
        <v>-68.865319220000003</v>
      </c>
      <c r="E326" s="1" t="s">
        <v>950</v>
      </c>
      <c r="F326" s="1" t="s">
        <v>169</v>
      </c>
      <c r="G326" s="2">
        <v>37065</v>
      </c>
      <c r="H326" s="1" t="s">
        <v>12</v>
      </c>
      <c r="I326" s="1" t="s">
        <v>13</v>
      </c>
      <c r="J326" s="1" t="s">
        <v>13</v>
      </c>
      <c r="K326" s="1" t="s">
        <v>706</v>
      </c>
    </row>
    <row r="327" spans="1:11" x14ac:dyDescent="0.3">
      <c r="A327">
        <v>1</v>
      </c>
      <c r="B327" s="1" t="s">
        <v>707</v>
      </c>
      <c r="C327">
        <v>-47.842049420000002</v>
      </c>
      <c r="D327">
        <v>-69.035364090000002</v>
      </c>
      <c r="E327" s="1" t="s">
        <v>950</v>
      </c>
      <c r="F327" s="1" t="s">
        <v>169</v>
      </c>
      <c r="G327" s="2">
        <v>24403</v>
      </c>
      <c r="H327" s="1" t="s">
        <v>12</v>
      </c>
      <c r="I327" s="1" t="s">
        <v>473</v>
      </c>
      <c r="J327" s="1" t="s">
        <v>13</v>
      </c>
      <c r="K327" s="1" t="s">
        <v>1016</v>
      </c>
    </row>
    <row r="328" spans="1:11" x14ac:dyDescent="0.3">
      <c r="A328">
        <v>2</v>
      </c>
      <c r="B328" s="1" t="s">
        <v>708</v>
      </c>
      <c r="C328">
        <v>-49.367049520000002</v>
      </c>
      <c r="D328">
        <v>-69.435721529999995</v>
      </c>
      <c r="E328" s="1" t="s">
        <v>21</v>
      </c>
      <c r="F328" s="1" t="s">
        <v>99</v>
      </c>
      <c r="G328" s="2">
        <v>38838</v>
      </c>
      <c r="H328" s="1" t="s">
        <v>12</v>
      </c>
      <c r="I328" s="1" t="s">
        <v>13</v>
      </c>
      <c r="J328" s="1" t="s">
        <v>71</v>
      </c>
      <c r="K328" s="1" t="s">
        <v>709</v>
      </c>
    </row>
    <row r="329" spans="1:11" x14ac:dyDescent="0.3">
      <c r="A329">
        <v>1</v>
      </c>
      <c r="B329" s="1" t="s">
        <v>710</v>
      </c>
      <c r="C329">
        <v>-40.156135169999999</v>
      </c>
      <c r="D329">
        <v>-73.485255480000006</v>
      </c>
      <c r="E329" s="1" t="s">
        <v>937</v>
      </c>
      <c r="F329" s="1" t="s">
        <v>411</v>
      </c>
      <c r="G329" s="2">
        <v>30210</v>
      </c>
      <c r="H329" s="1" t="s">
        <v>12</v>
      </c>
      <c r="I329" s="1" t="s">
        <v>96</v>
      </c>
      <c r="J329" s="1" t="s">
        <v>13</v>
      </c>
      <c r="K329" s="1" t="s">
        <v>711</v>
      </c>
    </row>
    <row r="330" spans="1:11" x14ac:dyDescent="0.3">
      <c r="A330">
        <v>1</v>
      </c>
      <c r="B330" s="1" t="s">
        <v>712</v>
      </c>
      <c r="C330">
        <v>-20.632354169999999</v>
      </c>
      <c r="D330">
        <v>-73.307707410000006</v>
      </c>
      <c r="E330" s="1" t="s">
        <v>10</v>
      </c>
      <c r="F330" s="1" t="s">
        <v>963</v>
      </c>
      <c r="G330" s="2">
        <v>40296</v>
      </c>
      <c r="H330" s="1" t="s">
        <v>12</v>
      </c>
      <c r="I330" s="1" t="s">
        <v>23</v>
      </c>
      <c r="J330" s="1" t="s">
        <v>13</v>
      </c>
      <c r="K330" s="1" t="s">
        <v>713</v>
      </c>
    </row>
    <row r="331" spans="1:11" x14ac:dyDescent="0.3">
      <c r="A331">
        <v>2</v>
      </c>
      <c r="B331" s="1" t="s">
        <v>714</v>
      </c>
      <c r="C331">
        <v>-44.609979379999999</v>
      </c>
      <c r="D331">
        <v>-74.837145100000001</v>
      </c>
      <c r="E331" s="1" t="s">
        <v>946</v>
      </c>
      <c r="F331" s="1" t="s">
        <v>49</v>
      </c>
      <c r="G331" s="2">
        <v>42461</v>
      </c>
      <c r="H331" s="1" t="s">
        <v>12</v>
      </c>
      <c r="I331" s="1" t="s">
        <v>13</v>
      </c>
      <c r="J331" s="1" t="s">
        <v>934</v>
      </c>
      <c r="K331" s="1" t="s">
        <v>715</v>
      </c>
    </row>
    <row r="332" spans="1:11" x14ac:dyDescent="0.3">
      <c r="A332">
        <v>1</v>
      </c>
      <c r="B332" s="1" t="s">
        <v>716</v>
      </c>
      <c r="C332">
        <v>-50.712279959999996</v>
      </c>
      <c r="D332">
        <v>-71.283405639999998</v>
      </c>
      <c r="E332" s="1" t="s">
        <v>29</v>
      </c>
      <c r="F332" s="1" t="s">
        <v>180</v>
      </c>
      <c r="G332" s="2">
        <v>20752</v>
      </c>
      <c r="H332" s="1" t="s">
        <v>12</v>
      </c>
      <c r="I332" s="1" t="s">
        <v>23</v>
      </c>
      <c r="J332" s="1" t="s">
        <v>13</v>
      </c>
      <c r="K332" s="1" t="s">
        <v>717</v>
      </c>
    </row>
    <row r="333" spans="1:11" x14ac:dyDescent="0.3">
      <c r="A333">
        <v>3</v>
      </c>
      <c r="B333" s="1" t="s">
        <v>718</v>
      </c>
      <c r="C333">
        <v>-33.604691879999997</v>
      </c>
      <c r="D333">
        <v>-74.010251699999998</v>
      </c>
      <c r="E333" s="1" t="s">
        <v>37</v>
      </c>
      <c r="F333" s="1" t="s">
        <v>254</v>
      </c>
      <c r="G333" s="2">
        <v>38316</v>
      </c>
      <c r="H333" s="1" t="s">
        <v>12</v>
      </c>
      <c r="I333" s="1" t="s">
        <v>13</v>
      </c>
      <c r="J333" s="1" t="s">
        <v>13</v>
      </c>
      <c r="K333" s="1" t="s">
        <v>719</v>
      </c>
    </row>
    <row r="334" spans="1:11" x14ac:dyDescent="0.3">
      <c r="A334">
        <v>1</v>
      </c>
      <c r="B334" s="1" t="s">
        <v>720</v>
      </c>
      <c r="C334">
        <v>-25.24011737</v>
      </c>
      <c r="D334">
        <v>-72.817629929999995</v>
      </c>
      <c r="E334" s="1" t="s">
        <v>942</v>
      </c>
      <c r="F334" s="1" t="s">
        <v>135</v>
      </c>
      <c r="G334" s="2">
        <v>29022</v>
      </c>
      <c r="H334" s="1" t="s">
        <v>12</v>
      </c>
      <c r="I334" s="1" t="s">
        <v>944</v>
      </c>
      <c r="J334" s="1" t="s">
        <v>13</v>
      </c>
      <c r="K334" s="1" t="s">
        <v>721</v>
      </c>
    </row>
    <row r="335" spans="1:11" x14ac:dyDescent="0.3">
      <c r="A335">
        <v>3</v>
      </c>
      <c r="B335" s="1" t="s">
        <v>722</v>
      </c>
      <c r="C335">
        <v>-45.38138189</v>
      </c>
      <c r="D335">
        <v>-70.643256440000002</v>
      </c>
      <c r="E335" s="1" t="s">
        <v>21</v>
      </c>
      <c r="F335" s="1" t="s">
        <v>948</v>
      </c>
      <c r="G335" s="2">
        <v>41226</v>
      </c>
      <c r="H335" s="1" t="s">
        <v>12</v>
      </c>
      <c r="I335" s="1" t="s">
        <v>13</v>
      </c>
      <c r="J335" s="1" t="s">
        <v>13</v>
      </c>
      <c r="K335" s="1" t="s">
        <v>723</v>
      </c>
    </row>
    <row r="336" spans="1:11" x14ac:dyDescent="0.3">
      <c r="A336">
        <v>2</v>
      </c>
      <c r="B336" s="1" t="s">
        <v>724</v>
      </c>
      <c r="C336">
        <v>-32.29399007</v>
      </c>
      <c r="D336">
        <v>-69.033790640000007</v>
      </c>
      <c r="E336" s="1" t="s">
        <v>950</v>
      </c>
      <c r="F336" s="1" t="s">
        <v>67</v>
      </c>
      <c r="G336" s="2">
        <v>32287</v>
      </c>
      <c r="H336" s="1" t="s">
        <v>12</v>
      </c>
      <c r="I336" s="1" t="s">
        <v>13</v>
      </c>
      <c r="J336" s="1" t="s">
        <v>934</v>
      </c>
      <c r="K336" s="1" t="s">
        <v>725</v>
      </c>
    </row>
    <row r="337" spans="1:11" x14ac:dyDescent="0.3">
      <c r="A337">
        <v>2</v>
      </c>
      <c r="B337" s="1" t="s">
        <v>726</v>
      </c>
      <c r="C337">
        <v>-46.277765410000001</v>
      </c>
      <c r="D337">
        <v>-69.971862439999995</v>
      </c>
      <c r="E337" s="1" t="s">
        <v>21</v>
      </c>
      <c r="F337" s="1" t="s">
        <v>99</v>
      </c>
      <c r="G337" s="2">
        <v>25018</v>
      </c>
      <c r="H337" s="1" t="s">
        <v>12</v>
      </c>
      <c r="I337" s="1" t="s">
        <v>13</v>
      </c>
      <c r="J337" s="1" t="s">
        <v>71</v>
      </c>
      <c r="K337" s="1" t="s">
        <v>1017</v>
      </c>
    </row>
    <row r="338" spans="1:11" x14ac:dyDescent="0.3">
      <c r="A338">
        <v>1</v>
      </c>
      <c r="B338" s="1" t="s">
        <v>727</v>
      </c>
      <c r="C338">
        <v>-35.480982210000001</v>
      </c>
      <c r="D338">
        <v>-71.190562499999999</v>
      </c>
      <c r="E338" s="1" t="s">
        <v>37</v>
      </c>
      <c r="F338" s="1" t="s">
        <v>337</v>
      </c>
      <c r="G338" s="2">
        <v>19915</v>
      </c>
      <c r="H338" s="1" t="s">
        <v>12</v>
      </c>
      <c r="I338" s="1" t="s">
        <v>119</v>
      </c>
      <c r="J338" s="1" t="s">
        <v>13</v>
      </c>
      <c r="K338" s="1" t="s">
        <v>728</v>
      </c>
    </row>
    <row r="339" spans="1:11" x14ac:dyDescent="0.3">
      <c r="A339">
        <v>1</v>
      </c>
      <c r="B339" s="1" t="s">
        <v>729</v>
      </c>
      <c r="C339">
        <v>-26.044695399999998</v>
      </c>
      <c r="D339">
        <v>-74.043012210000001</v>
      </c>
      <c r="E339" s="1" t="s">
        <v>17</v>
      </c>
      <c r="F339" s="1" t="s">
        <v>958</v>
      </c>
      <c r="G339" s="2">
        <v>18736</v>
      </c>
      <c r="H339" s="1" t="s">
        <v>12</v>
      </c>
      <c r="I339" s="1" t="s">
        <v>947</v>
      </c>
      <c r="J339" s="1" t="s">
        <v>13</v>
      </c>
      <c r="K339" s="1" t="s">
        <v>730</v>
      </c>
    </row>
    <row r="340" spans="1:11" x14ac:dyDescent="0.3">
      <c r="A340">
        <v>3</v>
      </c>
      <c r="B340" s="1" t="s">
        <v>731</v>
      </c>
      <c r="C340">
        <v>-23.516836059999999</v>
      </c>
      <c r="D340">
        <v>-72.256541389999995</v>
      </c>
      <c r="E340" s="1" t="s">
        <v>37</v>
      </c>
      <c r="F340" s="1" t="s">
        <v>240</v>
      </c>
      <c r="G340" s="2">
        <v>25331</v>
      </c>
      <c r="H340" s="1" t="s">
        <v>12</v>
      </c>
      <c r="I340" s="1" t="s">
        <v>13</v>
      </c>
      <c r="J340" s="1" t="s">
        <v>13</v>
      </c>
      <c r="K340" s="1" t="s">
        <v>732</v>
      </c>
    </row>
    <row r="341" spans="1:11" x14ac:dyDescent="0.3">
      <c r="A341">
        <v>3</v>
      </c>
      <c r="B341" s="1" t="s">
        <v>733</v>
      </c>
      <c r="C341">
        <v>-15.803996789999999</v>
      </c>
      <c r="D341">
        <v>-70.975159520000005</v>
      </c>
      <c r="E341" s="1" t="s">
        <v>21</v>
      </c>
      <c r="F341" s="1" t="s">
        <v>64</v>
      </c>
      <c r="G341" s="2">
        <v>22870</v>
      </c>
      <c r="H341" s="1" t="s">
        <v>12</v>
      </c>
      <c r="I341" s="1" t="s">
        <v>13</v>
      </c>
      <c r="J341" s="1" t="s">
        <v>13</v>
      </c>
      <c r="K341" s="1" t="s">
        <v>734</v>
      </c>
    </row>
    <row r="342" spans="1:11" x14ac:dyDescent="0.3">
      <c r="A342">
        <v>3</v>
      </c>
      <c r="B342" s="1" t="s">
        <v>735</v>
      </c>
      <c r="C342">
        <v>-47.664489940000003</v>
      </c>
      <c r="D342">
        <v>-73.424054830000003</v>
      </c>
      <c r="E342" s="1" t="s">
        <v>964</v>
      </c>
      <c r="F342" s="1" t="s">
        <v>986</v>
      </c>
      <c r="G342" s="2">
        <v>18345</v>
      </c>
      <c r="H342" s="1" t="s">
        <v>12</v>
      </c>
      <c r="I342" s="1" t="s">
        <v>13</v>
      </c>
      <c r="J342" s="1" t="s">
        <v>13</v>
      </c>
      <c r="K342" s="1" t="s">
        <v>1018</v>
      </c>
    </row>
    <row r="343" spans="1:11" x14ac:dyDescent="0.3">
      <c r="A343">
        <v>2</v>
      </c>
      <c r="B343" s="1" t="s">
        <v>736</v>
      </c>
      <c r="C343">
        <v>-45.987027949999998</v>
      </c>
      <c r="D343">
        <v>-71.434521910000001</v>
      </c>
      <c r="E343" s="1" t="s">
        <v>21</v>
      </c>
      <c r="F343" s="1" t="s">
        <v>22</v>
      </c>
      <c r="G343" s="2">
        <v>19036</v>
      </c>
      <c r="H343" s="1" t="s">
        <v>12</v>
      </c>
      <c r="I343" s="1" t="s">
        <v>13</v>
      </c>
      <c r="J343" s="1" t="s">
        <v>136</v>
      </c>
      <c r="K343" s="1" t="s">
        <v>737</v>
      </c>
    </row>
    <row r="344" spans="1:11" x14ac:dyDescent="0.3">
      <c r="A344">
        <v>2</v>
      </c>
      <c r="B344" s="1" t="s">
        <v>738</v>
      </c>
      <c r="C344">
        <v>-38.30897238</v>
      </c>
      <c r="D344">
        <v>-71.891314100000002</v>
      </c>
      <c r="E344" s="1" t="s">
        <v>29</v>
      </c>
      <c r="F344" s="1" t="s">
        <v>118</v>
      </c>
      <c r="G344" s="2">
        <v>37614</v>
      </c>
      <c r="H344" s="1" t="s">
        <v>12</v>
      </c>
      <c r="I344" s="1" t="s">
        <v>13</v>
      </c>
      <c r="J344" s="1" t="s">
        <v>71</v>
      </c>
      <c r="K344" s="1" t="s">
        <v>739</v>
      </c>
    </row>
    <row r="345" spans="1:11" x14ac:dyDescent="0.3">
      <c r="A345">
        <v>2</v>
      </c>
      <c r="B345" s="1" t="s">
        <v>740</v>
      </c>
      <c r="C345">
        <v>-23.060571249999999</v>
      </c>
      <c r="D345">
        <v>-71.799599029999996</v>
      </c>
      <c r="E345" s="1" t="s">
        <v>29</v>
      </c>
      <c r="F345" s="1" t="s">
        <v>30</v>
      </c>
      <c r="G345" s="2">
        <v>41987</v>
      </c>
      <c r="H345" s="1" t="s">
        <v>12</v>
      </c>
      <c r="I345" s="1" t="s">
        <v>13</v>
      </c>
      <c r="J345" s="1" t="s">
        <v>954</v>
      </c>
      <c r="K345" s="1" t="s">
        <v>741</v>
      </c>
    </row>
    <row r="346" spans="1:11" x14ac:dyDescent="0.3">
      <c r="A346">
        <v>3</v>
      </c>
      <c r="B346" s="1" t="s">
        <v>742</v>
      </c>
      <c r="C346">
        <v>-48.870886409999997</v>
      </c>
      <c r="D346">
        <v>-69.690116160000002</v>
      </c>
      <c r="E346" s="1" t="s">
        <v>21</v>
      </c>
      <c r="F346" s="1" t="s">
        <v>99</v>
      </c>
      <c r="G346" s="2">
        <v>36532</v>
      </c>
      <c r="H346" s="1" t="s">
        <v>12</v>
      </c>
      <c r="I346" s="1" t="s">
        <v>13</v>
      </c>
      <c r="J346" s="1" t="s">
        <v>13</v>
      </c>
      <c r="K346" s="1" t="s">
        <v>1019</v>
      </c>
    </row>
    <row r="347" spans="1:11" x14ac:dyDescent="0.3">
      <c r="A347">
        <v>3</v>
      </c>
      <c r="B347" s="1" t="s">
        <v>743</v>
      </c>
      <c r="C347">
        <v>-17.408215439999999</v>
      </c>
      <c r="D347">
        <v>-73.880958019999994</v>
      </c>
      <c r="E347" s="1" t="s">
        <v>10</v>
      </c>
      <c r="F347" s="1" t="s">
        <v>201</v>
      </c>
      <c r="G347" s="2">
        <v>18844</v>
      </c>
      <c r="H347" s="1" t="s">
        <v>12</v>
      </c>
      <c r="I347" s="1" t="s">
        <v>13</v>
      </c>
      <c r="J347" s="1" t="s">
        <v>13</v>
      </c>
      <c r="K347" s="1" t="s">
        <v>744</v>
      </c>
    </row>
    <row r="348" spans="1:11" x14ac:dyDescent="0.3">
      <c r="A348">
        <v>1</v>
      </c>
      <c r="B348" s="1" t="s">
        <v>1020</v>
      </c>
      <c r="C348">
        <v>-33.733653189999998</v>
      </c>
      <c r="D348">
        <v>-70.201106850000002</v>
      </c>
      <c r="E348" s="1" t="s">
        <v>21</v>
      </c>
      <c r="F348" s="1" t="s">
        <v>64</v>
      </c>
      <c r="G348" s="2">
        <v>21447</v>
      </c>
      <c r="H348" s="1" t="s">
        <v>12</v>
      </c>
      <c r="I348" s="1" t="s">
        <v>23</v>
      </c>
      <c r="J348" s="1" t="s">
        <v>13</v>
      </c>
      <c r="K348" s="1" t="s">
        <v>745</v>
      </c>
    </row>
    <row r="349" spans="1:11" x14ac:dyDescent="0.3">
      <c r="A349">
        <v>3</v>
      </c>
      <c r="B349" s="1" t="s">
        <v>746</v>
      </c>
      <c r="C349">
        <v>-21.558076740000001</v>
      </c>
      <c r="D349">
        <v>-68.400598900000006</v>
      </c>
      <c r="E349" s="1" t="s">
        <v>21</v>
      </c>
      <c r="F349" s="1" t="s">
        <v>33</v>
      </c>
      <c r="G349" s="2">
        <v>41702</v>
      </c>
      <c r="H349" s="1" t="s">
        <v>12</v>
      </c>
      <c r="I349" s="1" t="s">
        <v>13</v>
      </c>
      <c r="J349" s="1" t="s">
        <v>13</v>
      </c>
      <c r="K349" s="1" t="s">
        <v>747</v>
      </c>
    </row>
    <row r="350" spans="1:11" x14ac:dyDescent="0.3">
      <c r="A350">
        <v>2</v>
      </c>
      <c r="B350" s="1" t="s">
        <v>748</v>
      </c>
      <c r="C350">
        <v>-26.164366229999999</v>
      </c>
      <c r="D350">
        <v>-70.024060509999998</v>
      </c>
      <c r="E350" s="1" t="s">
        <v>29</v>
      </c>
      <c r="F350" s="1" t="s">
        <v>951</v>
      </c>
      <c r="G350" s="2">
        <v>42479</v>
      </c>
      <c r="H350" s="1" t="s">
        <v>12</v>
      </c>
      <c r="I350" s="1" t="s">
        <v>13</v>
      </c>
      <c r="J350" s="1" t="s">
        <v>936</v>
      </c>
      <c r="K350" s="1" t="s">
        <v>749</v>
      </c>
    </row>
    <row r="351" spans="1:11" x14ac:dyDescent="0.3">
      <c r="A351">
        <v>2</v>
      </c>
      <c r="B351" s="1" t="s">
        <v>750</v>
      </c>
      <c r="C351">
        <v>-39.392648510000001</v>
      </c>
      <c r="D351">
        <v>-70.93554426</v>
      </c>
      <c r="E351" s="1" t="s">
        <v>21</v>
      </c>
      <c r="F351" s="1" t="s">
        <v>129</v>
      </c>
      <c r="G351" s="2">
        <v>31940</v>
      </c>
      <c r="H351" s="1" t="s">
        <v>12</v>
      </c>
      <c r="I351" s="1" t="s">
        <v>13</v>
      </c>
      <c r="J351" s="1" t="s">
        <v>14</v>
      </c>
      <c r="K351" s="1" t="s">
        <v>1021</v>
      </c>
    </row>
    <row r="352" spans="1:11" x14ac:dyDescent="0.3">
      <c r="A352">
        <v>2</v>
      </c>
      <c r="B352" s="1" t="s">
        <v>751</v>
      </c>
      <c r="C352">
        <v>-34.33874333</v>
      </c>
      <c r="D352">
        <v>-70.153959279999995</v>
      </c>
      <c r="E352" s="1" t="s">
        <v>21</v>
      </c>
      <c r="F352" s="1" t="s">
        <v>64</v>
      </c>
      <c r="G352" s="2">
        <v>35805</v>
      </c>
      <c r="H352" s="1" t="s">
        <v>12</v>
      </c>
      <c r="I352" s="1" t="s">
        <v>13</v>
      </c>
      <c r="J352" s="1" t="s">
        <v>936</v>
      </c>
      <c r="K352" s="1" t="s">
        <v>752</v>
      </c>
    </row>
    <row r="353" spans="1:11" x14ac:dyDescent="0.3">
      <c r="A353">
        <v>3</v>
      </c>
      <c r="B353" s="1" t="s">
        <v>753</v>
      </c>
      <c r="C353">
        <v>-53.411620370000001</v>
      </c>
      <c r="D353">
        <v>-69.57491598</v>
      </c>
      <c r="E353" s="1" t="s">
        <v>21</v>
      </c>
      <c r="F353" s="1" t="s">
        <v>70</v>
      </c>
      <c r="G353" s="2">
        <v>27344</v>
      </c>
      <c r="H353" s="1" t="s">
        <v>12</v>
      </c>
      <c r="I353" s="1" t="s">
        <v>13</v>
      </c>
      <c r="J353" s="1" t="s">
        <v>13</v>
      </c>
      <c r="K353" s="1" t="s">
        <v>1022</v>
      </c>
    </row>
    <row r="354" spans="1:11" x14ac:dyDescent="0.3">
      <c r="A354">
        <v>1</v>
      </c>
      <c r="B354" s="1" t="s">
        <v>754</v>
      </c>
      <c r="C354">
        <v>-38.664875989999999</v>
      </c>
      <c r="D354">
        <v>-73.031038019999997</v>
      </c>
      <c r="E354" s="1" t="s">
        <v>37</v>
      </c>
      <c r="F354" s="1" t="s">
        <v>280</v>
      </c>
      <c r="G354" s="2">
        <v>22512</v>
      </c>
      <c r="H354" s="1" t="s">
        <v>12</v>
      </c>
      <c r="I354" s="1" t="s">
        <v>23</v>
      </c>
      <c r="J354" s="1" t="s">
        <v>13</v>
      </c>
      <c r="K354" s="1" t="s">
        <v>755</v>
      </c>
    </row>
    <row r="355" spans="1:11" x14ac:dyDescent="0.3">
      <c r="A355">
        <v>3</v>
      </c>
      <c r="B355" s="1" t="s">
        <v>756</v>
      </c>
      <c r="C355">
        <v>-45.022468549999999</v>
      </c>
      <c r="D355">
        <v>-75.493292749999995</v>
      </c>
      <c r="E355" s="1" t="s">
        <v>946</v>
      </c>
      <c r="F355" s="1" t="s">
        <v>49</v>
      </c>
      <c r="G355" s="2">
        <v>28704</v>
      </c>
      <c r="H355" s="1" t="s">
        <v>12</v>
      </c>
      <c r="I355" s="1" t="s">
        <v>13</v>
      </c>
      <c r="J355" s="1" t="s">
        <v>13</v>
      </c>
      <c r="K355" s="1" t="s">
        <v>757</v>
      </c>
    </row>
    <row r="356" spans="1:11" x14ac:dyDescent="0.3">
      <c r="A356">
        <v>3</v>
      </c>
      <c r="B356" s="1" t="s">
        <v>758</v>
      </c>
      <c r="C356">
        <v>-36.51659763</v>
      </c>
      <c r="D356">
        <v>-73.051767440000006</v>
      </c>
      <c r="E356" s="1" t="s">
        <v>946</v>
      </c>
      <c r="F356" s="1" t="s">
        <v>122</v>
      </c>
      <c r="G356" s="2">
        <v>23366</v>
      </c>
      <c r="H356" s="1" t="s">
        <v>12</v>
      </c>
      <c r="I356" s="1" t="s">
        <v>13</v>
      </c>
      <c r="J356" s="1" t="s">
        <v>13</v>
      </c>
      <c r="K356" s="1" t="s">
        <v>759</v>
      </c>
    </row>
    <row r="357" spans="1:11" x14ac:dyDescent="0.3">
      <c r="A357">
        <v>3</v>
      </c>
      <c r="B357" s="1" t="s">
        <v>760</v>
      </c>
      <c r="C357">
        <v>-32.15450946</v>
      </c>
      <c r="D357">
        <v>-71.670098159999995</v>
      </c>
      <c r="E357" s="1" t="s">
        <v>29</v>
      </c>
      <c r="F357" s="1" t="s">
        <v>141</v>
      </c>
      <c r="G357" s="2">
        <v>37181</v>
      </c>
      <c r="H357" s="1" t="s">
        <v>12</v>
      </c>
      <c r="I357" s="1" t="s">
        <v>13</v>
      </c>
      <c r="J357" s="1" t="s">
        <v>13</v>
      </c>
      <c r="K357" s="1" t="s">
        <v>761</v>
      </c>
    </row>
    <row r="358" spans="1:11" x14ac:dyDescent="0.3">
      <c r="A358">
        <v>3</v>
      </c>
      <c r="B358" s="1" t="s">
        <v>762</v>
      </c>
      <c r="C358">
        <v>-49.809742720000003</v>
      </c>
      <c r="D358">
        <v>-73.152584430000005</v>
      </c>
      <c r="E358" s="1" t="s">
        <v>946</v>
      </c>
      <c r="F358" s="1" t="s">
        <v>106</v>
      </c>
      <c r="G358" s="2">
        <v>27975</v>
      </c>
      <c r="H358" s="1" t="s">
        <v>12</v>
      </c>
      <c r="I358" s="1" t="s">
        <v>13</v>
      </c>
      <c r="J358" s="1" t="s">
        <v>13</v>
      </c>
      <c r="K358" s="1" t="s">
        <v>1023</v>
      </c>
    </row>
    <row r="359" spans="1:11" x14ac:dyDescent="0.3">
      <c r="A359">
        <v>2</v>
      </c>
      <c r="B359" s="1" t="s">
        <v>763</v>
      </c>
      <c r="C359">
        <v>-18.20712344</v>
      </c>
      <c r="D359">
        <v>-70.243688910000003</v>
      </c>
      <c r="E359" s="1" t="s">
        <v>29</v>
      </c>
      <c r="F359" s="1" t="s">
        <v>30</v>
      </c>
      <c r="G359" s="2">
        <v>26480</v>
      </c>
      <c r="H359" s="1" t="s">
        <v>12</v>
      </c>
      <c r="I359" s="1" t="s">
        <v>13</v>
      </c>
      <c r="J359" s="1" t="s">
        <v>934</v>
      </c>
      <c r="K359" s="1" t="s">
        <v>764</v>
      </c>
    </row>
    <row r="360" spans="1:11" x14ac:dyDescent="0.3">
      <c r="A360">
        <v>2</v>
      </c>
      <c r="B360" s="1" t="s">
        <v>765</v>
      </c>
      <c r="C360">
        <v>-18.951930539999999</v>
      </c>
      <c r="D360">
        <v>-70.321713059999993</v>
      </c>
      <c r="E360" s="1" t="s">
        <v>29</v>
      </c>
      <c r="F360" s="1" t="s">
        <v>972</v>
      </c>
      <c r="G360" s="2">
        <v>32056</v>
      </c>
      <c r="H360" s="1" t="s">
        <v>12</v>
      </c>
      <c r="I360" s="1" t="s">
        <v>13</v>
      </c>
      <c r="J360" s="1" t="s">
        <v>14</v>
      </c>
      <c r="K360" s="1" t="s">
        <v>766</v>
      </c>
    </row>
    <row r="361" spans="1:11" x14ac:dyDescent="0.3">
      <c r="A361">
        <v>1</v>
      </c>
      <c r="B361" s="1" t="s">
        <v>767</v>
      </c>
      <c r="C361">
        <v>-52.941029999999998</v>
      </c>
      <c r="D361">
        <v>-73.935996340000003</v>
      </c>
      <c r="E361" s="1" t="s">
        <v>964</v>
      </c>
      <c r="F361" s="1" t="s">
        <v>437</v>
      </c>
      <c r="G361" s="2">
        <v>32109</v>
      </c>
      <c r="H361" s="1" t="s">
        <v>12</v>
      </c>
      <c r="I361" s="1" t="s">
        <v>944</v>
      </c>
      <c r="J361" s="1" t="s">
        <v>13</v>
      </c>
      <c r="K361" s="1" t="s">
        <v>768</v>
      </c>
    </row>
    <row r="362" spans="1:11" x14ac:dyDescent="0.3">
      <c r="A362">
        <v>1</v>
      </c>
      <c r="B362" s="1" t="s">
        <v>1024</v>
      </c>
      <c r="C362">
        <v>-24.077536729999998</v>
      </c>
      <c r="D362">
        <v>-71.669217930000002</v>
      </c>
      <c r="E362" s="1" t="s">
        <v>21</v>
      </c>
      <c r="F362" s="1" t="s">
        <v>70</v>
      </c>
      <c r="G362" s="2">
        <v>34521</v>
      </c>
      <c r="H362" s="1" t="s">
        <v>12</v>
      </c>
      <c r="I362" s="1" t="s">
        <v>96</v>
      </c>
      <c r="J362" s="1" t="s">
        <v>13</v>
      </c>
      <c r="K362" s="1" t="s">
        <v>769</v>
      </c>
    </row>
    <row r="363" spans="1:11" x14ac:dyDescent="0.3">
      <c r="A363">
        <v>2</v>
      </c>
      <c r="B363" s="1" t="s">
        <v>770</v>
      </c>
      <c r="C363">
        <v>-17.62297702</v>
      </c>
      <c r="D363">
        <v>-73.803706820000002</v>
      </c>
      <c r="E363" s="1" t="s">
        <v>946</v>
      </c>
      <c r="F363" s="1" t="s">
        <v>177</v>
      </c>
      <c r="G363" s="2">
        <v>23185</v>
      </c>
      <c r="H363" s="1" t="s">
        <v>12</v>
      </c>
      <c r="I363" s="1" t="s">
        <v>13</v>
      </c>
      <c r="J363" s="1" t="s">
        <v>934</v>
      </c>
      <c r="K363" s="1" t="s">
        <v>771</v>
      </c>
    </row>
    <row r="364" spans="1:11" x14ac:dyDescent="0.3">
      <c r="A364">
        <v>2</v>
      </c>
      <c r="B364" s="1" t="s">
        <v>772</v>
      </c>
      <c r="C364">
        <v>-46.432166309999999</v>
      </c>
      <c r="D364">
        <v>-70.491386370000001</v>
      </c>
      <c r="E364" s="1" t="s">
        <v>21</v>
      </c>
      <c r="F364" s="1" t="s">
        <v>99</v>
      </c>
      <c r="G364" s="2">
        <v>34241</v>
      </c>
      <c r="H364" s="1" t="s">
        <v>12</v>
      </c>
      <c r="I364" s="1" t="s">
        <v>13</v>
      </c>
      <c r="J364" s="1" t="s">
        <v>71</v>
      </c>
      <c r="K364" s="1" t="s">
        <v>773</v>
      </c>
    </row>
    <row r="365" spans="1:11" x14ac:dyDescent="0.3">
      <c r="A365">
        <v>2</v>
      </c>
      <c r="B365" s="1" t="s">
        <v>774</v>
      </c>
      <c r="C365">
        <v>-49.065973149999998</v>
      </c>
      <c r="D365">
        <v>-68.158665400000004</v>
      </c>
      <c r="E365" s="1" t="s">
        <v>950</v>
      </c>
      <c r="F365" s="1" t="s">
        <v>962</v>
      </c>
      <c r="G365" s="2">
        <v>24785</v>
      </c>
      <c r="H365" s="1" t="s">
        <v>12</v>
      </c>
      <c r="I365" s="1" t="s">
        <v>13</v>
      </c>
      <c r="J365" s="1" t="s">
        <v>936</v>
      </c>
      <c r="K365" s="1" t="s">
        <v>775</v>
      </c>
    </row>
    <row r="366" spans="1:11" x14ac:dyDescent="0.3">
      <c r="A366">
        <v>2</v>
      </c>
      <c r="B366" s="1" t="s">
        <v>776</v>
      </c>
      <c r="C366">
        <v>-51.142227329999997</v>
      </c>
      <c r="D366">
        <v>-70.511928560000001</v>
      </c>
      <c r="E366" s="1" t="s">
        <v>29</v>
      </c>
      <c r="F366" s="1" t="s">
        <v>141</v>
      </c>
      <c r="G366" s="2">
        <v>33003</v>
      </c>
      <c r="H366" s="1" t="s">
        <v>12</v>
      </c>
      <c r="I366" s="1" t="s">
        <v>13</v>
      </c>
      <c r="J366" s="1" t="s">
        <v>954</v>
      </c>
      <c r="K366" s="1" t="s">
        <v>777</v>
      </c>
    </row>
    <row r="367" spans="1:11" x14ac:dyDescent="0.3">
      <c r="A367">
        <v>3</v>
      </c>
      <c r="B367" s="1" t="s">
        <v>778</v>
      </c>
      <c r="C367">
        <v>-32.256022049999999</v>
      </c>
      <c r="D367">
        <v>-73.709387460000002</v>
      </c>
      <c r="E367" s="1" t="s">
        <v>37</v>
      </c>
      <c r="F367" s="1" t="s">
        <v>957</v>
      </c>
      <c r="G367" s="2">
        <v>27352</v>
      </c>
      <c r="H367" s="1" t="s">
        <v>12</v>
      </c>
      <c r="I367" s="1" t="s">
        <v>13</v>
      </c>
      <c r="J367" s="1" t="s">
        <v>13</v>
      </c>
      <c r="K367" s="1" t="s">
        <v>779</v>
      </c>
    </row>
    <row r="368" spans="1:11" x14ac:dyDescent="0.3">
      <c r="A368">
        <v>1</v>
      </c>
      <c r="B368" s="1" t="s">
        <v>780</v>
      </c>
      <c r="C368">
        <v>-54.765660509999996</v>
      </c>
      <c r="D368">
        <v>-70.094500659999994</v>
      </c>
      <c r="E368" s="1" t="s">
        <v>21</v>
      </c>
      <c r="F368" s="1" t="s">
        <v>70</v>
      </c>
      <c r="G368" s="2">
        <v>35349</v>
      </c>
      <c r="H368" s="1" t="s">
        <v>12</v>
      </c>
      <c r="I368" s="1" t="s">
        <v>83</v>
      </c>
      <c r="J368" s="1" t="s">
        <v>13</v>
      </c>
      <c r="K368" s="1" t="s">
        <v>1025</v>
      </c>
    </row>
    <row r="369" spans="1:11" x14ac:dyDescent="0.3">
      <c r="A369">
        <v>1</v>
      </c>
      <c r="B369" s="1" t="s">
        <v>781</v>
      </c>
      <c r="C369">
        <v>-40.934016419999999</v>
      </c>
      <c r="D369">
        <v>-70.912974109999993</v>
      </c>
      <c r="E369" s="1" t="s">
        <v>21</v>
      </c>
      <c r="F369" s="1" t="s">
        <v>129</v>
      </c>
      <c r="G369" s="2">
        <v>19850</v>
      </c>
      <c r="H369" s="1" t="s">
        <v>12</v>
      </c>
      <c r="I369" s="1" t="s">
        <v>23</v>
      </c>
      <c r="J369" s="1" t="s">
        <v>13</v>
      </c>
      <c r="K369" s="1" t="s">
        <v>782</v>
      </c>
    </row>
    <row r="370" spans="1:11" x14ac:dyDescent="0.3">
      <c r="A370">
        <v>3</v>
      </c>
      <c r="B370" s="1" t="s">
        <v>783</v>
      </c>
      <c r="C370">
        <v>-51.348896430000003</v>
      </c>
      <c r="D370">
        <v>-71.756044900000006</v>
      </c>
      <c r="E370" s="1" t="s">
        <v>37</v>
      </c>
      <c r="F370" s="1" t="s">
        <v>172</v>
      </c>
      <c r="G370" s="2">
        <v>33968</v>
      </c>
      <c r="H370" s="1" t="s">
        <v>12</v>
      </c>
      <c r="I370" s="1" t="s">
        <v>13</v>
      </c>
      <c r="J370" s="1" t="s">
        <v>13</v>
      </c>
      <c r="K370" s="1" t="s">
        <v>784</v>
      </c>
    </row>
    <row r="371" spans="1:11" x14ac:dyDescent="0.3">
      <c r="A371">
        <v>3</v>
      </c>
      <c r="B371" s="1" t="s">
        <v>785</v>
      </c>
      <c r="C371">
        <v>-52.192600900000002</v>
      </c>
      <c r="D371">
        <v>-70.022888219999999</v>
      </c>
      <c r="E371" s="1" t="s">
        <v>21</v>
      </c>
      <c r="F371" s="1" t="s">
        <v>940</v>
      </c>
      <c r="G371" s="2">
        <v>35667</v>
      </c>
      <c r="H371" s="1" t="s">
        <v>12</v>
      </c>
      <c r="I371" s="1" t="s">
        <v>13</v>
      </c>
      <c r="J371" s="1" t="s">
        <v>13</v>
      </c>
      <c r="K371" s="1" t="s">
        <v>786</v>
      </c>
    </row>
    <row r="372" spans="1:11" x14ac:dyDescent="0.3">
      <c r="A372">
        <v>1</v>
      </c>
      <c r="B372" s="1" t="s">
        <v>787</v>
      </c>
      <c r="C372">
        <v>-24.326649620000001</v>
      </c>
      <c r="D372">
        <v>-73.578337540000007</v>
      </c>
      <c r="E372" s="1" t="s">
        <v>937</v>
      </c>
      <c r="F372" s="1" t="s">
        <v>332</v>
      </c>
      <c r="G372" s="2">
        <v>22484</v>
      </c>
      <c r="H372" s="1" t="s">
        <v>12</v>
      </c>
      <c r="I372" s="1" t="s">
        <v>23</v>
      </c>
      <c r="J372" s="1" t="s">
        <v>13</v>
      </c>
      <c r="K372" s="1" t="s">
        <v>1026</v>
      </c>
    </row>
    <row r="373" spans="1:11" x14ac:dyDescent="0.3">
      <c r="A373">
        <v>1</v>
      </c>
      <c r="B373" s="1" t="s">
        <v>788</v>
      </c>
      <c r="C373">
        <v>-45.990044830000002</v>
      </c>
      <c r="D373">
        <v>-69.848827940000007</v>
      </c>
      <c r="E373" s="1" t="s">
        <v>267</v>
      </c>
      <c r="F373" s="1" t="s">
        <v>291</v>
      </c>
      <c r="G373" s="2">
        <v>37033</v>
      </c>
      <c r="H373" s="1" t="s">
        <v>12</v>
      </c>
      <c r="I373" s="1" t="s">
        <v>243</v>
      </c>
      <c r="J373" s="1" t="s">
        <v>13</v>
      </c>
      <c r="K373" s="1" t="s">
        <v>789</v>
      </c>
    </row>
    <row r="374" spans="1:11" x14ac:dyDescent="0.3">
      <c r="A374">
        <v>3</v>
      </c>
      <c r="B374" s="1" t="s">
        <v>790</v>
      </c>
      <c r="C374">
        <v>-32.624088950000001</v>
      </c>
      <c r="D374">
        <v>-69.706694200000001</v>
      </c>
      <c r="E374" s="1" t="s">
        <v>29</v>
      </c>
      <c r="F374" s="1" t="s">
        <v>141</v>
      </c>
      <c r="G374" s="2">
        <v>39810</v>
      </c>
      <c r="H374" s="1" t="s">
        <v>12</v>
      </c>
      <c r="I374" s="1" t="s">
        <v>13</v>
      </c>
      <c r="J374" s="1" t="s">
        <v>13</v>
      </c>
      <c r="K374" s="1" t="s">
        <v>791</v>
      </c>
    </row>
    <row r="375" spans="1:11" x14ac:dyDescent="0.3">
      <c r="A375">
        <v>2</v>
      </c>
      <c r="B375" s="1" t="s">
        <v>792</v>
      </c>
      <c r="C375">
        <v>-36.60213838</v>
      </c>
      <c r="D375">
        <v>-69.678583380000006</v>
      </c>
      <c r="E375" s="1" t="s">
        <v>21</v>
      </c>
      <c r="F375" s="1" t="s">
        <v>22</v>
      </c>
      <c r="G375" s="2">
        <v>23266</v>
      </c>
      <c r="H375" s="1" t="s">
        <v>12</v>
      </c>
      <c r="I375" s="1" t="s">
        <v>13</v>
      </c>
      <c r="J375" s="1" t="s">
        <v>71</v>
      </c>
      <c r="K375" s="1" t="s">
        <v>1027</v>
      </c>
    </row>
    <row r="376" spans="1:11" x14ac:dyDescent="0.3">
      <c r="A376">
        <v>2</v>
      </c>
      <c r="B376" s="1" t="s">
        <v>793</v>
      </c>
      <c r="C376">
        <v>-43.058986590000004</v>
      </c>
      <c r="D376">
        <v>-68.615615270000006</v>
      </c>
      <c r="E376" s="1" t="s">
        <v>950</v>
      </c>
      <c r="F376" s="1" t="s">
        <v>316</v>
      </c>
      <c r="G376" s="2">
        <v>36831</v>
      </c>
      <c r="H376" s="1" t="s">
        <v>12</v>
      </c>
      <c r="I376" s="1" t="s">
        <v>13</v>
      </c>
      <c r="J376" s="1" t="s">
        <v>136</v>
      </c>
      <c r="K376" s="1" t="s">
        <v>794</v>
      </c>
    </row>
    <row r="377" spans="1:11" x14ac:dyDescent="0.3">
      <c r="A377">
        <v>3</v>
      </c>
      <c r="B377" s="1" t="s">
        <v>795</v>
      </c>
      <c r="C377">
        <v>-16.754854129999998</v>
      </c>
      <c r="D377">
        <v>-71.168481810000003</v>
      </c>
      <c r="E377" s="1" t="s">
        <v>29</v>
      </c>
      <c r="F377" s="1" t="s">
        <v>46</v>
      </c>
      <c r="G377" s="2">
        <v>24300</v>
      </c>
      <c r="H377" s="1" t="s">
        <v>12</v>
      </c>
      <c r="I377" s="1" t="s">
        <v>13</v>
      </c>
      <c r="J377" s="1" t="s">
        <v>13</v>
      </c>
      <c r="K377" s="1" t="s">
        <v>796</v>
      </c>
    </row>
    <row r="378" spans="1:11" x14ac:dyDescent="0.3">
      <c r="A378">
        <v>2</v>
      </c>
      <c r="B378" s="1" t="s">
        <v>797</v>
      </c>
      <c r="C378">
        <v>-53.757767629999996</v>
      </c>
      <c r="D378">
        <v>-71.287075759999993</v>
      </c>
      <c r="E378" s="1" t="s">
        <v>29</v>
      </c>
      <c r="F378" s="1" t="s">
        <v>951</v>
      </c>
      <c r="G378" s="2">
        <v>36894</v>
      </c>
      <c r="H378" s="1" t="s">
        <v>12</v>
      </c>
      <c r="I378" s="1" t="s">
        <v>13</v>
      </c>
      <c r="J378" s="1" t="s">
        <v>936</v>
      </c>
      <c r="K378" s="1" t="s">
        <v>798</v>
      </c>
    </row>
    <row r="379" spans="1:11" x14ac:dyDescent="0.3">
      <c r="A379">
        <v>3</v>
      </c>
      <c r="B379" s="1" t="s">
        <v>799</v>
      </c>
      <c r="C379">
        <v>-38.516600599999997</v>
      </c>
      <c r="D379">
        <v>-71.30822182</v>
      </c>
      <c r="E379" s="1" t="s">
        <v>37</v>
      </c>
      <c r="F379" s="1" t="s">
        <v>112</v>
      </c>
      <c r="G379" s="2">
        <v>25542</v>
      </c>
      <c r="H379" s="1" t="s">
        <v>12</v>
      </c>
      <c r="I379" s="1" t="s">
        <v>13</v>
      </c>
      <c r="J379" s="1" t="s">
        <v>13</v>
      </c>
      <c r="K379" s="1" t="s">
        <v>800</v>
      </c>
    </row>
    <row r="380" spans="1:11" x14ac:dyDescent="0.3">
      <c r="A380">
        <v>2</v>
      </c>
      <c r="B380" s="1" t="s">
        <v>801</v>
      </c>
      <c r="C380">
        <v>-46.754797789999998</v>
      </c>
      <c r="D380">
        <v>-71.151669440000006</v>
      </c>
      <c r="E380" s="1" t="s">
        <v>21</v>
      </c>
      <c r="F380" s="1" t="s">
        <v>940</v>
      </c>
      <c r="G380" s="2">
        <v>32678</v>
      </c>
      <c r="H380" s="1" t="s">
        <v>12</v>
      </c>
      <c r="I380" s="1" t="s">
        <v>13</v>
      </c>
      <c r="J380" s="1" t="s">
        <v>954</v>
      </c>
      <c r="K380" s="1" t="s">
        <v>802</v>
      </c>
    </row>
    <row r="381" spans="1:11" x14ac:dyDescent="0.3">
      <c r="A381">
        <v>2</v>
      </c>
      <c r="B381" s="1" t="s">
        <v>803</v>
      </c>
      <c r="C381">
        <v>-39.919247239999997</v>
      </c>
      <c r="D381">
        <v>-73.306307230000002</v>
      </c>
      <c r="E381" s="1" t="s">
        <v>37</v>
      </c>
      <c r="F381" s="1" t="s">
        <v>589</v>
      </c>
      <c r="G381" s="2">
        <v>23353</v>
      </c>
      <c r="H381" s="1" t="s">
        <v>12</v>
      </c>
      <c r="I381" s="1" t="s">
        <v>13</v>
      </c>
      <c r="J381" s="1" t="s">
        <v>136</v>
      </c>
      <c r="K381" s="1" t="s">
        <v>804</v>
      </c>
    </row>
    <row r="382" spans="1:11" x14ac:dyDescent="0.3">
      <c r="A382">
        <v>2</v>
      </c>
      <c r="B382" s="1" t="s">
        <v>805</v>
      </c>
      <c r="C382">
        <v>-53.596018469999997</v>
      </c>
      <c r="D382">
        <v>-74.481744879999994</v>
      </c>
      <c r="E382" s="1" t="s">
        <v>937</v>
      </c>
      <c r="F382" s="1" t="s">
        <v>1002</v>
      </c>
      <c r="G382" s="2">
        <v>30708</v>
      </c>
      <c r="H382" s="1" t="s">
        <v>12</v>
      </c>
      <c r="I382" s="1" t="s">
        <v>13</v>
      </c>
      <c r="J382" s="1" t="s">
        <v>136</v>
      </c>
      <c r="K382" s="1" t="s">
        <v>806</v>
      </c>
    </row>
    <row r="383" spans="1:11" x14ac:dyDescent="0.3">
      <c r="A383">
        <v>3</v>
      </c>
      <c r="B383" s="1" t="s">
        <v>807</v>
      </c>
      <c r="C383">
        <v>-40.360101569999998</v>
      </c>
      <c r="D383">
        <v>-72.97417772</v>
      </c>
      <c r="E383" s="1" t="s">
        <v>937</v>
      </c>
      <c r="F383" s="1" t="s">
        <v>411</v>
      </c>
      <c r="G383" s="2">
        <v>42008</v>
      </c>
      <c r="H383" s="1" t="s">
        <v>12</v>
      </c>
      <c r="I383" s="1" t="s">
        <v>13</v>
      </c>
      <c r="J383" s="1" t="s">
        <v>13</v>
      </c>
      <c r="K383" s="1" t="s">
        <v>808</v>
      </c>
    </row>
    <row r="384" spans="1:11" x14ac:dyDescent="0.3">
      <c r="A384">
        <v>3</v>
      </c>
      <c r="B384" s="1" t="s">
        <v>809</v>
      </c>
      <c r="C384">
        <v>-49.700493629999997</v>
      </c>
      <c r="D384">
        <v>-68.285100119999996</v>
      </c>
      <c r="E384" s="1" t="s">
        <v>950</v>
      </c>
      <c r="F384" s="1" t="s">
        <v>962</v>
      </c>
      <c r="G384" s="2">
        <v>21447</v>
      </c>
      <c r="H384" s="1" t="s">
        <v>12</v>
      </c>
      <c r="I384" s="1" t="s">
        <v>13</v>
      </c>
      <c r="J384" s="1" t="s">
        <v>13</v>
      </c>
      <c r="K384" s="1" t="s">
        <v>810</v>
      </c>
    </row>
    <row r="385" spans="1:11" x14ac:dyDescent="0.3">
      <c r="A385">
        <v>2</v>
      </c>
      <c r="B385" s="1" t="s">
        <v>811</v>
      </c>
      <c r="C385">
        <v>-50.866615289999999</v>
      </c>
      <c r="D385">
        <v>-70.952630540000001</v>
      </c>
      <c r="E385" s="1" t="s">
        <v>21</v>
      </c>
      <c r="F385" s="1" t="s">
        <v>940</v>
      </c>
      <c r="G385" s="2">
        <v>22292</v>
      </c>
      <c r="H385" s="1" t="s">
        <v>12</v>
      </c>
      <c r="I385" s="1" t="s">
        <v>13</v>
      </c>
      <c r="J385" s="1" t="s">
        <v>934</v>
      </c>
      <c r="K385" s="1" t="s">
        <v>1028</v>
      </c>
    </row>
    <row r="386" spans="1:11" x14ac:dyDescent="0.3">
      <c r="A386">
        <v>3</v>
      </c>
      <c r="B386" s="1" t="s">
        <v>812</v>
      </c>
      <c r="C386">
        <v>-50.66032276</v>
      </c>
      <c r="D386">
        <v>-69.035314310000004</v>
      </c>
      <c r="E386" s="1" t="s">
        <v>950</v>
      </c>
      <c r="F386" s="1" t="s">
        <v>401</v>
      </c>
      <c r="G386" s="2">
        <v>22136</v>
      </c>
      <c r="H386" s="1" t="s">
        <v>12</v>
      </c>
      <c r="I386" s="1" t="s">
        <v>13</v>
      </c>
      <c r="J386" s="1" t="s">
        <v>13</v>
      </c>
      <c r="K386" s="1" t="s">
        <v>813</v>
      </c>
    </row>
    <row r="387" spans="1:11" x14ac:dyDescent="0.3">
      <c r="A387">
        <v>3</v>
      </c>
      <c r="B387" s="1" t="s">
        <v>814</v>
      </c>
      <c r="C387">
        <v>-47.760202880000001</v>
      </c>
      <c r="D387">
        <v>-70.150087429999999</v>
      </c>
      <c r="E387" s="1" t="s">
        <v>21</v>
      </c>
      <c r="F387" s="1" t="s">
        <v>948</v>
      </c>
      <c r="G387" s="2">
        <v>42480</v>
      </c>
      <c r="H387" s="1" t="s">
        <v>12</v>
      </c>
      <c r="I387" s="1" t="s">
        <v>13</v>
      </c>
      <c r="J387" s="1" t="s">
        <v>13</v>
      </c>
      <c r="K387" s="1" t="s">
        <v>815</v>
      </c>
    </row>
    <row r="388" spans="1:11" x14ac:dyDescent="0.3">
      <c r="A388">
        <v>3</v>
      </c>
      <c r="B388" s="1" t="s">
        <v>816</v>
      </c>
      <c r="C388">
        <v>-29.27055799</v>
      </c>
      <c r="D388">
        <v>-70.387253279999996</v>
      </c>
      <c r="E388" s="1" t="s">
        <v>29</v>
      </c>
      <c r="F388" s="1" t="s">
        <v>180</v>
      </c>
      <c r="G388" s="2">
        <v>27766</v>
      </c>
      <c r="H388" s="1" t="s">
        <v>12</v>
      </c>
      <c r="I388" s="1" t="s">
        <v>13</v>
      </c>
      <c r="J388" s="1" t="s">
        <v>13</v>
      </c>
      <c r="K388" s="1" t="s">
        <v>817</v>
      </c>
    </row>
    <row r="389" spans="1:11" x14ac:dyDescent="0.3">
      <c r="A389">
        <v>1</v>
      </c>
      <c r="B389" s="1" t="s">
        <v>818</v>
      </c>
      <c r="C389">
        <v>-17.70796623</v>
      </c>
      <c r="D389">
        <v>-73.704503939999995</v>
      </c>
      <c r="E389" s="1" t="s">
        <v>10</v>
      </c>
      <c r="F389" s="1" t="s">
        <v>201</v>
      </c>
      <c r="G389" s="2">
        <v>26802</v>
      </c>
      <c r="H389" s="1" t="s">
        <v>12</v>
      </c>
      <c r="I389" s="1" t="s">
        <v>196</v>
      </c>
      <c r="J389" s="1" t="s">
        <v>13</v>
      </c>
      <c r="K389" s="1" t="s">
        <v>819</v>
      </c>
    </row>
    <row r="390" spans="1:11" x14ac:dyDescent="0.3">
      <c r="A390">
        <v>3</v>
      </c>
      <c r="B390" s="1" t="s">
        <v>820</v>
      </c>
      <c r="C390">
        <v>-35.329998269999997</v>
      </c>
      <c r="D390">
        <v>-72.002113609999995</v>
      </c>
      <c r="E390" s="1" t="s">
        <v>21</v>
      </c>
      <c r="F390" s="1" t="s">
        <v>948</v>
      </c>
      <c r="G390" s="2">
        <v>22389</v>
      </c>
      <c r="H390" s="1" t="s">
        <v>12</v>
      </c>
      <c r="I390" s="1" t="s">
        <v>13</v>
      </c>
      <c r="J390" s="1" t="s">
        <v>13</v>
      </c>
      <c r="K390" s="1" t="s">
        <v>821</v>
      </c>
    </row>
    <row r="391" spans="1:11" x14ac:dyDescent="0.3">
      <c r="A391">
        <v>2</v>
      </c>
      <c r="B391" s="1" t="s">
        <v>822</v>
      </c>
      <c r="C391">
        <v>-37.716218359999999</v>
      </c>
      <c r="D391">
        <v>-72.314951039999997</v>
      </c>
      <c r="E391" s="1" t="s">
        <v>29</v>
      </c>
      <c r="F391" s="1" t="s">
        <v>118</v>
      </c>
      <c r="G391" s="2">
        <v>30756</v>
      </c>
      <c r="H391" s="1" t="s">
        <v>12</v>
      </c>
      <c r="I391" s="1" t="s">
        <v>13</v>
      </c>
      <c r="J391" s="1" t="s">
        <v>71</v>
      </c>
      <c r="K391" s="1" t="s">
        <v>823</v>
      </c>
    </row>
    <row r="392" spans="1:11" x14ac:dyDescent="0.3">
      <c r="A392">
        <v>2</v>
      </c>
      <c r="B392" s="1" t="s">
        <v>824</v>
      </c>
      <c r="C392">
        <v>-32.767649669999997</v>
      </c>
      <c r="D392">
        <v>-71.474155330000002</v>
      </c>
      <c r="E392" s="1" t="s">
        <v>21</v>
      </c>
      <c r="F392" s="1" t="s">
        <v>210</v>
      </c>
      <c r="G392" s="2">
        <v>40499</v>
      </c>
      <c r="H392" s="1" t="s">
        <v>12</v>
      </c>
      <c r="I392" s="1" t="s">
        <v>13</v>
      </c>
      <c r="J392" s="1" t="s">
        <v>934</v>
      </c>
      <c r="K392" s="1" t="s">
        <v>825</v>
      </c>
    </row>
    <row r="393" spans="1:11" x14ac:dyDescent="0.3">
      <c r="A393">
        <v>2</v>
      </c>
      <c r="B393" s="1" t="s">
        <v>826</v>
      </c>
      <c r="C393">
        <v>-39.563942840000003</v>
      </c>
      <c r="D393">
        <v>-69.752239619999997</v>
      </c>
      <c r="E393" s="1" t="s">
        <v>29</v>
      </c>
      <c r="F393" s="1" t="s">
        <v>118</v>
      </c>
      <c r="G393" s="2">
        <v>31913</v>
      </c>
      <c r="H393" s="1" t="s">
        <v>12</v>
      </c>
      <c r="I393" s="1" t="s">
        <v>13</v>
      </c>
      <c r="J393" s="1" t="s">
        <v>136</v>
      </c>
      <c r="K393" s="1" t="s">
        <v>827</v>
      </c>
    </row>
    <row r="394" spans="1:11" x14ac:dyDescent="0.3">
      <c r="A394">
        <v>2</v>
      </c>
      <c r="B394" s="1" t="s">
        <v>828</v>
      </c>
      <c r="C394">
        <v>-51.55577341</v>
      </c>
      <c r="D394">
        <v>-68.681178930000002</v>
      </c>
      <c r="E394" s="1" t="s">
        <v>950</v>
      </c>
      <c r="F394" s="1" t="s">
        <v>401</v>
      </c>
      <c r="G394" s="2">
        <v>19927</v>
      </c>
      <c r="H394" s="1" t="s">
        <v>12</v>
      </c>
      <c r="I394" s="1" t="s">
        <v>13</v>
      </c>
      <c r="J394" s="1" t="s">
        <v>136</v>
      </c>
      <c r="K394" s="1" t="s">
        <v>829</v>
      </c>
    </row>
    <row r="395" spans="1:11" x14ac:dyDescent="0.3">
      <c r="A395">
        <v>1</v>
      </c>
      <c r="B395" s="1" t="s">
        <v>830</v>
      </c>
      <c r="C395">
        <v>-51.951417480000003</v>
      </c>
      <c r="D395">
        <v>-71.222076090000002</v>
      </c>
      <c r="E395" s="1" t="s">
        <v>29</v>
      </c>
      <c r="F395" s="1" t="s">
        <v>141</v>
      </c>
      <c r="G395" s="2">
        <v>38919</v>
      </c>
      <c r="H395" s="1" t="s">
        <v>12</v>
      </c>
      <c r="I395" s="1" t="s">
        <v>96</v>
      </c>
      <c r="J395" s="1" t="s">
        <v>13</v>
      </c>
      <c r="K395" s="1" t="s">
        <v>831</v>
      </c>
    </row>
    <row r="396" spans="1:11" x14ac:dyDescent="0.3">
      <c r="A396">
        <v>1</v>
      </c>
      <c r="B396" s="1" t="s">
        <v>1029</v>
      </c>
      <c r="C396">
        <v>-31.77103906</v>
      </c>
      <c r="D396">
        <v>-71.456061950000006</v>
      </c>
      <c r="E396" s="1" t="s">
        <v>29</v>
      </c>
      <c r="F396" s="1" t="s">
        <v>141</v>
      </c>
      <c r="G396" s="2">
        <v>27768</v>
      </c>
      <c r="H396" s="1" t="s">
        <v>12</v>
      </c>
      <c r="I396" s="1" t="s">
        <v>96</v>
      </c>
      <c r="J396" s="1" t="s">
        <v>13</v>
      </c>
      <c r="K396" s="1" t="s">
        <v>832</v>
      </c>
    </row>
    <row r="397" spans="1:11" x14ac:dyDescent="0.3">
      <c r="A397">
        <v>1</v>
      </c>
      <c r="B397" s="1" t="s">
        <v>210</v>
      </c>
      <c r="C397">
        <v>-29.903753200000001</v>
      </c>
      <c r="D397">
        <v>-69.20477898</v>
      </c>
      <c r="E397" s="1" t="s">
        <v>21</v>
      </c>
      <c r="F397" s="1" t="s">
        <v>129</v>
      </c>
      <c r="G397" s="2">
        <v>31306</v>
      </c>
      <c r="H397" s="1" t="s">
        <v>12</v>
      </c>
      <c r="I397" s="1" t="s">
        <v>23</v>
      </c>
      <c r="J397" s="1" t="s">
        <v>13</v>
      </c>
      <c r="K397" s="1" t="s">
        <v>833</v>
      </c>
    </row>
    <row r="398" spans="1:11" x14ac:dyDescent="0.3">
      <c r="A398">
        <v>3</v>
      </c>
      <c r="B398" s="1" t="s">
        <v>834</v>
      </c>
      <c r="C398">
        <v>-38.911789050000003</v>
      </c>
      <c r="D398">
        <v>-71.732391949999993</v>
      </c>
      <c r="E398" s="1" t="s">
        <v>17</v>
      </c>
      <c r="F398" s="1" t="s">
        <v>18</v>
      </c>
      <c r="G398" s="2">
        <v>35762</v>
      </c>
      <c r="H398" s="1" t="s">
        <v>12</v>
      </c>
      <c r="I398" s="1" t="s">
        <v>13</v>
      </c>
      <c r="J398" s="1" t="s">
        <v>13</v>
      </c>
      <c r="K398" s="1" t="s">
        <v>835</v>
      </c>
    </row>
    <row r="399" spans="1:11" x14ac:dyDescent="0.3">
      <c r="A399">
        <v>1</v>
      </c>
      <c r="B399" s="1" t="s">
        <v>836</v>
      </c>
      <c r="C399">
        <v>-19.09271584</v>
      </c>
      <c r="D399">
        <v>-69.471787109999994</v>
      </c>
      <c r="E399" s="1" t="s">
        <v>21</v>
      </c>
      <c r="F399" s="1" t="s">
        <v>70</v>
      </c>
      <c r="G399" s="2">
        <v>33908</v>
      </c>
      <c r="H399" s="1" t="s">
        <v>12</v>
      </c>
      <c r="I399" s="1" t="s">
        <v>1030</v>
      </c>
      <c r="J399" s="1" t="s">
        <v>13</v>
      </c>
      <c r="K399" s="1" t="s">
        <v>837</v>
      </c>
    </row>
    <row r="400" spans="1:11" x14ac:dyDescent="0.3">
      <c r="A400">
        <v>3</v>
      </c>
      <c r="B400" s="1" t="s">
        <v>838</v>
      </c>
      <c r="C400">
        <v>-39.69256421</v>
      </c>
      <c r="D400">
        <v>-73.140648040000002</v>
      </c>
      <c r="E400" s="1" t="s">
        <v>37</v>
      </c>
      <c r="F400" s="1" t="s">
        <v>589</v>
      </c>
      <c r="G400" s="2">
        <v>32098</v>
      </c>
      <c r="H400" s="1" t="s">
        <v>12</v>
      </c>
      <c r="I400" s="1" t="s">
        <v>13</v>
      </c>
      <c r="J400" s="1" t="s">
        <v>13</v>
      </c>
      <c r="K400" s="1" t="s">
        <v>839</v>
      </c>
    </row>
    <row r="401" spans="1:11" x14ac:dyDescent="0.3">
      <c r="A401">
        <v>1</v>
      </c>
      <c r="B401" s="1" t="s">
        <v>840</v>
      </c>
      <c r="C401">
        <v>-54.730058829999997</v>
      </c>
      <c r="D401">
        <v>-70.544830009999998</v>
      </c>
      <c r="E401" s="1" t="s">
        <v>950</v>
      </c>
      <c r="F401" s="1" t="s">
        <v>316</v>
      </c>
      <c r="G401" s="2">
        <v>34202</v>
      </c>
      <c r="H401" s="1" t="s">
        <v>12</v>
      </c>
      <c r="I401" s="1" t="s">
        <v>83</v>
      </c>
      <c r="J401" s="1" t="s">
        <v>13</v>
      </c>
      <c r="K401" s="1" t="s">
        <v>841</v>
      </c>
    </row>
    <row r="402" spans="1:11" x14ac:dyDescent="0.3">
      <c r="A402">
        <v>2</v>
      </c>
      <c r="B402" s="1" t="s">
        <v>842</v>
      </c>
      <c r="C402">
        <v>-24.76562075</v>
      </c>
      <c r="D402">
        <v>-73.723116950000005</v>
      </c>
      <c r="E402" s="1" t="s">
        <v>937</v>
      </c>
      <c r="F402" s="1" t="s">
        <v>332</v>
      </c>
      <c r="G402" s="2">
        <v>33330</v>
      </c>
      <c r="H402" s="1" t="s">
        <v>12</v>
      </c>
      <c r="I402" s="1" t="s">
        <v>13</v>
      </c>
      <c r="J402" s="1" t="s">
        <v>71</v>
      </c>
      <c r="K402" s="1" t="s">
        <v>843</v>
      </c>
    </row>
    <row r="403" spans="1:11" x14ac:dyDescent="0.3">
      <c r="A403">
        <v>2</v>
      </c>
      <c r="B403" s="1" t="s">
        <v>844</v>
      </c>
      <c r="C403">
        <v>-54.904816889999999</v>
      </c>
      <c r="D403">
        <v>-72.998298689999999</v>
      </c>
      <c r="E403" s="1" t="s">
        <v>37</v>
      </c>
      <c r="F403" s="1" t="s">
        <v>1004</v>
      </c>
      <c r="G403" s="2">
        <v>41400</v>
      </c>
      <c r="H403" s="1" t="s">
        <v>12</v>
      </c>
      <c r="I403" s="1" t="s">
        <v>13</v>
      </c>
      <c r="J403" s="1" t="s">
        <v>934</v>
      </c>
      <c r="K403" s="1" t="s">
        <v>845</v>
      </c>
    </row>
    <row r="404" spans="1:11" x14ac:dyDescent="0.3">
      <c r="A404">
        <v>2</v>
      </c>
      <c r="B404" s="1" t="s">
        <v>846</v>
      </c>
      <c r="C404">
        <v>-48.59547852</v>
      </c>
      <c r="D404">
        <v>-73.788955770000001</v>
      </c>
      <c r="E404" s="1" t="s">
        <v>964</v>
      </c>
      <c r="F404" s="1" t="s">
        <v>986</v>
      </c>
      <c r="G404" s="2">
        <v>38203</v>
      </c>
      <c r="H404" s="1" t="s">
        <v>12</v>
      </c>
      <c r="I404" s="1" t="s">
        <v>13</v>
      </c>
      <c r="J404" s="1" t="s">
        <v>14</v>
      </c>
      <c r="K404" s="1" t="s">
        <v>1031</v>
      </c>
    </row>
    <row r="405" spans="1:11" x14ac:dyDescent="0.3">
      <c r="A405">
        <v>3</v>
      </c>
      <c r="B405" s="1" t="s">
        <v>847</v>
      </c>
      <c r="C405">
        <v>-39.183467659999998</v>
      </c>
      <c r="D405">
        <v>-67.822155249999994</v>
      </c>
      <c r="E405" s="1" t="s">
        <v>267</v>
      </c>
      <c r="F405" s="1" t="s">
        <v>268</v>
      </c>
      <c r="G405" s="2">
        <v>34513</v>
      </c>
      <c r="H405" s="1" t="s">
        <v>12</v>
      </c>
      <c r="I405" s="1" t="s">
        <v>13</v>
      </c>
      <c r="J405" s="1" t="s">
        <v>13</v>
      </c>
      <c r="K405" s="1" t="s">
        <v>848</v>
      </c>
    </row>
    <row r="406" spans="1:11" x14ac:dyDescent="0.3">
      <c r="A406">
        <v>1</v>
      </c>
      <c r="B406" s="1" t="s">
        <v>849</v>
      </c>
      <c r="C406">
        <v>-20.183103559999999</v>
      </c>
      <c r="D406">
        <v>-69.911624669999995</v>
      </c>
      <c r="E406" s="1" t="s">
        <v>21</v>
      </c>
      <c r="F406" s="1" t="s">
        <v>22</v>
      </c>
      <c r="G406" s="2">
        <v>29338</v>
      </c>
      <c r="H406" s="1" t="s">
        <v>12</v>
      </c>
      <c r="I406" s="1" t="s">
        <v>23</v>
      </c>
      <c r="J406" s="1" t="s">
        <v>13</v>
      </c>
      <c r="K406" s="1" t="s">
        <v>850</v>
      </c>
    </row>
    <row r="407" spans="1:11" x14ac:dyDescent="0.3">
      <c r="A407">
        <v>1</v>
      </c>
      <c r="B407" s="1" t="s">
        <v>851</v>
      </c>
      <c r="C407">
        <v>-46.805266879999998</v>
      </c>
      <c r="D407">
        <v>-71.176994730000004</v>
      </c>
      <c r="E407" s="1" t="s">
        <v>21</v>
      </c>
      <c r="F407" s="1" t="s">
        <v>99</v>
      </c>
      <c r="G407" s="2">
        <v>28713</v>
      </c>
      <c r="H407" s="1" t="s">
        <v>12</v>
      </c>
      <c r="I407" s="1" t="s">
        <v>852</v>
      </c>
      <c r="J407" s="1" t="s">
        <v>13</v>
      </c>
      <c r="K407" s="1" t="s">
        <v>853</v>
      </c>
    </row>
    <row r="408" spans="1:11" x14ac:dyDescent="0.3">
      <c r="A408">
        <v>2</v>
      </c>
      <c r="B408" s="1" t="s">
        <v>854</v>
      </c>
      <c r="C408">
        <v>-44.523738600000001</v>
      </c>
      <c r="D408">
        <v>-73.679532910000006</v>
      </c>
      <c r="E408" s="1" t="s">
        <v>964</v>
      </c>
      <c r="F408" s="1" t="s">
        <v>442</v>
      </c>
      <c r="G408" s="2">
        <v>31473</v>
      </c>
      <c r="H408" s="1" t="s">
        <v>12</v>
      </c>
      <c r="I408" s="1" t="s">
        <v>13</v>
      </c>
      <c r="J408" s="1" t="s">
        <v>954</v>
      </c>
      <c r="K408" s="1" t="s">
        <v>855</v>
      </c>
    </row>
    <row r="409" spans="1:11" x14ac:dyDescent="0.3">
      <c r="A409">
        <v>2</v>
      </c>
      <c r="B409" s="1" t="s">
        <v>856</v>
      </c>
      <c r="C409">
        <v>-22.995387269999998</v>
      </c>
      <c r="D409">
        <v>-69.272968980000002</v>
      </c>
      <c r="E409" s="1" t="s">
        <v>950</v>
      </c>
      <c r="F409" s="1" t="s">
        <v>124</v>
      </c>
      <c r="G409" s="2">
        <v>24188</v>
      </c>
      <c r="H409" s="1" t="s">
        <v>12</v>
      </c>
      <c r="I409" s="1" t="s">
        <v>13</v>
      </c>
      <c r="J409" s="1" t="s">
        <v>954</v>
      </c>
      <c r="K409" s="1" t="s">
        <v>857</v>
      </c>
    </row>
    <row r="410" spans="1:11" x14ac:dyDescent="0.3">
      <c r="A410">
        <v>1</v>
      </c>
      <c r="B410" s="1" t="s">
        <v>858</v>
      </c>
      <c r="C410">
        <v>-33.395406610000002</v>
      </c>
      <c r="D410">
        <v>-70.611479180000003</v>
      </c>
      <c r="E410" s="1" t="s">
        <v>21</v>
      </c>
      <c r="F410" s="1" t="s">
        <v>210</v>
      </c>
      <c r="G410" s="2">
        <v>29886</v>
      </c>
      <c r="H410" s="1" t="s">
        <v>12</v>
      </c>
      <c r="I410" s="1" t="s">
        <v>23</v>
      </c>
      <c r="J410" s="1" t="s">
        <v>13</v>
      </c>
      <c r="K410" s="1" t="s">
        <v>1032</v>
      </c>
    </row>
    <row r="411" spans="1:11" x14ac:dyDescent="0.3">
      <c r="A411">
        <v>3</v>
      </c>
      <c r="B411" s="1" t="s">
        <v>859</v>
      </c>
      <c r="C411">
        <v>-51.915073290000002</v>
      </c>
      <c r="D411">
        <v>-70.82429759</v>
      </c>
      <c r="E411" s="1" t="s">
        <v>29</v>
      </c>
      <c r="F411" s="1" t="s">
        <v>180</v>
      </c>
      <c r="G411" s="2">
        <v>24293</v>
      </c>
      <c r="H411" s="1" t="s">
        <v>12</v>
      </c>
      <c r="I411" s="1" t="s">
        <v>13</v>
      </c>
      <c r="J411" s="1" t="s">
        <v>13</v>
      </c>
      <c r="K411" s="1" t="s">
        <v>860</v>
      </c>
    </row>
    <row r="412" spans="1:11" x14ac:dyDescent="0.3">
      <c r="A412">
        <v>3</v>
      </c>
      <c r="B412" s="1" t="s">
        <v>861</v>
      </c>
      <c r="C412">
        <v>-46.650525860000002</v>
      </c>
      <c r="D412">
        <v>-69.748148380000003</v>
      </c>
      <c r="E412" s="1" t="s">
        <v>21</v>
      </c>
      <c r="F412" s="1" t="s">
        <v>99</v>
      </c>
      <c r="G412" s="2">
        <v>20606</v>
      </c>
      <c r="H412" s="1" t="s">
        <v>12</v>
      </c>
      <c r="I412" s="1" t="s">
        <v>13</v>
      </c>
      <c r="J412" s="1" t="s">
        <v>13</v>
      </c>
      <c r="K412" s="1" t="s">
        <v>862</v>
      </c>
    </row>
    <row r="413" spans="1:11" x14ac:dyDescent="0.3">
      <c r="A413">
        <v>3</v>
      </c>
      <c r="B413" s="1" t="s">
        <v>863</v>
      </c>
      <c r="C413">
        <v>-32.011341559999998</v>
      </c>
      <c r="D413">
        <v>-69.052643290000006</v>
      </c>
      <c r="E413" s="1" t="s">
        <v>950</v>
      </c>
      <c r="F413" s="1" t="s">
        <v>67</v>
      </c>
      <c r="G413" s="2">
        <v>29527</v>
      </c>
      <c r="H413" s="1" t="s">
        <v>12</v>
      </c>
      <c r="I413" s="1" t="s">
        <v>13</v>
      </c>
      <c r="J413" s="1" t="s">
        <v>13</v>
      </c>
      <c r="K413" s="1" t="s">
        <v>864</v>
      </c>
    </row>
    <row r="414" spans="1:11" x14ac:dyDescent="0.3">
      <c r="A414">
        <v>2</v>
      </c>
      <c r="B414" s="1" t="s">
        <v>865</v>
      </c>
      <c r="C414">
        <v>-43.291971320000002</v>
      </c>
      <c r="D414">
        <v>-71.959148990000003</v>
      </c>
      <c r="E414" s="1" t="s">
        <v>21</v>
      </c>
      <c r="F414" s="1" t="s">
        <v>33</v>
      </c>
      <c r="G414" s="2">
        <v>23984</v>
      </c>
      <c r="H414" s="1" t="s">
        <v>12</v>
      </c>
      <c r="I414" s="1" t="s">
        <v>13</v>
      </c>
      <c r="J414" s="1" t="s">
        <v>936</v>
      </c>
      <c r="K414" s="1" t="s">
        <v>866</v>
      </c>
    </row>
    <row r="415" spans="1:11" x14ac:dyDescent="0.3">
      <c r="A415">
        <v>3</v>
      </c>
      <c r="B415" s="1" t="s">
        <v>867</v>
      </c>
      <c r="C415">
        <v>-50.06681348</v>
      </c>
      <c r="D415">
        <v>-71.288364999999999</v>
      </c>
      <c r="E415" s="1" t="s">
        <v>29</v>
      </c>
      <c r="F415" s="1" t="s">
        <v>221</v>
      </c>
      <c r="G415" s="2">
        <v>28848</v>
      </c>
      <c r="H415" s="1" t="s">
        <v>12</v>
      </c>
      <c r="I415" s="1" t="s">
        <v>13</v>
      </c>
      <c r="J415" s="1" t="s">
        <v>13</v>
      </c>
      <c r="K415" s="1" t="s">
        <v>868</v>
      </c>
    </row>
    <row r="416" spans="1:11" x14ac:dyDescent="0.3">
      <c r="A416">
        <v>2</v>
      </c>
      <c r="B416" s="1" t="s">
        <v>869</v>
      </c>
      <c r="C416">
        <v>-35.622593330000001</v>
      </c>
      <c r="D416">
        <v>-71.609912320000007</v>
      </c>
      <c r="E416" s="1" t="s">
        <v>21</v>
      </c>
      <c r="F416" s="1" t="s">
        <v>948</v>
      </c>
      <c r="G416" s="2">
        <v>33366</v>
      </c>
      <c r="H416" s="1" t="s">
        <v>12</v>
      </c>
      <c r="I416" s="1" t="s">
        <v>13</v>
      </c>
      <c r="J416" s="1" t="s">
        <v>954</v>
      </c>
      <c r="K416" s="1" t="s">
        <v>870</v>
      </c>
    </row>
    <row r="417" spans="1:11" x14ac:dyDescent="0.3">
      <c r="A417">
        <v>1</v>
      </c>
      <c r="B417" s="1" t="s">
        <v>871</v>
      </c>
      <c r="C417">
        <v>-49.836018330000002</v>
      </c>
      <c r="D417">
        <v>-71.125929959999993</v>
      </c>
      <c r="E417" s="1" t="s">
        <v>29</v>
      </c>
      <c r="F417" s="1" t="s">
        <v>221</v>
      </c>
      <c r="G417" s="2">
        <v>42470</v>
      </c>
      <c r="H417" s="1" t="s">
        <v>12</v>
      </c>
      <c r="I417" s="1" t="s">
        <v>96</v>
      </c>
      <c r="J417" s="1" t="s">
        <v>13</v>
      </c>
      <c r="K417" s="1" t="s">
        <v>872</v>
      </c>
    </row>
    <row r="418" spans="1:11" x14ac:dyDescent="0.3">
      <c r="A418">
        <v>2</v>
      </c>
      <c r="B418" s="1" t="s">
        <v>873</v>
      </c>
      <c r="C418">
        <v>-29.382670449999999</v>
      </c>
      <c r="D418">
        <v>-70.834204529999994</v>
      </c>
      <c r="E418" s="1" t="s">
        <v>29</v>
      </c>
      <c r="F418" s="1" t="s">
        <v>180</v>
      </c>
      <c r="G418" s="2">
        <v>29531</v>
      </c>
      <c r="H418" s="1" t="s">
        <v>12</v>
      </c>
      <c r="I418" s="1" t="s">
        <v>13</v>
      </c>
      <c r="J418" s="1" t="s">
        <v>71</v>
      </c>
      <c r="K418" s="1" t="s">
        <v>874</v>
      </c>
    </row>
    <row r="419" spans="1:11" x14ac:dyDescent="0.3">
      <c r="A419">
        <v>3</v>
      </c>
      <c r="B419" s="1" t="s">
        <v>875</v>
      </c>
      <c r="C419">
        <v>-39.218277389999997</v>
      </c>
      <c r="D419">
        <v>-71.021384209999994</v>
      </c>
      <c r="E419" s="1" t="s">
        <v>21</v>
      </c>
      <c r="F419" s="1" t="s">
        <v>129</v>
      </c>
      <c r="G419" s="2">
        <v>20179</v>
      </c>
      <c r="H419" s="1" t="s">
        <v>12</v>
      </c>
      <c r="I419" s="1" t="s">
        <v>13</v>
      </c>
      <c r="J419" s="1" t="s">
        <v>13</v>
      </c>
      <c r="K419" s="1" t="s">
        <v>1033</v>
      </c>
    </row>
    <row r="420" spans="1:11" x14ac:dyDescent="0.3">
      <c r="A420">
        <v>1</v>
      </c>
      <c r="B420" s="1" t="s">
        <v>876</v>
      </c>
      <c r="C420">
        <v>-50.57327772</v>
      </c>
      <c r="D420">
        <v>-68.917996630000005</v>
      </c>
      <c r="E420" s="1" t="s">
        <v>950</v>
      </c>
      <c r="F420" s="1" t="s">
        <v>401</v>
      </c>
      <c r="G420" s="2">
        <v>31794</v>
      </c>
      <c r="H420" s="1" t="s">
        <v>12</v>
      </c>
      <c r="I420" s="1" t="s">
        <v>23</v>
      </c>
      <c r="J420" s="1" t="s">
        <v>13</v>
      </c>
      <c r="K420" s="1" t="s">
        <v>877</v>
      </c>
    </row>
    <row r="421" spans="1:11" x14ac:dyDescent="0.3">
      <c r="A421">
        <v>1</v>
      </c>
      <c r="B421" s="1" t="s">
        <v>878</v>
      </c>
      <c r="C421">
        <v>-30.272651270000001</v>
      </c>
      <c r="D421">
        <v>-71.398129449999999</v>
      </c>
      <c r="E421" s="1" t="s">
        <v>29</v>
      </c>
      <c r="F421" s="1" t="s">
        <v>180</v>
      </c>
      <c r="G421" s="2">
        <v>22550</v>
      </c>
      <c r="H421" s="1" t="s">
        <v>12</v>
      </c>
      <c r="I421" s="1" t="s">
        <v>119</v>
      </c>
      <c r="J421" s="1" t="s">
        <v>13</v>
      </c>
      <c r="K421" s="1" t="s">
        <v>879</v>
      </c>
    </row>
    <row r="422" spans="1:11" x14ac:dyDescent="0.3">
      <c r="A422">
        <v>3</v>
      </c>
      <c r="B422" s="1" t="s">
        <v>880</v>
      </c>
      <c r="C422">
        <v>-52.818617189999998</v>
      </c>
      <c r="D422">
        <v>-74.370264430000006</v>
      </c>
      <c r="E422" s="1" t="s">
        <v>937</v>
      </c>
      <c r="F422" s="1" t="s">
        <v>1002</v>
      </c>
      <c r="G422" s="2">
        <v>26345</v>
      </c>
      <c r="H422" s="1" t="s">
        <v>12</v>
      </c>
      <c r="I422" s="1" t="s">
        <v>13</v>
      </c>
      <c r="J422" s="1" t="s">
        <v>13</v>
      </c>
      <c r="K422" s="1" t="s">
        <v>881</v>
      </c>
    </row>
    <row r="423" spans="1:11" x14ac:dyDescent="0.3">
      <c r="A423">
        <v>2</v>
      </c>
      <c r="B423" s="1" t="s">
        <v>882</v>
      </c>
      <c r="C423">
        <v>-50.894619159999998</v>
      </c>
      <c r="D423">
        <v>-70.779455220000003</v>
      </c>
      <c r="E423" s="1" t="s">
        <v>950</v>
      </c>
      <c r="F423" s="1" t="s">
        <v>169</v>
      </c>
      <c r="G423" s="2">
        <v>39850</v>
      </c>
      <c r="H423" s="1" t="s">
        <v>12</v>
      </c>
      <c r="I423" s="1" t="s">
        <v>13</v>
      </c>
      <c r="J423" s="1" t="s">
        <v>936</v>
      </c>
      <c r="K423" s="1" t="s">
        <v>883</v>
      </c>
    </row>
    <row r="424" spans="1:11" x14ac:dyDescent="0.3">
      <c r="A424">
        <v>2</v>
      </c>
      <c r="B424" s="1" t="s">
        <v>884</v>
      </c>
      <c r="C424">
        <v>-47.321421880000003</v>
      </c>
      <c r="D424">
        <v>-72.899682369999994</v>
      </c>
      <c r="E424" s="1" t="s">
        <v>10</v>
      </c>
      <c r="F424" s="1" t="s">
        <v>207</v>
      </c>
      <c r="G424" s="2">
        <v>18388</v>
      </c>
      <c r="H424" s="1" t="s">
        <v>12</v>
      </c>
      <c r="I424" s="1" t="s">
        <v>13</v>
      </c>
      <c r="J424" s="1" t="s">
        <v>71</v>
      </c>
      <c r="K424" s="1" t="s">
        <v>885</v>
      </c>
    </row>
    <row r="425" spans="1:11" x14ac:dyDescent="0.3">
      <c r="A425">
        <v>1</v>
      </c>
      <c r="B425" s="1" t="s">
        <v>886</v>
      </c>
      <c r="C425">
        <v>-45.926873290000003</v>
      </c>
      <c r="D425">
        <v>-71.446435190000003</v>
      </c>
      <c r="E425" s="1" t="s">
        <v>29</v>
      </c>
      <c r="F425" s="1" t="s">
        <v>92</v>
      </c>
      <c r="G425" s="2">
        <v>43460</v>
      </c>
      <c r="H425" s="1" t="s">
        <v>12</v>
      </c>
      <c r="I425" s="1" t="s">
        <v>23</v>
      </c>
      <c r="J425" s="1" t="s">
        <v>13</v>
      </c>
      <c r="K425" s="1" t="s">
        <v>887</v>
      </c>
    </row>
    <row r="426" spans="1:11" x14ac:dyDescent="0.3">
      <c r="A426">
        <v>1</v>
      </c>
      <c r="B426" s="1" t="s">
        <v>1034</v>
      </c>
      <c r="C426">
        <v>-39.914793420000002</v>
      </c>
      <c r="D426">
        <v>-70.719044330000003</v>
      </c>
      <c r="E426" s="1" t="s">
        <v>29</v>
      </c>
      <c r="F426" s="1" t="s">
        <v>118</v>
      </c>
      <c r="G426" s="2">
        <v>22140</v>
      </c>
      <c r="H426" s="1" t="s">
        <v>12</v>
      </c>
      <c r="I426" s="1" t="s">
        <v>119</v>
      </c>
      <c r="J426" s="1" t="s">
        <v>13</v>
      </c>
      <c r="K426" s="1" t="s">
        <v>888</v>
      </c>
    </row>
    <row r="427" spans="1:11" x14ac:dyDescent="0.3">
      <c r="A427">
        <v>1</v>
      </c>
      <c r="B427" s="1" t="s">
        <v>1035</v>
      </c>
      <c r="C427">
        <v>-30.720646089999999</v>
      </c>
      <c r="D427">
        <v>-69.191896830000005</v>
      </c>
      <c r="E427" s="1" t="s">
        <v>21</v>
      </c>
      <c r="F427" s="1" t="s">
        <v>940</v>
      </c>
      <c r="G427" s="2">
        <v>22320</v>
      </c>
      <c r="H427" s="1" t="s">
        <v>12</v>
      </c>
      <c r="I427" s="1" t="s">
        <v>852</v>
      </c>
      <c r="J427" s="1" t="s">
        <v>13</v>
      </c>
      <c r="K427" s="1" t="s">
        <v>889</v>
      </c>
    </row>
    <row r="428" spans="1:11" x14ac:dyDescent="0.3">
      <c r="A428">
        <v>3</v>
      </c>
      <c r="B428" s="1" t="s">
        <v>890</v>
      </c>
      <c r="C428">
        <v>-34.820490980000002</v>
      </c>
      <c r="D428">
        <v>-73.769229879999997</v>
      </c>
      <c r="E428" s="1" t="s">
        <v>946</v>
      </c>
      <c r="F428" s="1" t="s">
        <v>297</v>
      </c>
      <c r="G428" s="2">
        <v>34559</v>
      </c>
      <c r="H428" s="1" t="s">
        <v>12</v>
      </c>
      <c r="I428" s="1" t="s">
        <v>13</v>
      </c>
      <c r="J428" s="1" t="s">
        <v>13</v>
      </c>
      <c r="K428" s="1" t="s">
        <v>891</v>
      </c>
    </row>
    <row r="429" spans="1:11" x14ac:dyDescent="0.3">
      <c r="A429">
        <v>2</v>
      </c>
      <c r="B429" s="1" t="s">
        <v>892</v>
      </c>
      <c r="C429">
        <v>-29.091170120000001</v>
      </c>
      <c r="D429">
        <v>-68.89030305</v>
      </c>
      <c r="E429" s="1" t="s">
        <v>21</v>
      </c>
      <c r="F429" s="1" t="s">
        <v>129</v>
      </c>
      <c r="G429" s="2">
        <v>20576</v>
      </c>
      <c r="H429" s="1" t="s">
        <v>12</v>
      </c>
      <c r="I429" s="1" t="s">
        <v>13</v>
      </c>
      <c r="J429" s="1" t="s">
        <v>14</v>
      </c>
      <c r="K429" s="1" t="s">
        <v>893</v>
      </c>
    </row>
    <row r="430" spans="1:11" x14ac:dyDescent="0.3">
      <c r="A430">
        <v>3</v>
      </c>
      <c r="B430" s="1" t="s">
        <v>894</v>
      </c>
      <c r="C430">
        <v>-47.952248849999997</v>
      </c>
      <c r="D430">
        <v>-72.625788999999997</v>
      </c>
      <c r="E430" s="1" t="s">
        <v>29</v>
      </c>
      <c r="F430" s="1" t="s">
        <v>46</v>
      </c>
      <c r="G430" s="2">
        <v>26566</v>
      </c>
      <c r="H430" s="1" t="s">
        <v>12</v>
      </c>
      <c r="I430" s="1" t="s">
        <v>13</v>
      </c>
      <c r="J430" s="1" t="s">
        <v>13</v>
      </c>
      <c r="K430" s="1" t="s">
        <v>1036</v>
      </c>
    </row>
    <row r="431" spans="1:11" x14ac:dyDescent="0.3">
      <c r="A431">
        <v>3</v>
      </c>
      <c r="B431" s="1" t="s">
        <v>895</v>
      </c>
      <c r="C431">
        <v>-42.401159569999997</v>
      </c>
      <c r="D431">
        <v>-69.276295790000006</v>
      </c>
      <c r="E431" s="1" t="s">
        <v>21</v>
      </c>
      <c r="F431" s="1" t="s">
        <v>129</v>
      </c>
      <c r="G431" s="2">
        <v>30430</v>
      </c>
      <c r="H431" s="1" t="s">
        <v>12</v>
      </c>
      <c r="I431" s="1" t="s">
        <v>13</v>
      </c>
      <c r="J431" s="1" t="s">
        <v>13</v>
      </c>
      <c r="K431" s="1" t="s">
        <v>1037</v>
      </c>
    </row>
    <row r="432" spans="1:11" x14ac:dyDescent="0.3">
      <c r="A432">
        <v>1</v>
      </c>
      <c r="B432" s="1" t="s">
        <v>896</v>
      </c>
      <c r="C432">
        <v>-52.851355419999997</v>
      </c>
      <c r="D432">
        <v>-71.642562069999997</v>
      </c>
      <c r="E432" s="1" t="s">
        <v>37</v>
      </c>
      <c r="F432" s="1" t="s">
        <v>172</v>
      </c>
      <c r="G432" s="2">
        <v>22102</v>
      </c>
      <c r="H432" s="1" t="s">
        <v>12</v>
      </c>
      <c r="I432" s="1" t="s">
        <v>23</v>
      </c>
      <c r="J432" s="1" t="s">
        <v>13</v>
      </c>
      <c r="K432" s="1" t="s">
        <v>897</v>
      </c>
    </row>
    <row r="433" spans="1:11" x14ac:dyDescent="0.3">
      <c r="A433">
        <v>1</v>
      </c>
      <c r="B433" s="1" t="s">
        <v>898</v>
      </c>
      <c r="C433">
        <v>-35.864201819999998</v>
      </c>
      <c r="D433">
        <v>-70.517549310000007</v>
      </c>
      <c r="E433" s="1" t="s">
        <v>21</v>
      </c>
      <c r="F433" s="1" t="s">
        <v>22</v>
      </c>
      <c r="G433" s="2">
        <v>30713</v>
      </c>
      <c r="H433" s="1" t="s">
        <v>12</v>
      </c>
      <c r="I433" s="1" t="s">
        <v>23</v>
      </c>
      <c r="J433" s="1" t="s">
        <v>13</v>
      </c>
      <c r="K433" s="1" t="s">
        <v>1038</v>
      </c>
    </row>
    <row r="434" spans="1:11" x14ac:dyDescent="0.3">
      <c r="A434">
        <v>1</v>
      </c>
      <c r="B434" s="1" t="s">
        <v>1039</v>
      </c>
      <c r="C434">
        <v>-47.488751039999997</v>
      </c>
      <c r="D434">
        <v>-72.106222110000004</v>
      </c>
      <c r="E434" s="1" t="s">
        <v>10</v>
      </c>
      <c r="F434" s="1" t="s">
        <v>207</v>
      </c>
      <c r="G434" s="2">
        <v>20243</v>
      </c>
      <c r="H434" s="1" t="s">
        <v>12</v>
      </c>
      <c r="I434" s="1" t="s">
        <v>196</v>
      </c>
      <c r="J434" s="1" t="s">
        <v>13</v>
      </c>
      <c r="K434" s="1" t="s">
        <v>899</v>
      </c>
    </row>
    <row r="435" spans="1:11" x14ac:dyDescent="0.3">
      <c r="A435">
        <v>3</v>
      </c>
      <c r="B435" s="1" t="s">
        <v>900</v>
      </c>
      <c r="C435">
        <v>-18.507087850000001</v>
      </c>
      <c r="D435">
        <v>-70.029313889999997</v>
      </c>
      <c r="E435" s="1" t="s">
        <v>29</v>
      </c>
      <c r="F435" s="1" t="s">
        <v>30</v>
      </c>
      <c r="G435" s="2">
        <v>24804</v>
      </c>
      <c r="H435" s="1" t="s">
        <v>12</v>
      </c>
      <c r="I435" s="1" t="s">
        <v>13</v>
      </c>
      <c r="J435" s="1" t="s">
        <v>13</v>
      </c>
      <c r="K435" s="1" t="s">
        <v>901</v>
      </c>
    </row>
    <row r="436" spans="1:11" x14ac:dyDescent="0.3">
      <c r="A436">
        <v>3</v>
      </c>
      <c r="B436" s="1" t="s">
        <v>902</v>
      </c>
      <c r="C436">
        <v>-37.421392009999998</v>
      </c>
      <c r="D436">
        <v>-74.829198349999999</v>
      </c>
      <c r="E436" s="1" t="s">
        <v>942</v>
      </c>
      <c r="F436" s="1" t="s">
        <v>943</v>
      </c>
      <c r="G436" s="2">
        <v>20042</v>
      </c>
      <c r="H436" s="1" t="s">
        <v>12</v>
      </c>
      <c r="I436" s="1" t="s">
        <v>13</v>
      </c>
      <c r="J436" s="1" t="s">
        <v>13</v>
      </c>
      <c r="K436" s="1" t="s">
        <v>903</v>
      </c>
    </row>
    <row r="437" spans="1:11" x14ac:dyDescent="0.3">
      <c r="A437">
        <v>3</v>
      </c>
      <c r="B437" s="1" t="s">
        <v>904</v>
      </c>
      <c r="C437">
        <v>-34.025395019999998</v>
      </c>
      <c r="D437">
        <v>-69.210711029999999</v>
      </c>
      <c r="E437" s="1" t="s">
        <v>21</v>
      </c>
      <c r="F437" s="1" t="s">
        <v>210</v>
      </c>
      <c r="G437" s="2">
        <v>29834</v>
      </c>
      <c r="H437" s="1" t="s">
        <v>12</v>
      </c>
      <c r="I437" s="1" t="s">
        <v>13</v>
      </c>
      <c r="J437" s="1" t="s">
        <v>13</v>
      </c>
      <c r="K437" s="1" t="s">
        <v>905</v>
      </c>
    </row>
    <row r="438" spans="1:11" x14ac:dyDescent="0.3">
      <c r="A438">
        <v>1</v>
      </c>
      <c r="B438" s="1" t="s">
        <v>1040</v>
      </c>
      <c r="C438">
        <v>-22.987234019999999</v>
      </c>
      <c r="D438">
        <v>-73.141253649999996</v>
      </c>
      <c r="E438" s="1" t="s">
        <v>946</v>
      </c>
      <c r="F438" s="1" t="s">
        <v>994</v>
      </c>
      <c r="G438" s="2">
        <v>31325</v>
      </c>
      <c r="H438" s="1" t="s">
        <v>12</v>
      </c>
      <c r="I438" s="1" t="s">
        <v>107</v>
      </c>
      <c r="J438" s="1" t="s">
        <v>13</v>
      </c>
      <c r="K438" s="1" t="s">
        <v>906</v>
      </c>
    </row>
    <row r="439" spans="1:11" x14ac:dyDescent="0.3">
      <c r="A439">
        <v>2</v>
      </c>
      <c r="B439" s="1" t="s">
        <v>907</v>
      </c>
      <c r="C439">
        <v>-50.652260069999997</v>
      </c>
      <c r="D439">
        <v>-72.764202350000005</v>
      </c>
      <c r="E439" s="1" t="s">
        <v>946</v>
      </c>
      <c r="F439" s="1" t="s">
        <v>237</v>
      </c>
      <c r="G439" s="2">
        <v>32584</v>
      </c>
      <c r="H439" s="1" t="s">
        <v>12</v>
      </c>
      <c r="I439" s="1" t="s">
        <v>13</v>
      </c>
      <c r="J439" s="1" t="s">
        <v>14</v>
      </c>
      <c r="K439" s="1" t="s">
        <v>908</v>
      </c>
    </row>
    <row r="440" spans="1:11" x14ac:dyDescent="0.3">
      <c r="A440">
        <v>3</v>
      </c>
      <c r="B440" s="1" t="s">
        <v>909</v>
      </c>
      <c r="C440">
        <v>-34.758755360000002</v>
      </c>
      <c r="D440">
        <v>-71.915210869999996</v>
      </c>
      <c r="E440" s="1" t="s">
        <v>37</v>
      </c>
      <c r="F440" s="1" t="s">
        <v>394</v>
      </c>
      <c r="G440" s="2">
        <v>26655</v>
      </c>
      <c r="H440" s="1" t="s">
        <v>12</v>
      </c>
      <c r="I440" s="1" t="s">
        <v>13</v>
      </c>
      <c r="J440" s="1" t="s">
        <v>13</v>
      </c>
      <c r="K440" s="1" t="s">
        <v>910</v>
      </c>
    </row>
    <row r="441" spans="1:11" x14ac:dyDescent="0.3">
      <c r="A441">
        <v>2</v>
      </c>
      <c r="B441" s="1" t="s">
        <v>911</v>
      </c>
      <c r="C441">
        <v>-49.953058599999999</v>
      </c>
      <c r="D441">
        <v>-73.422750679999993</v>
      </c>
      <c r="E441" s="1" t="s">
        <v>10</v>
      </c>
      <c r="F441" s="1" t="s">
        <v>329</v>
      </c>
      <c r="G441" s="2">
        <v>24186</v>
      </c>
      <c r="H441" s="1" t="s">
        <v>12</v>
      </c>
      <c r="I441" s="1" t="s">
        <v>13</v>
      </c>
      <c r="J441" s="1" t="s">
        <v>954</v>
      </c>
      <c r="K441" s="1" t="s">
        <v>912</v>
      </c>
    </row>
    <row r="442" spans="1:11" x14ac:dyDescent="0.3">
      <c r="A442">
        <v>3</v>
      </c>
      <c r="B442" s="1" t="s">
        <v>913</v>
      </c>
      <c r="C442">
        <v>-42.851902410000001</v>
      </c>
      <c r="D442">
        <v>-71.805514639999998</v>
      </c>
      <c r="E442" s="1" t="s">
        <v>21</v>
      </c>
      <c r="F442" s="1" t="s">
        <v>33</v>
      </c>
      <c r="G442" s="2">
        <v>34568</v>
      </c>
      <c r="H442" s="1" t="s">
        <v>12</v>
      </c>
      <c r="I442" s="1" t="s">
        <v>13</v>
      </c>
      <c r="J442" s="1" t="s">
        <v>13</v>
      </c>
      <c r="K442" s="1" t="s">
        <v>914</v>
      </c>
    </row>
    <row r="443" spans="1:11" x14ac:dyDescent="0.3">
      <c r="A443">
        <v>1</v>
      </c>
      <c r="B443" s="1" t="s">
        <v>915</v>
      </c>
      <c r="C443">
        <v>-54.300409719999998</v>
      </c>
      <c r="D443">
        <v>-71.193106400000005</v>
      </c>
      <c r="E443" s="1" t="s">
        <v>29</v>
      </c>
      <c r="F443" s="1" t="s">
        <v>180</v>
      </c>
      <c r="G443" s="2">
        <v>26877</v>
      </c>
      <c r="H443" s="1" t="s">
        <v>12</v>
      </c>
      <c r="I443" s="1" t="s">
        <v>23</v>
      </c>
      <c r="J443" s="1" t="s">
        <v>13</v>
      </c>
      <c r="K443" s="1" t="s">
        <v>916</v>
      </c>
    </row>
    <row r="444" spans="1:11" x14ac:dyDescent="0.3">
      <c r="A444">
        <v>3</v>
      </c>
      <c r="B444" s="1" t="s">
        <v>917</v>
      </c>
      <c r="C444">
        <v>-46.722444199999998</v>
      </c>
      <c r="D444">
        <v>-70.810525119999994</v>
      </c>
      <c r="E444" s="1" t="s">
        <v>21</v>
      </c>
      <c r="F444" s="1" t="s">
        <v>22</v>
      </c>
      <c r="G444" s="2">
        <v>25252</v>
      </c>
      <c r="H444" s="1" t="s">
        <v>12</v>
      </c>
      <c r="I444" s="1" t="s">
        <v>13</v>
      </c>
      <c r="J444" s="1" t="s">
        <v>13</v>
      </c>
      <c r="K444" s="1" t="s">
        <v>918</v>
      </c>
    </row>
    <row r="445" spans="1:11" x14ac:dyDescent="0.3">
      <c r="A445">
        <v>3</v>
      </c>
      <c r="B445" s="1" t="s">
        <v>919</v>
      </c>
      <c r="C445">
        <v>-24.61575569</v>
      </c>
      <c r="D445">
        <v>-72.939521330000005</v>
      </c>
      <c r="E445" s="1" t="s">
        <v>21</v>
      </c>
      <c r="F445" s="1" t="s">
        <v>70</v>
      </c>
      <c r="G445" s="2">
        <v>28038</v>
      </c>
      <c r="H445" s="1" t="s">
        <v>12</v>
      </c>
      <c r="I445" s="1" t="s">
        <v>13</v>
      </c>
      <c r="J445" s="1" t="s">
        <v>13</v>
      </c>
      <c r="K445" s="1" t="s">
        <v>920</v>
      </c>
    </row>
    <row r="446" spans="1:11" x14ac:dyDescent="0.3">
      <c r="A446">
        <v>2</v>
      </c>
      <c r="B446" s="1" t="s">
        <v>921</v>
      </c>
      <c r="C446">
        <v>-54.297235610000001</v>
      </c>
      <c r="D446">
        <v>-70.045110559999998</v>
      </c>
      <c r="E446" s="1" t="s">
        <v>21</v>
      </c>
      <c r="F446" s="1" t="s">
        <v>70</v>
      </c>
      <c r="G446" s="2">
        <v>39179</v>
      </c>
      <c r="H446" s="1" t="s">
        <v>12</v>
      </c>
      <c r="I446" s="1" t="s">
        <v>13</v>
      </c>
      <c r="J446" s="1" t="s">
        <v>136</v>
      </c>
      <c r="K446" s="1" t="s">
        <v>922</v>
      </c>
    </row>
    <row r="447" spans="1:11" x14ac:dyDescent="0.3">
      <c r="A447">
        <v>3</v>
      </c>
      <c r="B447" s="1" t="s">
        <v>923</v>
      </c>
      <c r="C447">
        <v>-53.1657583</v>
      </c>
      <c r="D447">
        <v>-71.946983919999994</v>
      </c>
      <c r="E447" s="1" t="s">
        <v>29</v>
      </c>
      <c r="F447" s="1" t="s">
        <v>180</v>
      </c>
      <c r="G447" s="2">
        <v>25051</v>
      </c>
      <c r="H447" s="1" t="s">
        <v>12</v>
      </c>
      <c r="I447" s="1" t="s">
        <v>13</v>
      </c>
      <c r="J447" s="1" t="s">
        <v>13</v>
      </c>
      <c r="K447" s="1" t="s">
        <v>924</v>
      </c>
    </row>
    <row r="448" spans="1:11" x14ac:dyDescent="0.3">
      <c r="A448">
        <v>3</v>
      </c>
      <c r="B448" s="1" t="s">
        <v>925</v>
      </c>
      <c r="C448">
        <v>-30.425905610000001</v>
      </c>
      <c r="D448">
        <v>-68.636539970000001</v>
      </c>
      <c r="E448" s="1" t="s">
        <v>21</v>
      </c>
      <c r="F448" s="1" t="s">
        <v>64</v>
      </c>
      <c r="G448" s="2">
        <v>31574</v>
      </c>
      <c r="H448" s="1" t="s">
        <v>12</v>
      </c>
      <c r="I448" s="1" t="s">
        <v>13</v>
      </c>
      <c r="J448" s="1" t="s">
        <v>13</v>
      </c>
      <c r="K448" s="1" t="s">
        <v>926</v>
      </c>
    </row>
    <row r="449" spans="1:11" x14ac:dyDescent="0.3">
      <c r="A449">
        <v>3</v>
      </c>
      <c r="B449" s="1" t="s">
        <v>927</v>
      </c>
      <c r="C449">
        <v>-36.676677099999999</v>
      </c>
      <c r="D449">
        <v>-73.892003180000003</v>
      </c>
      <c r="E449" s="1" t="s">
        <v>937</v>
      </c>
      <c r="F449" s="1" t="s">
        <v>955</v>
      </c>
      <c r="G449" s="2">
        <v>18734</v>
      </c>
      <c r="H449" s="1" t="s">
        <v>12</v>
      </c>
      <c r="I449" s="1" t="s">
        <v>13</v>
      </c>
      <c r="J449" s="1" t="s">
        <v>13</v>
      </c>
      <c r="K449" s="1" t="s">
        <v>928</v>
      </c>
    </row>
    <row r="450" spans="1:11" x14ac:dyDescent="0.3">
      <c r="A450">
        <v>3</v>
      </c>
      <c r="B450" s="1" t="s">
        <v>929</v>
      </c>
      <c r="C450">
        <v>-45.485912390000003</v>
      </c>
      <c r="D450">
        <v>-70.963729180000001</v>
      </c>
      <c r="E450" s="1" t="s">
        <v>267</v>
      </c>
      <c r="F450" s="1" t="s">
        <v>291</v>
      </c>
      <c r="G450" s="2">
        <v>40234</v>
      </c>
      <c r="H450" s="1" t="s">
        <v>12</v>
      </c>
      <c r="I450" s="1" t="s">
        <v>13</v>
      </c>
      <c r="J450" s="1" t="s">
        <v>13</v>
      </c>
      <c r="K450" s="1" t="s">
        <v>1041</v>
      </c>
    </row>
    <row r="451" spans="1:11" x14ac:dyDescent="0.3">
      <c r="A451">
        <v>3</v>
      </c>
      <c r="B451" s="1" t="s">
        <v>930</v>
      </c>
      <c r="C451">
        <v>-18.221745089999999</v>
      </c>
      <c r="D451">
        <v>-69.208384879999997</v>
      </c>
      <c r="E451" s="1" t="s">
        <v>950</v>
      </c>
      <c r="F451" s="1" t="s">
        <v>401</v>
      </c>
      <c r="G451" s="2">
        <v>31959</v>
      </c>
      <c r="H451" s="1" t="s">
        <v>12</v>
      </c>
      <c r="I451" s="1" t="s">
        <v>13</v>
      </c>
      <c r="J451" s="1" t="s">
        <v>13</v>
      </c>
      <c r="K451" s="1" t="s">
        <v>931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5110-E974-48D9-8168-ACA30CB365E8}">
  <dimension ref="A1:K451"/>
  <sheetViews>
    <sheetView tabSelected="1" workbookViewId="0">
      <selection activeCell="B3" sqref="B3"/>
    </sheetView>
  </sheetViews>
  <sheetFormatPr baseColWidth="10" defaultRowHeight="14.4" x14ac:dyDescent="0.3"/>
  <cols>
    <col min="1" max="1" width="6.5546875" bestFit="1" customWidth="1"/>
    <col min="2" max="2" width="50.88671875" bestFit="1" customWidth="1"/>
    <col min="3" max="4" width="12.6640625" bestFit="1" customWidth="1"/>
    <col min="5" max="5" width="40.88671875" bestFit="1" customWidth="1"/>
    <col min="6" max="6" width="19.33203125" bestFit="1" customWidth="1"/>
    <col min="7" max="7" width="15.5546875" bestFit="1" customWidth="1"/>
    <col min="8" max="8" width="11.33203125" bestFit="1" customWidth="1"/>
    <col min="9" max="9" width="19.44140625" bestFit="1" customWidth="1"/>
    <col min="10" max="10" width="16.3320312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932</v>
      </c>
      <c r="F1" t="s">
        <v>4</v>
      </c>
      <c r="G1" t="s">
        <v>5</v>
      </c>
      <c r="H1" t="s">
        <v>6</v>
      </c>
      <c r="I1" t="s">
        <v>7</v>
      </c>
      <c r="J1" t="s">
        <v>933</v>
      </c>
      <c r="K1" t="s">
        <v>8</v>
      </c>
    </row>
    <row r="2" spans="1:11" x14ac:dyDescent="0.3">
      <c r="A2">
        <v>2</v>
      </c>
      <c r="B2" s="1" t="s">
        <v>9</v>
      </c>
      <c r="C2" t="str">
        <f>IFERROR(REPLACE(st___Proyectos[[#This Row],[latitud]],SEARCH(",",st___Proyectos[[#This Row],[latitud]]),1,"."),st___Proyectos[[#This Row],[latitud]])</f>
        <v>-40.61124533</v>
      </c>
      <c r="D2" t="str">
        <f>IFERROR(REPLACE(st___Proyectos[[#This Row],[longitud]],SEARCH(",",st___Proyectos[[#This Row],[longitud]]),1,"."),st___Proyectos[[#This Row],[longitud]])</f>
        <v>-71.9763994</v>
      </c>
      <c r="E2" s="1" t="s">
        <v>10</v>
      </c>
      <c r="F2" s="1" t="s">
        <v>11</v>
      </c>
      <c r="G2" s="2">
        <v>40926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3">
      <c r="A3">
        <v>2</v>
      </c>
      <c r="B3" s="1" t="s">
        <v>16</v>
      </c>
      <c r="C3" t="str">
        <f>IFERROR(REPLACE(st___Proyectos[[#This Row],[latitud]],SEARCH(",",st___Proyectos[[#This Row],[latitud]]),1,"."),st___Proyectos[[#This Row],[latitud]])</f>
        <v>-38.3712225</v>
      </c>
      <c r="D3" t="str">
        <f>IFERROR(REPLACE(st___Proyectos[[#This Row],[longitud]],SEARCH(",",st___Proyectos[[#This Row],[longitud]]),1,"."),st___Proyectos[[#This Row],[longitud]])</f>
        <v>-72.54586882</v>
      </c>
      <c r="E3" s="1" t="s">
        <v>17</v>
      </c>
      <c r="F3" s="1" t="s">
        <v>18</v>
      </c>
      <c r="G3" s="2">
        <v>23050</v>
      </c>
      <c r="H3" s="1" t="s">
        <v>12</v>
      </c>
      <c r="I3" s="1" t="s">
        <v>13</v>
      </c>
      <c r="J3" s="1" t="s">
        <v>934</v>
      </c>
      <c r="K3" s="1" t="s">
        <v>19</v>
      </c>
    </row>
    <row r="4" spans="1:11" x14ac:dyDescent="0.3">
      <c r="A4">
        <v>1</v>
      </c>
      <c r="B4" s="1" t="s">
        <v>20</v>
      </c>
      <c r="C4" t="str">
        <f>IFERROR(REPLACE(st___Proyectos[[#This Row],[latitud]],SEARCH(",",st___Proyectos[[#This Row],[latitud]]),1,"."),st___Proyectos[[#This Row],[latitud]])</f>
        <v>-46.57220413</v>
      </c>
      <c r="D4" t="str">
        <f>IFERROR(REPLACE(st___Proyectos[[#This Row],[longitud]],SEARCH(",",st___Proyectos[[#This Row],[longitud]]),1,"."),st___Proyectos[[#This Row],[longitud]])</f>
        <v>-70.5754899</v>
      </c>
      <c r="E4" s="1" t="s">
        <v>21</v>
      </c>
      <c r="F4" s="1" t="s">
        <v>22</v>
      </c>
      <c r="G4" s="2">
        <v>42469</v>
      </c>
      <c r="H4" s="1" t="s">
        <v>12</v>
      </c>
      <c r="I4" s="1" t="s">
        <v>23</v>
      </c>
      <c r="J4" s="1" t="s">
        <v>13</v>
      </c>
      <c r="K4" s="1" t="s">
        <v>24</v>
      </c>
    </row>
    <row r="5" spans="1:11" x14ac:dyDescent="0.3">
      <c r="A5">
        <v>3</v>
      </c>
      <c r="B5" s="1" t="s">
        <v>25</v>
      </c>
      <c r="C5" t="str">
        <f>IFERROR(REPLACE(st___Proyectos[[#This Row],[latitud]],SEARCH(",",st___Proyectos[[#This Row],[latitud]]),1,"."),st___Proyectos[[#This Row],[latitud]])</f>
        <v>-19.48757504</v>
      </c>
      <c r="D5" t="str">
        <f>IFERROR(REPLACE(st___Proyectos[[#This Row],[longitud]],SEARCH(",",st___Proyectos[[#This Row],[longitud]]),1,"."),st___Proyectos[[#This Row],[longitud]])</f>
        <v>-73.46582409</v>
      </c>
      <c r="E5" s="1" t="s">
        <v>935</v>
      </c>
      <c r="F5" s="1" t="s">
        <v>26</v>
      </c>
      <c r="G5" s="2">
        <v>33883</v>
      </c>
      <c r="H5" s="1" t="s">
        <v>12</v>
      </c>
      <c r="I5" s="1" t="s">
        <v>13</v>
      </c>
      <c r="J5" s="1" t="s">
        <v>13</v>
      </c>
      <c r="K5" s="1" t="s">
        <v>27</v>
      </c>
    </row>
    <row r="6" spans="1:11" x14ac:dyDescent="0.3">
      <c r="A6">
        <v>2</v>
      </c>
      <c r="B6" s="1" t="s">
        <v>28</v>
      </c>
      <c r="C6" t="str">
        <f>IFERROR(REPLACE(st___Proyectos[[#This Row],[latitud]],SEARCH(",",st___Proyectos[[#This Row],[latitud]]),1,"."),st___Proyectos[[#This Row],[latitud]])</f>
        <v>-45.98246139</v>
      </c>
      <c r="D6" t="str">
        <f>IFERROR(REPLACE(st___Proyectos[[#This Row],[longitud]],SEARCH(",",st___Proyectos[[#This Row],[longitud]]),1,"."),st___Proyectos[[#This Row],[longitud]])</f>
        <v>-71.80516601</v>
      </c>
      <c r="E6" s="1" t="s">
        <v>29</v>
      </c>
      <c r="F6" s="1" t="s">
        <v>30</v>
      </c>
      <c r="G6" s="2">
        <v>22905</v>
      </c>
      <c r="H6" s="1" t="s">
        <v>12</v>
      </c>
      <c r="I6" s="1" t="s">
        <v>13</v>
      </c>
      <c r="J6" s="1" t="s">
        <v>934</v>
      </c>
      <c r="K6" s="1" t="s">
        <v>31</v>
      </c>
    </row>
    <row r="7" spans="1:11" x14ac:dyDescent="0.3">
      <c r="A7">
        <v>2</v>
      </c>
      <c r="B7" s="1" t="s">
        <v>32</v>
      </c>
      <c r="C7" t="str">
        <f>IFERROR(REPLACE(st___Proyectos[[#This Row],[latitud]],SEARCH(",",st___Proyectos[[#This Row],[latitud]]),1,"."),st___Proyectos[[#This Row],[latitud]])</f>
        <v>-53.79350998</v>
      </c>
      <c r="D7" t="str">
        <f>IFERROR(REPLACE(st___Proyectos[[#This Row],[longitud]],SEARCH(",",st___Proyectos[[#This Row],[longitud]]),1,"."),st___Proyectos[[#This Row],[longitud]])</f>
        <v>-69.22893626</v>
      </c>
      <c r="E7" s="1" t="s">
        <v>21</v>
      </c>
      <c r="F7" s="1" t="s">
        <v>33</v>
      </c>
      <c r="G7" s="2">
        <v>28268</v>
      </c>
      <c r="H7" s="1" t="s">
        <v>12</v>
      </c>
      <c r="I7" s="1" t="s">
        <v>13</v>
      </c>
      <c r="J7" s="1" t="s">
        <v>936</v>
      </c>
      <c r="K7" s="1" t="s">
        <v>34</v>
      </c>
    </row>
    <row r="8" spans="1:11" x14ac:dyDescent="0.3">
      <c r="A8">
        <v>3</v>
      </c>
      <c r="B8" s="1" t="s">
        <v>35</v>
      </c>
      <c r="C8" t="str">
        <f>IFERROR(REPLACE(st___Proyectos[[#This Row],[latitud]],SEARCH(",",st___Proyectos[[#This Row],[latitud]]),1,"."),st___Proyectos[[#This Row],[latitud]])</f>
        <v>-46.1348098</v>
      </c>
      <c r="D8" t="str">
        <f>IFERROR(REPLACE(st___Proyectos[[#This Row],[longitud]],SEARCH(",",st___Proyectos[[#This Row],[longitud]]),1,"."),st___Proyectos[[#This Row],[longitud]])</f>
        <v>-73.54064138</v>
      </c>
      <c r="E8" s="1" t="s">
        <v>937</v>
      </c>
      <c r="F8" s="1" t="s">
        <v>938</v>
      </c>
      <c r="G8" s="2">
        <v>19050</v>
      </c>
      <c r="H8" s="1" t="s">
        <v>12</v>
      </c>
      <c r="I8" s="1" t="s">
        <v>13</v>
      </c>
      <c r="J8" s="1" t="s">
        <v>13</v>
      </c>
      <c r="K8" s="1" t="s">
        <v>36</v>
      </c>
    </row>
    <row r="9" spans="1:11" x14ac:dyDescent="0.3">
      <c r="A9">
        <v>1</v>
      </c>
      <c r="B9" s="1" t="s">
        <v>939</v>
      </c>
      <c r="C9" t="str">
        <f>IFERROR(REPLACE(st___Proyectos[[#This Row],[latitud]],SEARCH(",",st___Proyectos[[#This Row],[latitud]]),1,"."),st___Proyectos[[#This Row],[latitud]])</f>
        <v>-50.93885489</v>
      </c>
      <c r="D9" t="str">
        <f>IFERROR(REPLACE(st___Proyectos[[#This Row],[longitud]],SEARCH(",",st___Proyectos[[#This Row],[longitud]]),1,"."),st___Proyectos[[#This Row],[longitud]])</f>
        <v>-71.78372396</v>
      </c>
      <c r="E9" s="1" t="s">
        <v>37</v>
      </c>
      <c r="F9" s="1" t="s">
        <v>38</v>
      </c>
      <c r="G9" s="2">
        <v>43381</v>
      </c>
      <c r="H9" s="1" t="s">
        <v>12</v>
      </c>
      <c r="I9" s="1" t="s">
        <v>23</v>
      </c>
      <c r="J9" s="1" t="s">
        <v>13</v>
      </c>
      <c r="K9" s="1" t="s">
        <v>39</v>
      </c>
    </row>
    <row r="10" spans="1:11" x14ac:dyDescent="0.3">
      <c r="A10">
        <v>1</v>
      </c>
      <c r="B10" s="1" t="s">
        <v>40</v>
      </c>
      <c r="C10" t="str">
        <f>IFERROR(REPLACE(st___Proyectos[[#This Row],[latitud]],SEARCH(",",st___Proyectos[[#This Row],[latitud]]),1,"."),st___Proyectos[[#This Row],[latitud]])</f>
        <v>-51.48257045</v>
      </c>
      <c r="D10" t="str">
        <f>IFERROR(REPLACE(st___Proyectos[[#This Row],[longitud]],SEARCH(",",st___Proyectos[[#This Row],[longitud]]),1,"."),st___Proyectos[[#This Row],[longitud]])</f>
        <v>-69.73756147</v>
      </c>
      <c r="E10" s="1" t="s">
        <v>21</v>
      </c>
      <c r="F10" s="1" t="s">
        <v>940</v>
      </c>
      <c r="G10" s="2">
        <v>35780</v>
      </c>
      <c r="H10" s="1" t="s">
        <v>12</v>
      </c>
      <c r="I10" s="1" t="s">
        <v>23</v>
      </c>
      <c r="J10" s="1" t="s">
        <v>13</v>
      </c>
      <c r="K10" s="1" t="s">
        <v>41</v>
      </c>
    </row>
    <row r="11" spans="1:11" x14ac:dyDescent="0.3">
      <c r="A11">
        <v>1</v>
      </c>
      <c r="B11" s="1" t="s">
        <v>941</v>
      </c>
      <c r="C11" t="str">
        <f>IFERROR(REPLACE(st___Proyectos[[#This Row],[latitud]],SEARCH(",",st___Proyectos[[#This Row],[latitud]]),1,"."),st___Proyectos[[#This Row],[latitud]])</f>
        <v>-38.22877545</v>
      </c>
      <c r="D11" t="str">
        <f>IFERROR(REPLACE(st___Proyectos[[#This Row],[longitud]],SEARCH(",",st___Proyectos[[#This Row],[longitud]]),1,"."),st___Proyectos[[#This Row],[longitud]])</f>
        <v>-74.53154567</v>
      </c>
      <c r="E11" s="1" t="s">
        <v>942</v>
      </c>
      <c r="F11" s="1" t="s">
        <v>943</v>
      </c>
      <c r="G11" s="2">
        <v>42835</v>
      </c>
      <c r="H11" s="1" t="s">
        <v>12</v>
      </c>
      <c r="I11" s="1" t="s">
        <v>944</v>
      </c>
      <c r="J11" s="1" t="s">
        <v>13</v>
      </c>
      <c r="K11" s="1" t="s">
        <v>42</v>
      </c>
    </row>
    <row r="12" spans="1:11" x14ac:dyDescent="0.3">
      <c r="A12">
        <v>3</v>
      </c>
      <c r="B12" s="1" t="s">
        <v>43</v>
      </c>
      <c r="C12" t="str">
        <f>IFERROR(REPLACE(st___Proyectos[[#This Row],[latitud]],SEARCH(",",st___Proyectos[[#This Row],[latitud]]),1,"."),st___Proyectos[[#This Row],[latitud]])</f>
        <v>-46.84178722</v>
      </c>
      <c r="D12" t="str">
        <f>IFERROR(REPLACE(st___Proyectos[[#This Row],[longitud]],SEARCH(",",st___Proyectos[[#This Row],[longitud]]),1,"."),st___Proyectos[[#This Row],[longitud]])</f>
        <v>-72.6409599</v>
      </c>
      <c r="E12" s="1" t="s">
        <v>37</v>
      </c>
      <c r="F12" s="1" t="s">
        <v>44</v>
      </c>
      <c r="G12" s="2">
        <v>34005</v>
      </c>
      <c r="H12" s="1" t="s">
        <v>12</v>
      </c>
      <c r="I12" s="1" t="s">
        <v>13</v>
      </c>
      <c r="J12" s="1" t="s">
        <v>13</v>
      </c>
      <c r="K12" s="1" t="s">
        <v>45</v>
      </c>
    </row>
    <row r="13" spans="1:11" x14ac:dyDescent="0.3">
      <c r="A13">
        <v>1</v>
      </c>
      <c r="B13" s="1" t="s">
        <v>945</v>
      </c>
      <c r="C13" t="str">
        <f>IFERROR(REPLACE(st___Proyectos[[#This Row],[latitud]],SEARCH(",",st___Proyectos[[#This Row],[latitud]]),1,"."),st___Proyectos[[#This Row],[latitud]])</f>
        <v>-17.08866568</v>
      </c>
      <c r="D13" t="str">
        <f>IFERROR(REPLACE(st___Proyectos[[#This Row],[longitud]],SEARCH(",",st___Proyectos[[#This Row],[longitud]]),1,"."),st___Proyectos[[#This Row],[longitud]])</f>
        <v>-70.75499991</v>
      </c>
      <c r="E13" s="1" t="s">
        <v>29</v>
      </c>
      <c r="F13" s="1" t="s">
        <v>46</v>
      </c>
      <c r="G13" s="2">
        <v>30099</v>
      </c>
      <c r="H13" s="1" t="s">
        <v>12</v>
      </c>
      <c r="I13" s="1" t="s">
        <v>23</v>
      </c>
      <c r="J13" s="1" t="s">
        <v>13</v>
      </c>
      <c r="K13" s="1" t="s">
        <v>47</v>
      </c>
    </row>
    <row r="14" spans="1:11" x14ac:dyDescent="0.3">
      <c r="A14">
        <v>1</v>
      </c>
      <c r="B14" s="1" t="s">
        <v>48</v>
      </c>
      <c r="C14" t="str">
        <f>IFERROR(REPLACE(st___Proyectos[[#This Row],[latitud]],SEARCH(",",st___Proyectos[[#This Row],[latitud]]),1,"."),st___Proyectos[[#This Row],[latitud]])</f>
        <v>-44.52950651</v>
      </c>
      <c r="D14" t="str">
        <f>IFERROR(REPLACE(st___Proyectos[[#This Row],[longitud]],SEARCH(",",st___Proyectos[[#This Row],[longitud]]),1,"."),st___Proyectos[[#This Row],[longitud]])</f>
        <v>-74.49207624</v>
      </c>
      <c r="E14" s="1" t="s">
        <v>946</v>
      </c>
      <c r="F14" s="1" t="s">
        <v>49</v>
      </c>
      <c r="G14" s="2">
        <v>25627</v>
      </c>
      <c r="H14" s="1" t="s">
        <v>12</v>
      </c>
      <c r="I14" s="1" t="s">
        <v>50</v>
      </c>
      <c r="J14" s="1" t="s">
        <v>13</v>
      </c>
      <c r="K14" s="1" t="s">
        <v>51</v>
      </c>
    </row>
    <row r="15" spans="1:11" x14ac:dyDescent="0.3">
      <c r="A15">
        <v>1</v>
      </c>
      <c r="B15" s="1" t="s">
        <v>52</v>
      </c>
      <c r="C15" t="str">
        <f>IFERROR(REPLACE(st___Proyectos[[#This Row],[latitud]],SEARCH(",",st___Proyectos[[#This Row],[latitud]]),1,"."),st___Proyectos[[#This Row],[latitud]])</f>
        <v>-37.93703952</v>
      </c>
      <c r="D15" t="str">
        <f>IFERROR(REPLACE(st___Proyectos[[#This Row],[longitud]],SEARCH(",",st___Proyectos[[#This Row],[longitud]]),1,"."),st___Proyectos[[#This Row],[longitud]])</f>
        <v>-73.48497148</v>
      </c>
      <c r="E15" s="1" t="s">
        <v>17</v>
      </c>
      <c r="F15" s="1" t="s">
        <v>18</v>
      </c>
      <c r="G15" s="2">
        <v>26567</v>
      </c>
      <c r="H15" s="1" t="s">
        <v>12</v>
      </c>
      <c r="I15" s="1" t="s">
        <v>947</v>
      </c>
      <c r="J15" s="1" t="s">
        <v>13</v>
      </c>
      <c r="K15" s="1" t="s">
        <v>53</v>
      </c>
    </row>
    <row r="16" spans="1:11" x14ac:dyDescent="0.3">
      <c r="A16">
        <v>2</v>
      </c>
      <c r="B16" s="1" t="s">
        <v>54</v>
      </c>
      <c r="C16" t="str">
        <f>IFERROR(REPLACE(st___Proyectos[[#This Row],[latitud]],SEARCH(",",st___Proyectos[[#This Row],[latitud]]),1,"."),st___Proyectos[[#This Row],[latitud]])</f>
        <v>-41.85811607</v>
      </c>
      <c r="D16" t="str">
        <f>IFERROR(REPLACE(st___Proyectos[[#This Row],[longitud]],SEARCH(",",st___Proyectos[[#This Row],[longitud]]),1,"."),st___Proyectos[[#This Row],[longitud]])</f>
        <v>-72.68224325</v>
      </c>
      <c r="E16" s="1" t="s">
        <v>37</v>
      </c>
      <c r="F16" s="1" t="s">
        <v>55</v>
      </c>
      <c r="G16" s="2">
        <v>37388</v>
      </c>
      <c r="H16" s="1" t="s">
        <v>12</v>
      </c>
      <c r="I16" s="1" t="s">
        <v>13</v>
      </c>
      <c r="J16" s="1" t="s">
        <v>14</v>
      </c>
      <c r="K16" s="1" t="s">
        <v>56</v>
      </c>
    </row>
    <row r="17" spans="1:11" x14ac:dyDescent="0.3">
      <c r="A17">
        <v>3</v>
      </c>
      <c r="B17" s="1" t="s">
        <v>57</v>
      </c>
      <c r="C17" t="str">
        <f>IFERROR(REPLACE(st___Proyectos[[#This Row],[latitud]],SEARCH(",",st___Proyectos[[#This Row],[latitud]]),1,"."),st___Proyectos[[#This Row],[latitud]])</f>
        <v>-30.33028141</v>
      </c>
      <c r="D17" t="str">
        <f>IFERROR(REPLACE(st___Proyectos[[#This Row],[longitud]],SEARCH(",",st___Proyectos[[#This Row],[longitud]]),1,"."),st___Proyectos[[#This Row],[longitud]])</f>
        <v>-74.2415504</v>
      </c>
      <c r="E17" s="1" t="s">
        <v>10</v>
      </c>
      <c r="F17" s="1" t="s">
        <v>58</v>
      </c>
      <c r="G17" s="2">
        <v>24904</v>
      </c>
      <c r="H17" s="1" t="s">
        <v>12</v>
      </c>
      <c r="I17" s="1" t="s">
        <v>13</v>
      </c>
      <c r="J17" s="1" t="s">
        <v>13</v>
      </c>
      <c r="K17" s="1" t="s">
        <v>59</v>
      </c>
    </row>
    <row r="18" spans="1:11" x14ac:dyDescent="0.3">
      <c r="A18">
        <v>2</v>
      </c>
      <c r="B18" s="1" t="s">
        <v>60</v>
      </c>
      <c r="C18" t="str">
        <f>IFERROR(REPLACE(st___Proyectos[[#This Row],[latitud]],SEARCH(",",st___Proyectos[[#This Row],[latitud]]),1,"."),st___Proyectos[[#This Row],[latitud]])</f>
        <v>-44.82845024</v>
      </c>
      <c r="D18" t="str">
        <f>IFERROR(REPLACE(st___Proyectos[[#This Row],[longitud]],SEARCH(",",st___Proyectos[[#This Row],[longitud]]),1,"."),st___Proyectos[[#This Row],[longitud]])</f>
        <v>-69.71109939</v>
      </c>
      <c r="E18" s="1" t="s">
        <v>21</v>
      </c>
      <c r="F18" s="1" t="s">
        <v>948</v>
      </c>
      <c r="G18" s="2">
        <v>21608</v>
      </c>
      <c r="H18" s="1" t="s">
        <v>12</v>
      </c>
      <c r="I18" s="1" t="s">
        <v>13</v>
      </c>
      <c r="J18" s="1" t="s">
        <v>934</v>
      </c>
      <c r="K18" s="1" t="s">
        <v>949</v>
      </c>
    </row>
    <row r="19" spans="1:11" x14ac:dyDescent="0.3">
      <c r="A19">
        <v>2</v>
      </c>
      <c r="B19" s="1" t="s">
        <v>61</v>
      </c>
      <c r="C19" t="str">
        <f>IFERROR(REPLACE(st___Proyectos[[#This Row],[latitud]],SEARCH(",",st___Proyectos[[#This Row],[latitud]]),1,"."),st___Proyectos[[#This Row],[latitud]])</f>
        <v>-42.09990962</v>
      </c>
      <c r="D19" t="str">
        <f>IFERROR(REPLACE(st___Proyectos[[#This Row],[longitud]],SEARCH(",",st___Proyectos[[#This Row],[longitud]]),1,"."),st___Proyectos[[#This Row],[longitud]])</f>
        <v>-69.28519278</v>
      </c>
      <c r="E19" s="1" t="s">
        <v>21</v>
      </c>
      <c r="F19" s="1" t="s">
        <v>33</v>
      </c>
      <c r="G19" s="2">
        <v>20338</v>
      </c>
      <c r="H19" s="1" t="s">
        <v>12</v>
      </c>
      <c r="I19" s="1" t="s">
        <v>13</v>
      </c>
      <c r="J19" s="1" t="s">
        <v>14</v>
      </c>
      <c r="K19" s="1" t="s">
        <v>62</v>
      </c>
    </row>
    <row r="20" spans="1:11" x14ac:dyDescent="0.3">
      <c r="A20">
        <v>3</v>
      </c>
      <c r="B20" s="1" t="s">
        <v>63</v>
      </c>
      <c r="C20" t="str">
        <f>IFERROR(REPLACE(st___Proyectos[[#This Row],[latitud]],SEARCH(",",st___Proyectos[[#This Row],[latitud]]),1,"."),st___Proyectos[[#This Row],[latitud]])</f>
        <v>-34.8282871</v>
      </c>
      <c r="D20" t="str">
        <f>IFERROR(REPLACE(st___Proyectos[[#This Row],[longitud]],SEARCH(",",st___Proyectos[[#This Row],[longitud]]),1,"."),st___Proyectos[[#This Row],[longitud]])</f>
        <v>-69.65815707</v>
      </c>
      <c r="E20" s="1" t="s">
        <v>21</v>
      </c>
      <c r="F20" s="1" t="s">
        <v>64</v>
      </c>
      <c r="G20" s="2">
        <v>39073</v>
      </c>
      <c r="H20" s="1" t="s">
        <v>12</v>
      </c>
      <c r="I20" s="1" t="s">
        <v>13</v>
      </c>
      <c r="J20" s="1" t="s">
        <v>13</v>
      </c>
      <c r="K20" s="1" t="s">
        <v>65</v>
      </c>
    </row>
    <row r="21" spans="1:11" x14ac:dyDescent="0.3">
      <c r="A21">
        <v>3</v>
      </c>
      <c r="B21" s="1" t="s">
        <v>66</v>
      </c>
      <c r="C21" t="str">
        <f>IFERROR(REPLACE(st___Proyectos[[#This Row],[latitud]],SEARCH(",",st___Proyectos[[#This Row],[latitud]]),1,"."),st___Proyectos[[#This Row],[latitud]])</f>
        <v>-31.55130785</v>
      </c>
      <c r="D21" t="str">
        <f>IFERROR(REPLACE(st___Proyectos[[#This Row],[longitud]],SEARCH(",",st___Proyectos[[#This Row],[longitud]]),1,"."),st___Proyectos[[#This Row],[longitud]])</f>
        <v>-68.11280481</v>
      </c>
      <c r="E21" s="1" t="s">
        <v>950</v>
      </c>
      <c r="F21" s="1" t="s">
        <v>67</v>
      </c>
      <c r="G21" s="2">
        <v>27874</v>
      </c>
      <c r="H21" s="1" t="s">
        <v>12</v>
      </c>
      <c r="I21" s="1" t="s">
        <v>13</v>
      </c>
      <c r="J21" s="1" t="s">
        <v>13</v>
      </c>
      <c r="K21" s="1" t="s">
        <v>68</v>
      </c>
    </row>
    <row r="22" spans="1:11" x14ac:dyDescent="0.3">
      <c r="A22">
        <v>2</v>
      </c>
      <c r="B22" s="1" t="s">
        <v>69</v>
      </c>
      <c r="C22" t="str">
        <f>IFERROR(REPLACE(st___Proyectos[[#This Row],[latitud]],SEARCH(",",st___Proyectos[[#This Row],[latitud]]),1,"."),st___Proyectos[[#This Row],[latitud]])</f>
        <v>-18.30750076</v>
      </c>
      <c r="D22" t="str">
        <f>IFERROR(REPLACE(st___Proyectos[[#This Row],[longitud]],SEARCH(",",st___Proyectos[[#This Row],[longitud]]),1,"."),st___Proyectos[[#This Row],[longitud]])</f>
        <v>-68.71016001</v>
      </c>
      <c r="E22" s="1" t="s">
        <v>21</v>
      </c>
      <c r="F22" s="1" t="s">
        <v>70</v>
      </c>
      <c r="G22" s="2">
        <v>42624</v>
      </c>
      <c r="H22" s="1" t="s">
        <v>12</v>
      </c>
      <c r="I22" s="1" t="s">
        <v>13</v>
      </c>
      <c r="J22" s="1" t="s">
        <v>71</v>
      </c>
      <c r="K22" s="1" t="s">
        <v>72</v>
      </c>
    </row>
    <row r="23" spans="1:11" x14ac:dyDescent="0.3">
      <c r="A23">
        <v>2</v>
      </c>
      <c r="B23" s="1" t="s">
        <v>73</v>
      </c>
      <c r="C23" t="str">
        <f>IFERROR(REPLACE(st___Proyectos[[#This Row],[latitud]],SEARCH(",",st___Proyectos[[#This Row],[latitud]]),1,"."),st___Proyectos[[#This Row],[latitud]])</f>
        <v>-46.6250247</v>
      </c>
      <c r="D23" t="str">
        <f>IFERROR(REPLACE(st___Proyectos[[#This Row],[longitud]],SEARCH(",",st___Proyectos[[#This Row],[longitud]]),1,"."),st___Proyectos[[#This Row],[longitud]])</f>
        <v>-71.20320602</v>
      </c>
      <c r="E23" s="1" t="s">
        <v>21</v>
      </c>
      <c r="F23" s="1" t="s">
        <v>22</v>
      </c>
      <c r="G23" s="2">
        <v>20880</v>
      </c>
      <c r="H23" s="1" t="s">
        <v>12</v>
      </c>
      <c r="I23" s="1" t="s">
        <v>13</v>
      </c>
      <c r="J23" s="1" t="s">
        <v>71</v>
      </c>
      <c r="K23" s="1" t="s">
        <v>74</v>
      </c>
    </row>
    <row r="24" spans="1:11" x14ac:dyDescent="0.3">
      <c r="A24">
        <v>3</v>
      </c>
      <c r="B24" s="1" t="s">
        <v>75</v>
      </c>
      <c r="C24" t="str">
        <f>IFERROR(REPLACE(st___Proyectos[[#This Row],[latitud]],SEARCH(",",st___Proyectos[[#This Row],[latitud]]),1,"."),st___Proyectos[[#This Row],[latitud]])</f>
        <v>-53.36045872</v>
      </c>
      <c r="D24" t="str">
        <f>IFERROR(REPLACE(st___Proyectos[[#This Row],[longitud]],SEARCH(",",st___Proyectos[[#This Row],[longitud]]),1,"."),st___Proyectos[[#This Row],[longitud]])</f>
        <v>-71.65370501</v>
      </c>
      <c r="E24" s="1" t="s">
        <v>29</v>
      </c>
      <c r="F24" s="1" t="s">
        <v>951</v>
      </c>
      <c r="G24" s="2">
        <v>41155</v>
      </c>
      <c r="H24" s="1" t="s">
        <v>12</v>
      </c>
      <c r="I24" s="1" t="s">
        <v>13</v>
      </c>
      <c r="J24" s="1" t="s">
        <v>13</v>
      </c>
      <c r="K24" s="1" t="s">
        <v>952</v>
      </c>
    </row>
    <row r="25" spans="1:11" x14ac:dyDescent="0.3">
      <c r="A25">
        <v>2</v>
      </c>
      <c r="B25" s="1" t="s">
        <v>76</v>
      </c>
      <c r="C25" t="str">
        <f>IFERROR(REPLACE(st___Proyectos[[#This Row],[latitud]],SEARCH(",",st___Proyectos[[#This Row],[latitud]]),1,"."),st___Proyectos[[#This Row],[latitud]])</f>
        <v>-42.74645755</v>
      </c>
      <c r="D25" t="str">
        <f>IFERROR(REPLACE(st___Proyectos[[#This Row],[longitud]],SEARCH(",",st___Proyectos[[#This Row],[longitud]]),1,"."),st___Proyectos[[#This Row],[longitud]])</f>
        <v>-71.60494713</v>
      </c>
      <c r="E25" s="1" t="s">
        <v>21</v>
      </c>
      <c r="F25" s="1" t="s">
        <v>70</v>
      </c>
      <c r="G25" s="2">
        <v>28537</v>
      </c>
      <c r="H25" s="1" t="s">
        <v>12</v>
      </c>
      <c r="I25" s="1" t="s">
        <v>13</v>
      </c>
      <c r="J25" s="1" t="s">
        <v>71</v>
      </c>
      <c r="K25" s="1" t="s">
        <v>77</v>
      </c>
    </row>
    <row r="26" spans="1:11" x14ac:dyDescent="0.3">
      <c r="A26">
        <v>2</v>
      </c>
      <c r="B26" s="1" t="s">
        <v>78</v>
      </c>
      <c r="C26" t="str">
        <f>IFERROR(REPLACE(st___Proyectos[[#This Row],[latitud]],SEARCH(",",st___Proyectos[[#This Row],[latitud]]),1,"."),st___Proyectos[[#This Row],[latitud]])</f>
        <v>-21.93420356</v>
      </c>
      <c r="D26" t="str">
        <f>IFERROR(REPLACE(st___Proyectos[[#This Row],[longitud]],SEARCH(",",st___Proyectos[[#This Row],[longitud]]),1,"."),st___Proyectos[[#This Row],[longitud]])</f>
        <v>-71.74937316</v>
      </c>
      <c r="E26" s="1" t="s">
        <v>937</v>
      </c>
      <c r="F26" s="1" t="s">
        <v>953</v>
      </c>
      <c r="G26" s="2">
        <v>32534</v>
      </c>
      <c r="H26" s="1" t="s">
        <v>12</v>
      </c>
      <c r="I26" s="1" t="s">
        <v>13</v>
      </c>
      <c r="J26" s="1" t="s">
        <v>954</v>
      </c>
      <c r="K26" s="1" t="s">
        <v>79</v>
      </c>
    </row>
    <row r="27" spans="1:11" x14ac:dyDescent="0.3">
      <c r="A27">
        <v>3</v>
      </c>
      <c r="B27" s="1" t="s">
        <v>80</v>
      </c>
      <c r="C27" t="str">
        <f>IFERROR(REPLACE(st___Proyectos[[#This Row],[latitud]],SEARCH(",",st___Proyectos[[#This Row],[latitud]]),1,"."),st___Proyectos[[#This Row],[latitud]])</f>
        <v>-24.4253265</v>
      </c>
      <c r="D27" t="str">
        <f>IFERROR(REPLACE(st___Proyectos[[#This Row],[longitud]],SEARCH(",",st___Proyectos[[#This Row],[longitud]]),1,"."),st___Proyectos[[#This Row],[longitud]])</f>
        <v>-71.77113902</v>
      </c>
      <c r="E27" s="1" t="s">
        <v>29</v>
      </c>
      <c r="F27" s="1" t="s">
        <v>46</v>
      </c>
      <c r="G27" s="2">
        <v>31278</v>
      </c>
      <c r="H27" s="1" t="s">
        <v>12</v>
      </c>
      <c r="I27" s="1" t="s">
        <v>13</v>
      </c>
      <c r="J27" s="1" t="s">
        <v>13</v>
      </c>
      <c r="K27" s="1" t="s">
        <v>81</v>
      </c>
    </row>
    <row r="28" spans="1:11" x14ac:dyDescent="0.3">
      <c r="A28">
        <v>1</v>
      </c>
      <c r="B28" s="1" t="s">
        <v>82</v>
      </c>
      <c r="C28" t="str">
        <f>IFERROR(REPLACE(st___Proyectos[[#This Row],[latitud]],SEARCH(",",st___Proyectos[[#This Row],[latitud]]),1,"."),st___Proyectos[[#This Row],[latitud]])</f>
        <v>-31.96469031</v>
      </c>
      <c r="D28" t="str">
        <f>IFERROR(REPLACE(st___Proyectos[[#This Row],[longitud]],SEARCH(",",st___Proyectos[[#This Row],[longitud]]),1,"."),st___Proyectos[[#This Row],[longitud]])</f>
        <v>-69.29279809</v>
      </c>
      <c r="E28" s="1" t="s">
        <v>950</v>
      </c>
      <c r="F28" s="1" t="s">
        <v>67</v>
      </c>
      <c r="G28" s="2">
        <v>22805</v>
      </c>
      <c r="H28" s="1" t="s">
        <v>12</v>
      </c>
      <c r="I28" s="1" t="s">
        <v>83</v>
      </c>
      <c r="J28" s="1" t="s">
        <v>13</v>
      </c>
      <c r="K28" s="1" t="s">
        <v>84</v>
      </c>
    </row>
    <row r="29" spans="1:11" x14ac:dyDescent="0.3">
      <c r="A29">
        <v>1</v>
      </c>
      <c r="B29" s="1" t="s">
        <v>85</v>
      </c>
      <c r="C29" t="str">
        <f>IFERROR(REPLACE(st___Proyectos[[#This Row],[latitud]],SEARCH(",",st___Proyectos[[#This Row],[latitud]]),1,"."),st___Proyectos[[#This Row],[latitud]])</f>
        <v>-37.70085343</v>
      </c>
      <c r="D29" t="str">
        <f>IFERROR(REPLACE(st___Proyectos[[#This Row],[longitud]],SEARCH(",",st___Proyectos[[#This Row],[longitud]]),1,"."),st___Proyectos[[#This Row],[longitud]])</f>
        <v>-73.56228633</v>
      </c>
      <c r="E29" s="1" t="s">
        <v>937</v>
      </c>
      <c r="F29" s="1" t="s">
        <v>955</v>
      </c>
      <c r="G29" s="2">
        <v>28179</v>
      </c>
      <c r="H29" s="1" t="s">
        <v>12</v>
      </c>
      <c r="I29" s="1" t="s">
        <v>23</v>
      </c>
      <c r="J29" s="1" t="s">
        <v>13</v>
      </c>
      <c r="K29" s="1" t="s">
        <v>86</v>
      </c>
    </row>
    <row r="30" spans="1:11" x14ac:dyDescent="0.3">
      <c r="A30">
        <v>3</v>
      </c>
      <c r="B30" s="1" t="s">
        <v>87</v>
      </c>
      <c r="C30" t="str">
        <f>IFERROR(REPLACE(st___Proyectos[[#This Row],[latitud]],SEARCH(",",st___Proyectos[[#This Row],[latitud]]),1,"."),st___Proyectos[[#This Row],[latitud]])</f>
        <v>-46.2616331</v>
      </c>
      <c r="D30" t="str">
        <f>IFERROR(REPLACE(st___Proyectos[[#This Row],[longitud]],SEARCH(",",st___Proyectos[[#This Row],[longitud]]),1,"."),st___Proyectos[[#This Row],[longitud]])</f>
        <v>-71.64164013</v>
      </c>
      <c r="E30" s="1" t="s">
        <v>29</v>
      </c>
      <c r="F30" s="1" t="s">
        <v>30</v>
      </c>
      <c r="G30" s="2">
        <v>32962</v>
      </c>
      <c r="H30" s="1" t="s">
        <v>12</v>
      </c>
      <c r="I30" s="1" t="s">
        <v>13</v>
      </c>
      <c r="J30" s="1" t="s">
        <v>13</v>
      </c>
      <c r="K30" s="1" t="s">
        <v>88</v>
      </c>
    </row>
    <row r="31" spans="1:11" x14ac:dyDescent="0.3">
      <c r="A31">
        <v>2</v>
      </c>
      <c r="B31" s="1" t="s">
        <v>89</v>
      </c>
      <c r="C31" t="str">
        <f>IFERROR(REPLACE(st___Proyectos[[#This Row],[latitud]],SEARCH(",",st___Proyectos[[#This Row],[latitud]]),1,"."),st___Proyectos[[#This Row],[latitud]])</f>
        <v>-51.796099</v>
      </c>
      <c r="D31" t="str">
        <f>IFERROR(REPLACE(st___Proyectos[[#This Row],[longitud]],SEARCH(",",st___Proyectos[[#This Row],[longitud]]),1,"."),st___Proyectos[[#This Row],[longitud]])</f>
        <v>-72.47764133</v>
      </c>
      <c r="E31" s="1" t="s">
        <v>37</v>
      </c>
      <c r="F31" s="1" t="s">
        <v>38</v>
      </c>
      <c r="G31" s="2">
        <v>37335</v>
      </c>
      <c r="H31" s="1" t="s">
        <v>12</v>
      </c>
      <c r="I31" s="1" t="s">
        <v>13</v>
      </c>
      <c r="J31" s="1" t="s">
        <v>936</v>
      </c>
      <c r="K31" s="1" t="s">
        <v>90</v>
      </c>
    </row>
    <row r="32" spans="1:11" x14ac:dyDescent="0.3">
      <c r="A32">
        <v>3</v>
      </c>
      <c r="B32" s="1" t="s">
        <v>91</v>
      </c>
      <c r="C32" t="str">
        <f>IFERROR(REPLACE(st___Proyectos[[#This Row],[latitud]],SEARCH(",",st___Proyectos[[#This Row],[latitud]]),1,"."),st___Proyectos[[#This Row],[latitud]])</f>
        <v>-27.10631744</v>
      </c>
      <c r="D32" t="str">
        <f>IFERROR(REPLACE(st___Proyectos[[#This Row],[longitud]],SEARCH(",",st___Proyectos[[#This Row],[longitud]]),1,"."),st___Proyectos[[#This Row],[longitud]])</f>
        <v>-70.2652307</v>
      </c>
      <c r="E32" s="1" t="s">
        <v>29</v>
      </c>
      <c r="F32" s="1" t="s">
        <v>92</v>
      </c>
      <c r="G32" s="2">
        <v>34622</v>
      </c>
      <c r="H32" s="1" t="s">
        <v>12</v>
      </c>
      <c r="I32" s="1" t="s">
        <v>13</v>
      </c>
      <c r="J32" s="1" t="s">
        <v>13</v>
      </c>
      <c r="K32" s="1" t="s">
        <v>956</v>
      </c>
    </row>
    <row r="33" spans="1:11" x14ac:dyDescent="0.3">
      <c r="A33">
        <v>1</v>
      </c>
      <c r="B33" s="1" t="s">
        <v>93</v>
      </c>
      <c r="C33" t="str">
        <f>IFERROR(REPLACE(st___Proyectos[[#This Row],[latitud]],SEARCH(",",st___Proyectos[[#This Row],[latitud]]),1,"."),st___Proyectos[[#This Row],[latitud]])</f>
        <v>-17.44733374</v>
      </c>
      <c r="D33" t="str">
        <f>IFERROR(REPLACE(st___Proyectos[[#This Row],[longitud]],SEARCH(",",st___Proyectos[[#This Row],[longitud]]),1,"."),st___Proyectos[[#This Row],[longitud]])</f>
        <v>-70.47032369</v>
      </c>
      <c r="E33" s="1" t="s">
        <v>29</v>
      </c>
      <c r="F33" s="1" t="s">
        <v>30</v>
      </c>
      <c r="G33" s="2">
        <v>21440</v>
      </c>
      <c r="H33" s="1" t="s">
        <v>12</v>
      </c>
      <c r="I33" s="1" t="s">
        <v>50</v>
      </c>
      <c r="J33" s="1" t="s">
        <v>13</v>
      </c>
      <c r="K33" s="1" t="s">
        <v>94</v>
      </c>
    </row>
    <row r="34" spans="1:11" x14ac:dyDescent="0.3">
      <c r="A34">
        <v>1</v>
      </c>
      <c r="B34" s="1" t="s">
        <v>95</v>
      </c>
      <c r="C34" t="str">
        <f>IFERROR(REPLACE(st___Proyectos[[#This Row],[latitud]],SEARCH(",",st___Proyectos[[#This Row],[latitud]]),1,"."),st___Proyectos[[#This Row],[latitud]])</f>
        <v>-32.66658139</v>
      </c>
      <c r="D34" t="str">
        <f>IFERROR(REPLACE(st___Proyectos[[#This Row],[longitud]],SEARCH(",",st___Proyectos[[#This Row],[longitud]]),1,"."),st___Proyectos[[#This Row],[longitud]])</f>
        <v>-73.34546353</v>
      </c>
      <c r="E34" s="1" t="s">
        <v>37</v>
      </c>
      <c r="F34" s="1" t="s">
        <v>957</v>
      </c>
      <c r="G34" s="2">
        <v>28986</v>
      </c>
      <c r="H34" s="1" t="s">
        <v>12</v>
      </c>
      <c r="I34" s="1" t="s">
        <v>96</v>
      </c>
      <c r="J34" s="1" t="s">
        <v>13</v>
      </c>
      <c r="K34" s="1" t="s">
        <v>97</v>
      </c>
    </row>
    <row r="35" spans="1:11" x14ac:dyDescent="0.3">
      <c r="A35">
        <v>1</v>
      </c>
      <c r="B35" s="1" t="s">
        <v>98</v>
      </c>
      <c r="C35" t="str">
        <f>IFERROR(REPLACE(st___Proyectos[[#This Row],[latitud]],SEARCH(",",st___Proyectos[[#This Row],[latitud]]),1,"."),st___Proyectos[[#This Row],[latitud]])</f>
        <v>-27.48280116</v>
      </c>
      <c r="D35" t="str">
        <f>IFERROR(REPLACE(st___Proyectos[[#This Row],[longitud]],SEARCH(",",st___Proyectos[[#This Row],[longitud]]),1,"."),st___Proyectos[[#This Row],[longitud]])</f>
        <v>-70.56344947</v>
      </c>
      <c r="E35" s="1" t="s">
        <v>21</v>
      </c>
      <c r="F35" s="1" t="s">
        <v>99</v>
      </c>
      <c r="G35" s="2">
        <v>20488</v>
      </c>
      <c r="H35" s="1" t="s">
        <v>12</v>
      </c>
      <c r="I35" s="1" t="s">
        <v>23</v>
      </c>
      <c r="J35" s="1" t="s">
        <v>13</v>
      </c>
      <c r="K35" s="1" t="s">
        <v>100</v>
      </c>
    </row>
    <row r="36" spans="1:11" x14ac:dyDescent="0.3">
      <c r="A36">
        <v>3</v>
      </c>
      <c r="B36" s="1" t="s">
        <v>101</v>
      </c>
      <c r="C36" t="str">
        <f>IFERROR(REPLACE(st___Proyectos[[#This Row],[latitud]],SEARCH(",",st___Proyectos[[#This Row],[latitud]]),1,"."),st___Proyectos[[#This Row],[latitud]])</f>
        <v>-30.37095291</v>
      </c>
      <c r="D36" t="str">
        <f>IFERROR(REPLACE(st___Proyectos[[#This Row],[longitud]],SEARCH(",",st___Proyectos[[#This Row],[longitud]]),1,"."),st___Proyectos[[#This Row],[longitud]])</f>
        <v>-69.93180455</v>
      </c>
      <c r="E36" s="1" t="s">
        <v>21</v>
      </c>
      <c r="F36" s="1" t="s">
        <v>940</v>
      </c>
      <c r="G36" s="2">
        <v>43583</v>
      </c>
      <c r="H36" s="1" t="s">
        <v>12</v>
      </c>
      <c r="I36" s="1" t="s">
        <v>13</v>
      </c>
      <c r="J36" s="1" t="s">
        <v>13</v>
      </c>
      <c r="K36" s="1" t="s">
        <v>102</v>
      </c>
    </row>
    <row r="37" spans="1:11" x14ac:dyDescent="0.3">
      <c r="A37">
        <v>1</v>
      </c>
      <c r="B37" s="1" t="s">
        <v>103</v>
      </c>
      <c r="C37" t="str">
        <f>IFERROR(REPLACE(st___Proyectos[[#This Row],[latitud]],SEARCH(",",st___Proyectos[[#This Row],[latitud]]),1,"."),st___Proyectos[[#This Row],[latitud]])</f>
        <v>-45.29357894</v>
      </c>
      <c r="D37" t="str">
        <f>IFERROR(REPLACE(st___Proyectos[[#This Row],[longitud]],SEARCH(",",st___Proyectos[[#This Row],[longitud]]),1,"."),st___Proyectos[[#This Row],[longitud]])</f>
        <v>-69.17026643</v>
      </c>
      <c r="E37" s="1" t="s">
        <v>21</v>
      </c>
      <c r="F37" s="1" t="s">
        <v>948</v>
      </c>
      <c r="G37" s="2">
        <v>39429</v>
      </c>
      <c r="H37" s="1" t="s">
        <v>12</v>
      </c>
      <c r="I37" s="1" t="s">
        <v>23</v>
      </c>
      <c r="J37" s="1" t="s">
        <v>13</v>
      </c>
      <c r="K37" s="1" t="s">
        <v>104</v>
      </c>
    </row>
    <row r="38" spans="1:11" x14ac:dyDescent="0.3">
      <c r="A38">
        <v>1</v>
      </c>
      <c r="B38" s="1" t="s">
        <v>105</v>
      </c>
      <c r="C38" t="str">
        <f>IFERROR(REPLACE(st___Proyectos[[#This Row],[latitud]],SEARCH(",",st___Proyectos[[#This Row],[latitud]]),1,"."),st___Proyectos[[#This Row],[latitud]])</f>
        <v>-49.82821022</v>
      </c>
      <c r="D38" t="str">
        <f>IFERROR(REPLACE(st___Proyectos[[#This Row],[longitud]],SEARCH(",",st___Proyectos[[#This Row],[longitud]]),1,"."),st___Proyectos[[#This Row],[longitud]])</f>
        <v>-74.30242654</v>
      </c>
      <c r="E38" s="1" t="s">
        <v>946</v>
      </c>
      <c r="F38" s="1" t="s">
        <v>106</v>
      </c>
      <c r="G38" s="2">
        <v>28902</v>
      </c>
      <c r="H38" s="1" t="s">
        <v>12</v>
      </c>
      <c r="I38" s="1" t="s">
        <v>107</v>
      </c>
      <c r="J38" s="1" t="s">
        <v>13</v>
      </c>
      <c r="K38" s="1" t="s">
        <v>108</v>
      </c>
    </row>
    <row r="39" spans="1:11" x14ac:dyDescent="0.3">
      <c r="A39">
        <v>3</v>
      </c>
      <c r="B39" s="1" t="s">
        <v>109</v>
      </c>
      <c r="C39" t="str">
        <f>IFERROR(REPLACE(st___Proyectos[[#This Row],[latitud]],SEARCH(",",st___Proyectos[[#This Row],[latitud]]),1,"."),st___Proyectos[[#This Row],[latitud]])</f>
        <v>-31.50027707</v>
      </c>
      <c r="D39" t="str">
        <f>IFERROR(REPLACE(st___Proyectos[[#This Row],[longitud]],SEARCH(",",st___Proyectos[[#This Row],[longitud]]),1,"."),st___Proyectos[[#This Row],[longitud]])</f>
        <v>-69.55187546</v>
      </c>
      <c r="E39" s="1" t="s">
        <v>21</v>
      </c>
      <c r="F39" s="1" t="s">
        <v>22</v>
      </c>
      <c r="G39" s="2">
        <v>27098</v>
      </c>
      <c r="H39" s="1" t="s">
        <v>12</v>
      </c>
      <c r="I39" s="1" t="s">
        <v>13</v>
      </c>
      <c r="J39" s="1" t="s">
        <v>13</v>
      </c>
      <c r="K39" s="1" t="s">
        <v>110</v>
      </c>
    </row>
    <row r="40" spans="1:11" x14ac:dyDescent="0.3">
      <c r="A40">
        <v>2</v>
      </c>
      <c r="B40" s="1" t="s">
        <v>111</v>
      </c>
      <c r="C40" t="str">
        <f>IFERROR(REPLACE(st___Proyectos[[#This Row],[latitud]],SEARCH(",",st___Proyectos[[#This Row],[latitud]]),1,"."),st___Proyectos[[#This Row],[latitud]])</f>
        <v>-38.8201632</v>
      </c>
      <c r="D40" t="str">
        <f>IFERROR(REPLACE(st___Proyectos[[#This Row],[longitud]],SEARCH(",",st___Proyectos[[#This Row],[longitud]]),1,"."),st___Proyectos[[#This Row],[longitud]])</f>
        <v>-70.50291327</v>
      </c>
      <c r="E40" s="1" t="s">
        <v>37</v>
      </c>
      <c r="F40" s="1" t="s">
        <v>112</v>
      </c>
      <c r="G40" s="2">
        <v>43562</v>
      </c>
      <c r="H40" s="1" t="s">
        <v>12</v>
      </c>
      <c r="I40" s="1" t="s">
        <v>13</v>
      </c>
      <c r="J40" s="1" t="s">
        <v>936</v>
      </c>
      <c r="K40" s="1" t="s">
        <v>113</v>
      </c>
    </row>
    <row r="41" spans="1:11" x14ac:dyDescent="0.3">
      <c r="A41">
        <v>2</v>
      </c>
      <c r="B41" s="1" t="s">
        <v>114</v>
      </c>
      <c r="C41" t="str">
        <f>IFERROR(REPLACE(st___Proyectos[[#This Row],[latitud]],SEARCH(",",st___Proyectos[[#This Row],[latitud]]),1,"."),st___Proyectos[[#This Row],[latitud]])</f>
        <v>-17.69804781</v>
      </c>
      <c r="D41" t="str">
        <f>IFERROR(REPLACE(st___Proyectos[[#This Row],[longitud]],SEARCH(",",st___Proyectos[[#This Row],[longitud]]),1,"."),st___Proyectos[[#This Row],[longitud]])</f>
        <v>-70.47765396</v>
      </c>
      <c r="E41" s="1" t="s">
        <v>29</v>
      </c>
      <c r="F41" s="1" t="s">
        <v>46</v>
      </c>
      <c r="G41" s="2">
        <v>32992</v>
      </c>
      <c r="H41" s="1" t="s">
        <v>12</v>
      </c>
      <c r="I41" s="1" t="s">
        <v>13</v>
      </c>
      <c r="J41" s="1" t="s">
        <v>954</v>
      </c>
      <c r="K41" s="1" t="s">
        <v>115</v>
      </c>
    </row>
    <row r="42" spans="1:11" x14ac:dyDescent="0.3">
      <c r="A42">
        <v>2</v>
      </c>
      <c r="B42" s="1" t="s">
        <v>116</v>
      </c>
      <c r="C42" t="str">
        <f>IFERROR(REPLACE(st___Proyectos[[#This Row],[latitud]],SEARCH(",",st___Proyectos[[#This Row],[latitud]]),1,"."),st___Proyectos[[#This Row],[latitud]])</f>
        <v>-25.45210144</v>
      </c>
      <c r="D42" t="str">
        <f>IFERROR(REPLACE(st___Proyectos[[#This Row],[longitud]],SEARCH(",",st___Proyectos[[#This Row],[longitud]]),1,"."),st___Proyectos[[#This Row],[longitud]])</f>
        <v>-74.98904326</v>
      </c>
      <c r="E42" s="1" t="s">
        <v>17</v>
      </c>
      <c r="F42" s="1" t="s">
        <v>958</v>
      </c>
      <c r="G42" s="2">
        <v>18419</v>
      </c>
      <c r="H42" s="1" t="s">
        <v>12</v>
      </c>
      <c r="I42" s="1" t="s">
        <v>13</v>
      </c>
      <c r="J42" s="1" t="s">
        <v>14</v>
      </c>
      <c r="K42" s="1" t="s">
        <v>117</v>
      </c>
    </row>
    <row r="43" spans="1:11" x14ac:dyDescent="0.3">
      <c r="A43">
        <v>1</v>
      </c>
      <c r="B43" s="1" t="s">
        <v>959</v>
      </c>
      <c r="C43" t="str">
        <f>IFERROR(REPLACE(st___Proyectos[[#This Row],[latitud]],SEARCH(",",st___Proyectos[[#This Row],[latitud]]),1,"."),st___Proyectos[[#This Row],[latitud]])</f>
        <v>-37.4788188</v>
      </c>
      <c r="D43" t="str">
        <f>IFERROR(REPLACE(st___Proyectos[[#This Row],[longitud]],SEARCH(",",st___Proyectos[[#This Row],[longitud]]),1,"."),st___Proyectos[[#This Row],[longitud]])</f>
        <v>-71.47867599</v>
      </c>
      <c r="E43" s="1" t="s">
        <v>29</v>
      </c>
      <c r="F43" s="1" t="s">
        <v>118</v>
      </c>
      <c r="G43" s="2">
        <v>30298</v>
      </c>
      <c r="H43" s="1" t="s">
        <v>12</v>
      </c>
      <c r="I43" s="1" t="s">
        <v>119</v>
      </c>
      <c r="J43" s="1" t="s">
        <v>13</v>
      </c>
      <c r="K43" s="1" t="s">
        <v>120</v>
      </c>
    </row>
    <row r="44" spans="1:11" x14ac:dyDescent="0.3">
      <c r="A44">
        <v>1</v>
      </c>
      <c r="B44" s="1" t="s">
        <v>121</v>
      </c>
      <c r="C44" t="str">
        <f>IFERROR(REPLACE(st___Proyectos[[#This Row],[latitud]],SEARCH(",",st___Proyectos[[#This Row],[latitud]]),1,"."),st___Proyectos[[#This Row],[latitud]])</f>
        <v>-38.13105043</v>
      </c>
      <c r="D44" t="str">
        <f>IFERROR(REPLACE(st___Proyectos[[#This Row],[longitud]],SEARCH(",",st___Proyectos[[#This Row],[longitud]]),1,"."),st___Proyectos[[#This Row],[longitud]])</f>
        <v>-72.83364805</v>
      </c>
      <c r="E44" s="1" t="s">
        <v>946</v>
      </c>
      <c r="F44" s="1" t="s">
        <v>122</v>
      </c>
      <c r="G44" s="2">
        <v>19666</v>
      </c>
      <c r="H44" s="1" t="s">
        <v>12</v>
      </c>
      <c r="I44" s="1" t="s">
        <v>944</v>
      </c>
      <c r="J44" s="1" t="s">
        <v>13</v>
      </c>
      <c r="K44" s="1" t="s">
        <v>960</v>
      </c>
    </row>
    <row r="45" spans="1:11" x14ac:dyDescent="0.3">
      <c r="A45">
        <v>3</v>
      </c>
      <c r="B45" s="1" t="s">
        <v>123</v>
      </c>
      <c r="C45" t="str">
        <f>IFERROR(REPLACE(st___Proyectos[[#This Row],[latitud]],SEARCH(",",st___Proyectos[[#This Row],[latitud]]),1,"."),st___Proyectos[[#This Row],[latitud]])</f>
        <v>-23.08275252</v>
      </c>
      <c r="D45" t="str">
        <f>IFERROR(REPLACE(st___Proyectos[[#This Row],[longitud]],SEARCH(",",st___Proyectos[[#This Row],[longitud]]),1,"."),st___Proyectos[[#This Row],[longitud]])</f>
        <v>-69.42137751</v>
      </c>
      <c r="E45" s="1" t="s">
        <v>950</v>
      </c>
      <c r="F45" s="1" t="s">
        <v>124</v>
      </c>
      <c r="G45" s="2">
        <v>31926</v>
      </c>
      <c r="H45" s="1" t="s">
        <v>12</v>
      </c>
      <c r="I45" s="1" t="s">
        <v>13</v>
      </c>
      <c r="J45" s="1" t="s">
        <v>13</v>
      </c>
      <c r="K45" s="1" t="s">
        <v>125</v>
      </c>
    </row>
    <row r="46" spans="1:11" x14ac:dyDescent="0.3">
      <c r="A46">
        <v>2</v>
      </c>
      <c r="B46" s="1" t="s">
        <v>126</v>
      </c>
      <c r="C46" t="str">
        <f>IFERROR(REPLACE(st___Proyectos[[#This Row],[latitud]],SEARCH(",",st___Proyectos[[#This Row],[latitud]]),1,"."),st___Proyectos[[#This Row],[latitud]])</f>
        <v>-16.07171874</v>
      </c>
      <c r="D46" t="str">
        <f>IFERROR(REPLACE(st___Proyectos[[#This Row],[longitud]],SEARCH(",",st___Proyectos[[#This Row],[longitud]]),1,"."),st___Proyectos[[#This Row],[longitud]])</f>
        <v>-71.26601916</v>
      </c>
      <c r="E46" s="1" t="s">
        <v>21</v>
      </c>
      <c r="F46" s="1" t="s">
        <v>64</v>
      </c>
      <c r="G46" s="2">
        <v>21867</v>
      </c>
      <c r="H46" s="1" t="s">
        <v>12</v>
      </c>
      <c r="I46" s="1" t="s">
        <v>13</v>
      </c>
      <c r="J46" s="1" t="s">
        <v>14</v>
      </c>
      <c r="K46" s="1" t="s">
        <v>127</v>
      </c>
    </row>
    <row r="47" spans="1:11" x14ac:dyDescent="0.3">
      <c r="A47">
        <v>2</v>
      </c>
      <c r="B47" s="1" t="s">
        <v>128</v>
      </c>
      <c r="C47" t="str">
        <f>IFERROR(REPLACE(st___Proyectos[[#This Row],[latitud]],SEARCH(",",st___Proyectos[[#This Row],[latitud]]),1,"."),st___Proyectos[[#This Row],[latitud]])</f>
        <v>-40.07139215</v>
      </c>
      <c r="D47" t="str">
        <f>IFERROR(REPLACE(st___Proyectos[[#This Row],[longitud]],SEARCH(",",st___Proyectos[[#This Row],[longitud]]),1,"."),st___Proyectos[[#This Row],[longitud]])</f>
        <v>-70.8392399</v>
      </c>
      <c r="E47" s="1" t="s">
        <v>21</v>
      </c>
      <c r="F47" s="1" t="s">
        <v>129</v>
      </c>
      <c r="G47" s="2">
        <v>42293</v>
      </c>
      <c r="H47" s="1" t="s">
        <v>12</v>
      </c>
      <c r="I47" s="1" t="s">
        <v>13</v>
      </c>
      <c r="J47" s="1" t="s">
        <v>936</v>
      </c>
      <c r="K47" s="1" t="s">
        <v>130</v>
      </c>
    </row>
    <row r="48" spans="1:11" x14ac:dyDescent="0.3">
      <c r="A48">
        <v>1</v>
      </c>
      <c r="B48" s="1" t="s">
        <v>131</v>
      </c>
      <c r="C48" t="str">
        <f>IFERROR(REPLACE(st___Proyectos[[#This Row],[latitud]],SEARCH(",",st___Proyectos[[#This Row],[latitud]]),1,"."),st___Proyectos[[#This Row],[latitud]])</f>
        <v>-38.87962997</v>
      </c>
      <c r="D48" t="str">
        <f>IFERROR(REPLACE(st___Proyectos[[#This Row],[longitud]],SEARCH(",",st___Proyectos[[#This Row],[longitud]]),1,"."),st___Proyectos[[#This Row],[longitud]])</f>
        <v>-71.56971803</v>
      </c>
      <c r="E48" s="1" t="s">
        <v>29</v>
      </c>
      <c r="F48" s="1" t="s">
        <v>92</v>
      </c>
      <c r="G48" s="2">
        <v>28869</v>
      </c>
      <c r="H48" s="1" t="s">
        <v>12</v>
      </c>
      <c r="I48" s="1" t="s">
        <v>96</v>
      </c>
      <c r="J48" s="1" t="s">
        <v>13</v>
      </c>
      <c r="K48" s="1" t="s">
        <v>961</v>
      </c>
    </row>
    <row r="49" spans="1:11" x14ac:dyDescent="0.3">
      <c r="A49">
        <v>3</v>
      </c>
      <c r="B49" s="1" t="s">
        <v>132</v>
      </c>
      <c r="C49" t="str">
        <f>IFERROR(REPLACE(st___Proyectos[[#This Row],[latitud]],SEARCH(",",st___Proyectos[[#This Row],[latitud]]),1,"."),st___Proyectos[[#This Row],[latitud]])</f>
        <v>-30.82234614</v>
      </c>
      <c r="D49" t="str">
        <f>IFERROR(REPLACE(st___Proyectos[[#This Row],[longitud]],SEARCH(",",st___Proyectos[[#This Row],[longitud]]),1,"."),st___Proyectos[[#This Row],[longitud]])</f>
        <v>-68.38792591</v>
      </c>
      <c r="E49" s="1" t="s">
        <v>950</v>
      </c>
      <c r="F49" s="1" t="s">
        <v>67</v>
      </c>
      <c r="G49" s="2">
        <v>18527</v>
      </c>
      <c r="H49" s="1" t="s">
        <v>12</v>
      </c>
      <c r="I49" s="1" t="s">
        <v>13</v>
      </c>
      <c r="J49" s="1" t="s">
        <v>13</v>
      </c>
      <c r="K49" s="1" t="s">
        <v>133</v>
      </c>
    </row>
    <row r="50" spans="1:11" x14ac:dyDescent="0.3">
      <c r="A50">
        <v>2</v>
      </c>
      <c r="B50" s="1" t="s">
        <v>134</v>
      </c>
      <c r="C50" t="str">
        <f>IFERROR(REPLACE(st___Proyectos[[#This Row],[latitud]],SEARCH(",",st___Proyectos[[#This Row],[latitud]]),1,"."),st___Proyectos[[#This Row],[latitud]])</f>
        <v>-24.39457601</v>
      </c>
      <c r="D50" t="str">
        <f>IFERROR(REPLACE(st___Proyectos[[#This Row],[longitud]],SEARCH(",",st___Proyectos[[#This Row],[longitud]]),1,"."),st___Proyectos[[#This Row],[longitud]])</f>
        <v>-72.24669649</v>
      </c>
      <c r="E50" s="1" t="s">
        <v>942</v>
      </c>
      <c r="F50" s="1" t="s">
        <v>135</v>
      </c>
      <c r="G50" s="2">
        <v>40419</v>
      </c>
      <c r="H50" s="1" t="s">
        <v>12</v>
      </c>
      <c r="I50" s="1" t="s">
        <v>13</v>
      </c>
      <c r="J50" s="1" t="s">
        <v>136</v>
      </c>
      <c r="K50" s="1" t="s">
        <v>137</v>
      </c>
    </row>
    <row r="51" spans="1:11" x14ac:dyDescent="0.3">
      <c r="A51">
        <v>2</v>
      </c>
      <c r="B51" s="1" t="s">
        <v>138</v>
      </c>
      <c r="C51" t="str">
        <f>IFERROR(REPLACE(st___Proyectos[[#This Row],[latitud]],SEARCH(",",st___Proyectos[[#This Row],[latitud]]),1,"."),st___Proyectos[[#This Row],[latitud]])</f>
        <v>-46.38747254</v>
      </c>
      <c r="D51" t="str">
        <f>IFERROR(REPLACE(st___Proyectos[[#This Row],[longitud]],SEARCH(",",st___Proyectos[[#This Row],[longitud]]),1,"."),st___Proyectos[[#This Row],[longitud]])</f>
        <v>-70.75437214</v>
      </c>
      <c r="E51" s="1" t="s">
        <v>950</v>
      </c>
      <c r="F51" s="1" t="s">
        <v>962</v>
      </c>
      <c r="G51" s="2">
        <v>29024</v>
      </c>
      <c r="H51" s="1" t="s">
        <v>12</v>
      </c>
      <c r="I51" s="1" t="s">
        <v>13</v>
      </c>
      <c r="J51" s="1" t="s">
        <v>954</v>
      </c>
      <c r="K51" s="1" t="s">
        <v>139</v>
      </c>
    </row>
    <row r="52" spans="1:11" x14ac:dyDescent="0.3">
      <c r="A52">
        <v>3</v>
      </c>
      <c r="B52" s="1" t="s">
        <v>140</v>
      </c>
      <c r="C52" t="str">
        <f>IFERROR(REPLACE(st___Proyectos[[#This Row],[latitud]],SEARCH(",",st___Proyectos[[#This Row],[latitud]]),1,"."),st___Proyectos[[#This Row],[latitud]])</f>
        <v>-50.96642298</v>
      </c>
      <c r="D52" t="str">
        <f>IFERROR(REPLACE(st___Proyectos[[#This Row],[longitud]],SEARCH(",",st___Proyectos[[#This Row],[longitud]]),1,"."),st___Proyectos[[#This Row],[longitud]])</f>
        <v>-70.49199065</v>
      </c>
      <c r="E52" s="1" t="s">
        <v>29</v>
      </c>
      <c r="F52" s="1" t="s">
        <v>141</v>
      </c>
      <c r="G52" s="2">
        <v>20238</v>
      </c>
      <c r="H52" s="1" t="s">
        <v>12</v>
      </c>
      <c r="I52" s="1" t="s">
        <v>13</v>
      </c>
      <c r="J52" s="1" t="s">
        <v>13</v>
      </c>
      <c r="K52" s="1" t="s">
        <v>142</v>
      </c>
    </row>
    <row r="53" spans="1:11" x14ac:dyDescent="0.3">
      <c r="A53">
        <v>1</v>
      </c>
      <c r="B53" s="1" t="s">
        <v>143</v>
      </c>
      <c r="C53" t="str">
        <f>IFERROR(REPLACE(st___Proyectos[[#This Row],[latitud]],SEARCH(",",st___Proyectos[[#This Row],[latitud]]),1,"."),st___Proyectos[[#This Row],[latitud]])</f>
        <v>-27.59189821</v>
      </c>
      <c r="D53" t="str">
        <f>IFERROR(REPLACE(st___Proyectos[[#This Row],[longitud]],SEARCH(",",st___Proyectos[[#This Row],[longitud]]),1,"."),st___Proyectos[[#This Row],[longitud]])</f>
        <v>-71.20349032</v>
      </c>
      <c r="E53" s="1" t="s">
        <v>29</v>
      </c>
      <c r="F53" s="1" t="s">
        <v>92</v>
      </c>
      <c r="G53" s="2">
        <v>25610</v>
      </c>
      <c r="H53" s="1" t="s">
        <v>12</v>
      </c>
      <c r="I53" s="1" t="s">
        <v>96</v>
      </c>
      <c r="J53" s="1" t="s">
        <v>13</v>
      </c>
      <c r="K53" s="1" t="s">
        <v>144</v>
      </c>
    </row>
    <row r="54" spans="1:11" x14ac:dyDescent="0.3">
      <c r="A54">
        <v>1</v>
      </c>
      <c r="B54" s="1" t="s">
        <v>145</v>
      </c>
      <c r="C54" t="str">
        <f>IFERROR(REPLACE(st___Proyectos[[#This Row],[latitud]],SEARCH(",",st___Proyectos[[#This Row],[latitud]]),1,"."),st___Proyectos[[#This Row],[latitud]])</f>
        <v>-28.39381633</v>
      </c>
      <c r="D54" t="str">
        <f>IFERROR(REPLACE(st___Proyectos[[#This Row],[longitud]],SEARCH(",",st___Proyectos[[#This Row],[longitud]]),1,"."),st___Proyectos[[#This Row],[longitud]])</f>
        <v>-73.986472</v>
      </c>
      <c r="E54" s="1" t="s">
        <v>946</v>
      </c>
      <c r="F54" s="1" t="s">
        <v>146</v>
      </c>
      <c r="G54" s="2">
        <v>19708</v>
      </c>
      <c r="H54" s="1" t="s">
        <v>12</v>
      </c>
      <c r="I54" s="1" t="s">
        <v>107</v>
      </c>
      <c r="J54" s="1" t="s">
        <v>13</v>
      </c>
      <c r="K54" s="1" t="s">
        <v>147</v>
      </c>
    </row>
    <row r="55" spans="1:11" x14ac:dyDescent="0.3">
      <c r="A55">
        <v>2</v>
      </c>
      <c r="B55" s="1" t="s">
        <v>148</v>
      </c>
      <c r="C55" t="str">
        <f>IFERROR(REPLACE(st___Proyectos[[#This Row],[latitud]],SEARCH(",",st___Proyectos[[#This Row],[latitud]]),1,"."),st___Proyectos[[#This Row],[latitud]])</f>
        <v>-43.64479261</v>
      </c>
      <c r="D55" t="str">
        <f>IFERROR(REPLACE(st___Proyectos[[#This Row],[longitud]],SEARCH(",",st___Proyectos[[#This Row],[longitud]]),1,"."),st___Proyectos[[#This Row],[longitud]])</f>
        <v>-73.81374064</v>
      </c>
      <c r="E55" s="1" t="s">
        <v>37</v>
      </c>
      <c r="F55" s="1" t="s">
        <v>149</v>
      </c>
      <c r="G55" s="2">
        <v>32453</v>
      </c>
      <c r="H55" s="1" t="s">
        <v>12</v>
      </c>
      <c r="I55" s="1" t="s">
        <v>13</v>
      </c>
      <c r="J55" s="1" t="s">
        <v>71</v>
      </c>
      <c r="K55" s="1" t="s">
        <v>150</v>
      </c>
    </row>
    <row r="56" spans="1:11" x14ac:dyDescent="0.3">
      <c r="A56">
        <v>3</v>
      </c>
      <c r="B56" s="1" t="s">
        <v>151</v>
      </c>
      <c r="C56" t="str">
        <f>IFERROR(REPLACE(st___Proyectos[[#This Row],[latitud]],SEARCH(",",st___Proyectos[[#This Row],[latitud]]),1,"."),st___Proyectos[[#This Row],[latitud]])</f>
        <v>-19.95010196</v>
      </c>
      <c r="D56" t="str">
        <f>IFERROR(REPLACE(st___Proyectos[[#This Row],[longitud]],SEARCH(",",st___Proyectos[[#This Row],[longitud]]),1,"."),st___Proyectos[[#This Row],[longitud]])</f>
        <v>-73.64662812</v>
      </c>
      <c r="E56" s="1" t="s">
        <v>10</v>
      </c>
      <c r="F56" s="1" t="s">
        <v>963</v>
      </c>
      <c r="G56" s="2">
        <v>27508</v>
      </c>
      <c r="H56" s="1" t="s">
        <v>12</v>
      </c>
      <c r="I56" s="1" t="s">
        <v>13</v>
      </c>
      <c r="J56" s="1" t="s">
        <v>13</v>
      </c>
      <c r="K56" s="1" t="s">
        <v>152</v>
      </c>
    </row>
    <row r="57" spans="1:11" x14ac:dyDescent="0.3">
      <c r="A57">
        <v>1</v>
      </c>
      <c r="B57" s="1" t="s">
        <v>153</v>
      </c>
      <c r="C57" t="str">
        <f>IFERROR(REPLACE(st___Proyectos[[#This Row],[latitud]],SEARCH(",",st___Proyectos[[#This Row],[latitud]]),1,"."),st___Proyectos[[#This Row],[latitud]])</f>
        <v>-24.2080116</v>
      </c>
      <c r="D57" t="str">
        <f>IFERROR(REPLACE(st___Proyectos[[#This Row],[longitud]],SEARCH(",",st___Proyectos[[#This Row],[longitud]]),1,"."),st___Proyectos[[#This Row],[longitud]])</f>
        <v>-68.50685053</v>
      </c>
      <c r="E57" s="1" t="s">
        <v>950</v>
      </c>
      <c r="F57" s="1" t="s">
        <v>154</v>
      </c>
      <c r="G57" s="2">
        <v>20346</v>
      </c>
      <c r="H57" s="1" t="s">
        <v>12</v>
      </c>
      <c r="I57" s="1" t="s">
        <v>23</v>
      </c>
      <c r="J57" s="1" t="s">
        <v>13</v>
      </c>
      <c r="K57" s="1" t="s">
        <v>155</v>
      </c>
    </row>
    <row r="58" spans="1:11" x14ac:dyDescent="0.3">
      <c r="A58">
        <v>2</v>
      </c>
      <c r="B58" s="1" t="s">
        <v>156</v>
      </c>
      <c r="C58" t="str">
        <f>IFERROR(REPLACE(st___Proyectos[[#This Row],[latitud]],SEARCH(",",st___Proyectos[[#This Row],[latitud]]),1,"."),st___Proyectos[[#This Row],[latitud]])</f>
        <v>-18.63187163</v>
      </c>
      <c r="D58" t="str">
        <f>IFERROR(REPLACE(st___Proyectos[[#This Row],[longitud]],SEARCH(",",st___Proyectos[[#This Row],[longitud]]),1,"."),st___Proyectos[[#This Row],[longitud]])</f>
        <v>-72.91612967</v>
      </c>
      <c r="E58" s="1" t="s">
        <v>964</v>
      </c>
      <c r="F58" s="1" t="s">
        <v>965</v>
      </c>
      <c r="G58" s="2">
        <v>23498</v>
      </c>
      <c r="H58" s="1" t="s">
        <v>12</v>
      </c>
      <c r="I58" s="1" t="s">
        <v>13</v>
      </c>
      <c r="J58" s="1" t="s">
        <v>936</v>
      </c>
      <c r="K58" s="1" t="s">
        <v>157</v>
      </c>
    </row>
    <row r="59" spans="1:11" x14ac:dyDescent="0.3">
      <c r="A59">
        <v>3</v>
      </c>
      <c r="B59" s="1" t="s">
        <v>158</v>
      </c>
      <c r="C59" t="str">
        <f>IFERROR(REPLACE(st___Proyectos[[#This Row],[latitud]],SEARCH(",",st___Proyectos[[#This Row],[latitud]]),1,"."),st___Proyectos[[#This Row],[latitud]])</f>
        <v>-29.11125862</v>
      </c>
      <c r="D59" t="str">
        <f>IFERROR(REPLACE(st___Proyectos[[#This Row],[longitud]],SEARCH(",",st___Proyectos[[#This Row],[longitud]]),1,"."),st___Proyectos[[#This Row],[longitud]])</f>
        <v>-71.23158585</v>
      </c>
      <c r="E59" s="1" t="s">
        <v>21</v>
      </c>
      <c r="F59" s="1" t="s">
        <v>948</v>
      </c>
      <c r="G59" s="2">
        <v>24223</v>
      </c>
      <c r="H59" s="1" t="s">
        <v>12</v>
      </c>
      <c r="I59" s="1" t="s">
        <v>13</v>
      </c>
      <c r="J59" s="1" t="s">
        <v>13</v>
      </c>
      <c r="K59" s="1" t="s">
        <v>159</v>
      </c>
    </row>
    <row r="60" spans="1:11" x14ac:dyDescent="0.3">
      <c r="A60">
        <v>1</v>
      </c>
      <c r="B60" s="1" t="s">
        <v>160</v>
      </c>
      <c r="C60" t="str">
        <f>IFERROR(REPLACE(st___Proyectos[[#This Row],[latitud]],SEARCH(",",st___Proyectos[[#This Row],[latitud]]),1,"."),st___Proyectos[[#This Row],[latitud]])</f>
        <v>-29.59632621</v>
      </c>
      <c r="D60" t="str">
        <f>IFERROR(REPLACE(st___Proyectos[[#This Row],[longitud]],SEARCH(",",st___Proyectos[[#This Row],[longitud]]),1,"."),st___Proyectos[[#This Row],[longitud]])</f>
        <v>-73.03948187</v>
      </c>
      <c r="E60" s="1" t="s">
        <v>964</v>
      </c>
      <c r="F60" s="1" t="s">
        <v>161</v>
      </c>
      <c r="G60" s="2">
        <v>38159</v>
      </c>
      <c r="H60" s="1" t="s">
        <v>12</v>
      </c>
      <c r="I60" s="1" t="s">
        <v>944</v>
      </c>
      <c r="J60" s="1" t="s">
        <v>13</v>
      </c>
      <c r="K60" s="1" t="s">
        <v>162</v>
      </c>
    </row>
    <row r="61" spans="1:11" x14ac:dyDescent="0.3">
      <c r="A61">
        <v>2</v>
      </c>
      <c r="B61" s="1" t="s">
        <v>163</v>
      </c>
      <c r="C61" t="str">
        <f>IFERROR(REPLACE(st___Proyectos[[#This Row],[latitud]],SEARCH(",",st___Proyectos[[#This Row],[latitud]]),1,"."),st___Proyectos[[#This Row],[latitud]])</f>
        <v>-47.14991504</v>
      </c>
      <c r="D61" t="str">
        <f>IFERROR(REPLACE(st___Proyectos[[#This Row],[longitud]],SEARCH(",",st___Proyectos[[#This Row],[longitud]]),1,"."),st___Proyectos[[#This Row],[longitud]])</f>
        <v>-71.68093803</v>
      </c>
      <c r="E61" s="1" t="s">
        <v>37</v>
      </c>
      <c r="F61" s="1" t="s">
        <v>966</v>
      </c>
      <c r="G61" s="2">
        <v>35409</v>
      </c>
      <c r="H61" s="1" t="s">
        <v>12</v>
      </c>
      <c r="I61" s="1" t="s">
        <v>13</v>
      </c>
      <c r="J61" s="1" t="s">
        <v>934</v>
      </c>
      <c r="K61" s="1" t="s">
        <v>164</v>
      </c>
    </row>
    <row r="62" spans="1:11" x14ac:dyDescent="0.3">
      <c r="A62">
        <v>1</v>
      </c>
      <c r="B62" s="1" t="s">
        <v>165</v>
      </c>
      <c r="C62" t="str">
        <f>IFERROR(REPLACE(st___Proyectos[[#This Row],[latitud]],SEARCH(",",st___Proyectos[[#This Row],[latitud]]),1,"."),st___Proyectos[[#This Row],[latitud]])</f>
        <v>-35.29287156</v>
      </c>
      <c r="D62" t="str">
        <f>IFERROR(REPLACE(st___Proyectos[[#This Row],[longitud]],SEARCH(",",st___Proyectos[[#This Row],[longitud]]),1,"."),st___Proyectos[[#This Row],[longitud]])</f>
        <v>-71.086893</v>
      </c>
      <c r="E62" s="1" t="s">
        <v>21</v>
      </c>
      <c r="F62" s="1" t="s">
        <v>33</v>
      </c>
      <c r="G62" s="2">
        <v>27275</v>
      </c>
      <c r="H62" s="1" t="s">
        <v>12</v>
      </c>
      <c r="I62" s="1" t="s">
        <v>50</v>
      </c>
      <c r="J62" s="1" t="s">
        <v>13</v>
      </c>
      <c r="K62" s="1" t="s">
        <v>166</v>
      </c>
    </row>
    <row r="63" spans="1:11" x14ac:dyDescent="0.3">
      <c r="A63">
        <v>3</v>
      </c>
      <c r="B63" s="1" t="s">
        <v>167</v>
      </c>
      <c r="C63" t="str">
        <f>IFERROR(REPLACE(st___Proyectos[[#This Row],[latitud]],SEARCH(",",st___Proyectos[[#This Row],[latitud]]),1,"."),st___Proyectos[[#This Row],[latitud]])</f>
        <v>-31.26504384</v>
      </c>
      <c r="D63" t="str">
        <f>IFERROR(REPLACE(st___Proyectos[[#This Row],[longitud]],SEARCH(",",st___Proyectos[[#This Row],[longitud]]),1,"."),st___Proyectos[[#This Row],[longitud]])</f>
        <v>-68.84962811</v>
      </c>
      <c r="E63" s="1" t="s">
        <v>21</v>
      </c>
      <c r="F63" s="1" t="s">
        <v>64</v>
      </c>
      <c r="G63" s="2">
        <v>42876</v>
      </c>
      <c r="H63" s="1" t="s">
        <v>12</v>
      </c>
      <c r="I63" s="1" t="s">
        <v>13</v>
      </c>
      <c r="J63" s="1" t="s">
        <v>13</v>
      </c>
      <c r="K63" s="1" t="s">
        <v>967</v>
      </c>
    </row>
    <row r="64" spans="1:11" x14ac:dyDescent="0.3">
      <c r="A64">
        <v>3</v>
      </c>
      <c r="B64" s="1" t="s">
        <v>168</v>
      </c>
      <c r="C64" t="str">
        <f>IFERROR(REPLACE(st___Proyectos[[#This Row],[latitud]],SEARCH(",",st___Proyectos[[#This Row],[latitud]]),1,"."),st___Proyectos[[#This Row],[latitud]])</f>
        <v>-51.24200404</v>
      </c>
      <c r="D64" t="str">
        <f>IFERROR(REPLACE(st___Proyectos[[#This Row],[longitud]],SEARCH(",",st___Proyectos[[#This Row],[longitud]]),1,"."),st___Proyectos[[#This Row],[longitud]])</f>
        <v>-70.28150702</v>
      </c>
      <c r="E64" s="1" t="s">
        <v>950</v>
      </c>
      <c r="F64" s="1" t="s">
        <v>169</v>
      </c>
      <c r="G64" s="2">
        <v>38152</v>
      </c>
      <c r="H64" s="1" t="s">
        <v>12</v>
      </c>
      <c r="I64" s="1" t="s">
        <v>13</v>
      </c>
      <c r="J64" s="1" t="s">
        <v>13</v>
      </c>
      <c r="K64" s="1" t="s">
        <v>170</v>
      </c>
    </row>
    <row r="65" spans="1:11" x14ac:dyDescent="0.3">
      <c r="A65">
        <v>2</v>
      </c>
      <c r="B65" s="1" t="s">
        <v>171</v>
      </c>
      <c r="C65" t="str">
        <f>IFERROR(REPLACE(st___Proyectos[[#This Row],[latitud]],SEARCH(",",st___Proyectos[[#This Row],[latitud]]),1,"."),st___Proyectos[[#This Row],[latitud]])</f>
        <v>-52.14362392</v>
      </c>
      <c r="D65" t="str">
        <f>IFERROR(REPLACE(st___Proyectos[[#This Row],[longitud]],SEARCH(",",st___Proyectos[[#This Row],[longitud]]),1,"."),st___Proyectos[[#This Row],[longitud]])</f>
        <v>-72.16782523</v>
      </c>
      <c r="E65" s="1" t="s">
        <v>37</v>
      </c>
      <c r="F65" s="1" t="s">
        <v>172</v>
      </c>
      <c r="G65" s="2">
        <v>33259</v>
      </c>
      <c r="H65" s="1" t="s">
        <v>12</v>
      </c>
      <c r="I65" s="1" t="s">
        <v>13</v>
      </c>
      <c r="J65" s="1" t="s">
        <v>954</v>
      </c>
      <c r="K65" s="1" t="s">
        <v>173</v>
      </c>
    </row>
    <row r="66" spans="1:11" x14ac:dyDescent="0.3">
      <c r="A66">
        <v>2</v>
      </c>
      <c r="B66" s="1" t="s">
        <v>174</v>
      </c>
      <c r="C66" t="str">
        <f>IFERROR(REPLACE(st___Proyectos[[#This Row],[latitud]],SEARCH(",",st___Proyectos[[#This Row],[latitud]]),1,"."),st___Proyectos[[#This Row],[latitud]])</f>
        <v>-42.64166805</v>
      </c>
      <c r="D66" t="str">
        <f>IFERROR(REPLACE(st___Proyectos[[#This Row],[longitud]],SEARCH(",",st___Proyectos[[#This Row],[longitud]]),1,"."),st___Proyectos[[#This Row],[longitud]])</f>
        <v>-69.65466815</v>
      </c>
      <c r="E66" s="1" t="s">
        <v>21</v>
      </c>
      <c r="F66" s="1" t="s">
        <v>129</v>
      </c>
      <c r="G66" s="2">
        <v>26276</v>
      </c>
      <c r="H66" s="1" t="s">
        <v>12</v>
      </c>
      <c r="I66" s="1" t="s">
        <v>13</v>
      </c>
      <c r="J66" s="1" t="s">
        <v>936</v>
      </c>
      <c r="K66" s="1" t="s">
        <v>175</v>
      </c>
    </row>
    <row r="67" spans="1:11" x14ac:dyDescent="0.3">
      <c r="A67">
        <v>1</v>
      </c>
      <c r="B67" s="1" t="s">
        <v>176</v>
      </c>
      <c r="C67" t="str">
        <f>IFERROR(REPLACE(st___Proyectos[[#This Row],[latitud]],SEARCH(",",st___Proyectos[[#This Row],[latitud]]),1,"."),st___Proyectos[[#This Row],[latitud]])</f>
        <v>-17.15562623</v>
      </c>
      <c r="D67" t="str">
        <f>IFERROR(REPLACE(st___Proyectos[[#This Row],[longitud]],SEARCH(",",st___Proyectos[[#This Row],[longitud]]),1,"."),st___Proyectos[[#This Row],[longitud]])</f>
        <v>-72.95433214</v>
      </c>
      <c r="E67" s="1" t="s">
        <v>946</v>
      </c>
      <c r="F67" s="1" t="s">
        <v>177</v>
      </c>
      <c r="G67" s="2">
        <v>41384</v>
      </c>
      <c r="H67" s="1" t="s">
        <v>12</v>
      </c>
      <c r="I67" s="1" t="s">
        <v>107</v>
      </c>
      <c r="J67" s="1" t="s">
        <v>13</v>
      </c>
      <c r="K67" s="1" t="s">
        <v>178</v>
      </c>
    </row>
    <row r="68" spans="1:11" x14ac:dyDescent="0.3">
      <c r="A68">
        <v>2</v>
      </c>
      <c r="B68" s="1" t="s">
        <v>179</v>
      </c>
      <c r="C68" t="str">
        <f>IFERROR(REPLACE(st___Proyectos[[#This Row],[latitud]],SEARCH(",",st___Proyectos[[#This Row],[latitud]]),1,"."),st___Proyectos[[#This Row],[latitud]])</f>
        <v>-53.43772961</v>
      </c>
      <c r="D68" t="str">
        <f>IFERROR(REPLACE(st___Proyectos[[#This Row],[longitud]],SEARCH(",",st___Proyectos[[#This Row],[longitud]]),1,"."),st___Proyectos[[#This Row],[longitud]])</f>
        <v>-72.02622649</v>
      </c>
      <c r="E68" s="1" t="s">
        <v>29</v>
      </c>
      <c r="F68" s="1" t="s">
        <v>180</v>
      </c>
      <c r="G68" s="2">
        <v>30577</v>
      </c>
      <c r="H68" s="1" t="s">
        <v>12</v>
      </c>
      <c r="I68" s="1" t="s">
        <v>13</v>
      </c>
      <c r="J68" s="1" t="s">
        <v>71</v>
      </c>
      <c r="K68" s="1" t="s">
        <v>181</v>
      </c>
    </row>
    <row r="69" spans="1:11" x14ac:dyDescent="0.3">
      <c r="A69">
        <v>2</v>
      </c>
      <c r="B69" s="1" t="s">
        <v>182</v>
      </c>
      <c r="C69" t="str">
        <f>IFERROR(REPLACE(st___Proyectos[[#This Row],[latitud]],SEARCH(",",st___Proyectos[[#This Row],[latitud]]),1,"."),st___Proyectos[[#This Row],[latitud]])</f>
        <v>-23.69506956</v>
      </c>
      <c r="D69" t="str">
        <f>IFERROR(REPLACE(st___Proyectos[[#This Row],[longitud]],SEARCH(",",st___Proyectos[[#This Row],[longitud]]),1,"."),st___Proyectos[[#This Row],[longitud]])</f>
        <v>-69.47807235</v>
      </c>
      <c r="E69" s="1" t="s">
        <v>950</v>
      </c>
      <c r="F69" s="1" t="s">
        <v>124</v>
      </c>
      <c r="G69" s="2">
        <v>32722</v>
      </c>
      <c r="H69" s="1" t="s">
        <v>12</v>
      </c>
      <c r="I69" s="1" t="s">
        <v>13</v>
      </c>
      <c r="J69" s="1" t="s">
        <v>954</v>
      </c>
      <c r="K69" s="1" t="s">
        <v>183</v>
      </c>
    </row>
    <row r="70" spans="1:11" x14ac:dyDescent="0.3">
      <c r="A70">
        <v>1</v>
      </c>
      <c r="B70" s="1" t="s">
        <v>184</v>
      </c>
      <c r="C70" t="str">
        <f>IFERROR(REPLACE(st___Proyectos[[#This Row],[latitud]],SEARCH(",",st___Proyectos[[#This Row],[latitud]]),1,"."),st___Proyectos[[#This Row],[latitud]])</f>
        <v>-23.56366992</v>
      </c>
      <c r="D70" t="str">
        <f>IFERROR(REPLACE(st___Proyectos[[#This Row],[longitud]],SEARCH(",",st___Proyectos[[#This Row],[longitud]]),1,"."),st___Proyectos[[#This Row],[longitud]])</f>
        <v>-72.74754506</v>
      </c>
      <c r="E70" s="1" t="s">
        <v>937</v>
      </c>
      <c r="F70" s="1" t="s">
        <v>968</v>
      </c>
      <c r="G70" s="2">
        <v>33184</v>
      </c>
      <c r="H70" s="1" t="s">
        <v>12</v>
      </c>
      <c r="I70" s="1" t="s">
        <v>23</v>
      </c>
      <c r="J70" s="1" t="s">
        <v>13</v>
      </c>
      <c r="K70" s="1" t="s">
        <v>969</v>
      </c>
    </row>
    <row r="71" spans="1:11" x14ac:dyDescent="0.3">
      <c r="A71">
        <v>2</v>
      </c>
      <c r="B71" s="1" t="s">
        <v>185</v>
      </c>
      <c r="C71" t="str">
        <f>IFERROR(REPLACE(st___Proyectos[[#This Row],[latitud]],SEARCH(",",st___Proyectos[[#This Row],[latitud]]),1,"."),st___Proyectos[[#This Row],[latitud]])</f>
        <v>-51.05668234</v>
      </c>
      <c r="D71" t="str">
        <f>IFERROR(REPLACE(st___Proyectos[[#This Row],[longitud]],SEARCH(",",st___Proyectos[[#This Row],[longitud]]),1,"."),st___Proyectos[[#This Row],[longitud]])</f>
        <v>-69.94491088</v>
      </c>
      <c r="E71" s="1" t="s">
        <v>950</v>
      </c>
      <c r="F71" s="1" t="s">
        <v>169</v>
      </c>
      <c r="G71" s="2">
        <v>35029</v>
      </c>
      <c r="H71" s="1" t="s">
        <v>12</v>
      </c>
      <c r="I71" s="1" t="s">
        <v>13</v>
      </c>
      <c r="J71" s="1" t="s">
        <v>936</v>
      </c>
      <c r="K71" s="1" t="s">
        <v>186</v>
      </c>
    </row>
    <row r="72" spans="1:11" x14ac:dyDescent="0.3">
      <c r="A72">
        <v>2</v>
      </c>
      <c r="B72" s="1" t="s">
        <v>187</v>
      </c>
      <c r="C72" t="str">
        <f>IFERROR(REPLACE(st___Proyectos[[#This Row],[latitud]],SEARCH(",",st___Proyectos[[#This Row],[latitud]]),1,"."),st___Proyectos[[#This Row],[latitud]])</f>
        <v>-27.46471657</v>
      </c>
      <c r="D72" t="str">
        <f>IFERROR(REPLACE(st___Proyectos[[#This Row],[longitud]],SEARCH(",",st___Proyectos[[#This Row],[longitud]]),1,"."),st___Proyectos[[#This Row],[longitud]])</f>
        <v>-71.45300923</v>
      </c>
      <c r="E72" s="1" t="s">
        <v>21</v>
      </c>
      <c r="F72" s="1" t="s">
        <v>99</v>
      </c>
      <c r="G72" s="2">
        <v>30110</v>
      </c>
      <c r="H72" s="1" t="s">
        <v>12</v>
      </c>
      <c r="I72" s="1" t="s">
        <v>13</v>
      </c>
      <c r="J72" s="1" t="s">
        <v>136</v>
      </c>
      <c r="K72" s="1" t="s">
        <v>188</v>
      </c>
    </row>
    <row r="73" spans="1:11" x14ac:dyDescent="0.3">
      <c r="A73">
        <v>2</v>
      </c>
      <c r="B73" s="1" t="s">
        <v>189</v>
      </c>
      <c r="C73" t="str">
        <f>IFERROR(REPLACE(st___Proyectos[[#This Row],[latitud]],SEARCH(",",st___Proyectos[[#This Row],[latitud]]),1,"."),st___Proyectos[[#This Row],[latitud]])</f>
        <v>-29.99809319</v>
      </c>
      <c r="D73" t="str">
        <f>IFERROR(REPLACE(st___Proyectos[[#This Row],[longitud]],SEARCH(",",st___Proyectos[[#This Row],[longitud]]),1,"."),st___Proyectos[[#This Row],[longitud]])</f>
        <v>-73.58981351</v>
      </c>
      <c r="E73" s="1" t="s">
        <v>937</v>
      </c>
      <c r="F73" s="1" t="s">
        <v>190</v>
      </c>
      <c r="G73" s="2">
        <v>21113</v>
      </c>
      <c r="H73" s="1" t="s">
        <v>12</v>
      </c>
      <c r="I73" s="1" t="s">
        <v>13</v>
      </c>
      <c r="J73" s="1" t="s">
        <v>936</v>
      </c>
      <c r="K73" s="1" t="s">
        <v>191</v>
      </c>
    </row>
    <row r="74" spans="1:11" x14ac:dyDescent="0.3">
      <c r="A74">
        <v>2</v>
      </c>
      <c r="B74" s="1" t="s">
        <v>192</v>
      </c>
      <c r="C74" t="str">
        <f>IFERROR(REPLACE(st___Proyectos[[#This Row],[latitud]],SEARCH(",",st___Proyectos[[#This Row],[latitud]]),1,"."),st___Proyectos[[#This Row],[latitud]])</f>
        <v>-42.71445035</v>
      </c>
      <c r="D74" t="str">
        <f>IFERROR(REPLACE(st___Proyectos[[#This Row],[longitud]],SEARCH(",",st___Proyectos[[#This Row],[longitud]]),1,"."),st___Proyectos[[#This Row],[longitud]])</f>
        <v>-70.47732534</v>
      </c>
      <c r="E74" s="1" t="s">
        <v>21</v>
      </c>
      <c r="F74" s="1" t="s">
        <v>99</v>
      </c>
      <c r="G74" s="2">
        <v>24562</v>
      </c>
      <c r="H74" s="1" t="s">
        <v>12</v>
      </c>
      <c r="I74" s="1" t="s">
        <v>13</v>
      </c>
      <c r="J74" s="1" t="s">
        <v>136</v>
      </c>
      <c r="K74" s="1" t="s">
        <v>193</v>
      </c>
    </row>
    <row r="75" spans="1:11" x14ac:dyDescent="0.3">
      <c r="A75">
        <v>3</v>
      </c>
      <c r="B75" s="1" t="s">
        <v>194</v>
      </c>
      <c r="C75" t="str">
        <f>IFERROR(REPLACE(st___Proyectos[[#This Row],[latitud]],SEARCH(",",st___Proyectos[[#This Row],[latitud]]),1,"."),st___Proyectos[[#This Row],[latitud]])</f>
        <v>-37.56572452</v>
      </c>
      <c r="D75" t="str">
        <f>IFERROR(REPLACE(st___Proyectos[[#This Row],[longitud]],SEARCH(",",st___Proyectos[[#This Row],[longitud]]),1,"."),st___Proyectos[[#This Row],[longitud]])</f>
        <v>-72.73158473</v>
      </c>
      <c r="E75" s="1" t="s">
        <v>29</v>
      </c>
      <c r="F75" s="1" t="s">
        <v>118</v>
      </c>
      <c r="G75" s="2">
        <v>39227</v>
      </c>
      <c r="H75" s="1" t="s">
        <v>12</v>
      </c>
      <c r="I75" s="1" t="s">
        <v>13</v>
      </c>
      <c r="J75" s="1" t="s">
        <v>13</v>
      </c>
      <c r="K75" s="1" t="s">
        <v>195</v>
      </c>
    </row>
    <row r="76" spans="1:11" x14ac:dyDescent="0.3">
      <c r="A76">
        <v>1</v>
      </c>
      <c r="B76" s="1" t="s">
        <v>970</v>
      </c>
      <c r="C76" t="str">
        <f>IFERROR(REPLACE(st___Proyectos[[#This Row],[latitud]],SEARCH(",",st___Proyectos[[#This Row],[latitud]]),1,"."),st___Proyectos[[#This Row],[latitud]])</f>
        <v>-30.31364111</v>
      </c>
      <c r="D76" t="str">
        <f>IFERROR(REPLACE(st___Proyectos[[#This Row],[longitud]],SEARCH(",",st___Proyectos[[#This Row],[longitud]]),1,"."),st___Proyectos[[#This Row],[longitud]])</f>
        <v>-73.4247602</v>
      </c>
      <c r="E76" s="1" t="s">
        <v>10</v>
      </c>
      <c r="F76" s="1" t="s">
        <v>58</v>
      </c>
      <c r="G76" s="2">
        <v>21999</v>
      </c>
      <c r="H76" s="1" t="s">
        <v>12</v>
      </c>
      <c r="I76" s="1" t="s">
        <v>196</v>
      </c>
      <c r="J76" s="1" t="s">
        <v>13</v>
      </c>
      <c r="K76" s="1" t="s">
        <v>197</v>
      </c>
    </row>
    <row r="77" spans="1:11" x14ac:dyDescent="0.3">
      <c r="A77">
        <v>1</v>
      </c>
      <c r="B77" s="1" t="s">
        <v>198</v>
      </c>
      <c r="C77" t="str">
        <f>IFERROR(REPLACE(st___Proyectos[[#This Row],[latitud]],SEARCH(",",st___Proyectos[[#This Row],[latitud]]),1,"."),st___Proyectos[[#This Row],[latitud]])</f>
        <v>-21.53551614</v>
      </c>
      <c r="D77" t="str">
        <f>IFERROR(REPLACE(st___Proyectos[[#This Row],[longitud]],SEARCH(",",st___Proyectos[[#This Row],[longitud]]),1,"."),st___Proyectos[[#This Row],[longitud]])</f>
        <v>-72.07976852</v>
      </c>
      <c r="E77" s="1" t="s">
        <v>937</v>
      </c>
      <c r="F77" s="1" t="s">
        <v>953</v>
      </c>
      <c r="G77" s="2">
        <v>38093</v>
      </c>
      <c r="H77" s="1" t="s">
        <v>12</v>
      </c>
      <c r="I77" s="1" t="s">
        <v>23</v>
      </c>
      <c r="J77" s="1" t="s">
        <v>13</v>
      </c>
      <c r="K77" s="1" t="s">
        <v>199</v>
      </c>
    </row>
    <row r="78" spans="1:11" x14ac:dyDescent="0.3">
      <c r="A78">
        <v>2</v>
      </c>
      <c r="B78" s="1" t="s">
        <v>200</v>
      </c>
      <c r="C78" t="str">
        <f>IFERROR(REPLACE(st___Proyectos[[#This Row],[latitud]],SEARCH(",",st___Proyectos[[#This Row],[latitud]]),1,"."),st___Proyectos[[#This Row],[latitud]])</f>
        <v>-17.99072303</v>
      </c>
      <c r="D78" t="str">
        <f>IFERROR(REPLACE(st___Proyectos[[#This Row],[longitud]],SEARCH(",",st___Proyectos[[#This Row],[longitud]]),1,"."),st___Proyectos[[#This Row],[longitud]])</f>
        <v>-73.16470936</v>
      </c>
      <c r="E78" s="1" t="s">
        <v>10</v>
      </c>
      <c r="F78" s="1" t="s">
        <v>201</v>
      </c>
      <c r="G78" s="2">
        <v>20497</v>
      </c>
      <c r="H78" s="1" t="s">
        <v>12</v>
      </c>
      <c r="I78" s="1" t="s">
        <v>13</v>
      </c>
      <c r="J78" s="1" t="s">
        <v>936</v>
      </c>
      <c r="K78" s="1" t="s">
        <v>971</v>
      </c>
    </row>
    <row r="79" spans="1:11" x14ac:dyDescent="0.3">
      <c r="A79">
        <v>1</v>
      </c>
      <c r="B79" s="1" t="s">
        <v>202</v>
      </c>
      <c r="C79" t="str">
        <f>IFERROR(REPLACE(st___Proyectos[[#This Row],[latitud]],SEARCH(",",st___Proyectos[[#This Row],[latitud]]),1,"."),st___Proyectos[[#This Row],[latitud]])</f>
        <v>-33.13604943</v>
      </c>
      <c r="D79" t="str">
        <f>IFERROR(REPLACE(st___Proyectos[[#This Row],[longitud]],SEARCH(",",st___Proyectos[[#This Row],[longitud]]),1,"."),st___Proyectos[[#This Row],[longitud]])</f>
        <v>-69.34122626</v>
      </c>
      <c r="E79" s="1" t="s">
        <v>950</v>
      </c>
      <c r="F79" s="1" t="s">
        <v>67</v>
      </c>
      <c r="G79" s="2">
        <v>21068</v>
      </c>
      <c r="H79" s="1" t="s">
        <v>12</v>
      </c>
      <c r="I79" s="1" t="s">
        <v>83</v>
      </c>
      <c r="J79" s="1" t="s">
        <v>13</v>
      </c>
      <c r="K79" s="1" t="s">
        <v>203</v>
      </c>
    </row>
    <row r="80" spans="1:11" x14ac:dyDescent="0.3">
      <c r="A80">
        <v>3</v>
      </c>
      <c r="B80" s="1" t="s">
        <v>204</v>
      </c>
      <c r="C80" t="str">
        <f>IFERROR(REPLACE(st___Proyectos[[#This Row],[latitud]],SEARCH(",",st___Proyectos[[#This Row],[latitud]]),1,"."),st___Proyectos[[#This Row],[latitud]])</f>
        <v>-37.35857076</v>
      </c>
      <c r="D80" t="str">
        <f>IFERROR(REPLACE(st___Proyectos[[#This Row],[longitud]],SEARCH(",",st___Proyectos[[#This Row],[longitud]]),1,"."),st___Proyectos[[#This Row],[longitud]])</f>
        <v>-71.31032115</v>
      </c>
      <c r="E80" s="1" t="s">
        <v>29</v>
      </c>
      <c r="F80" s="1" t="s">
        <v>118</v>
      </c>
      <c r="G80" s="2">
        <v>32061</v>
      </c>
      <c r="H80" s="1" t="s">
        <v>12</v>
      </c>
      <c r="I80" s="1" t="s">
        <v>13</v>
      </c>
      <c r="J80" s="1" t="s">
        <v>13</v>
      </c>
      <c r="K80" s="1" t="s">
        <v>205</v>
      </c>
    </row>
    <row r="81" spans="1:11" x14ac:dyDescent="0.3">
      <c r="A81">
        <v>3</v>
      </c>
      <c r="B81" s="1" t="s">
        <v>206</v>
      </c>
      <c r="C81" t="str">
        <f>IFERROR(REPLACE(st___Proyectos[[#This Row],[latitud]],SEARCH(",",st___Proyectos[[#This Row],[latitud]]),1,"."),st___Proyectos[[#This Row],[latitud]])</f>
        <v>-48.17720516</v>
      </c>
      <c r="D81" t="str">
        <f>IFERROR(REPLACE(st___Proyectos[[#This Row],[longitud]],SEARCH(",",st___Proyectos[[#This Row],[longitud]]),1,"."),st___Proyectos[[#This Row],[longitud]])</f>
        <v>-73.38634755</v>
      </c>
      <c r="E81" s="1" t="s">
        <v>10</v>
      </c>
      <c r="F81" s="1" t="s">
        <v>207</v>
      </c>
      <c r="G81" s="2">
        <v>26236</v>
      </c>
      <c r="H81" s="1" t="s">
        <v>12</v>
      </c>
      <c r="I81" s="1" t="s">
        <v>13</v>
      </c>
      <c r="J81" s="1" t="s">
        <v>13</v>
      </c>
      <c r="K81" s="1" t="s">
        <v>208</v>
      </c>
    </row>
    <row r="82" spans="1:11" x14ac:dyDescent="0.3">
      <c r="A82">
        <v>1</v>
      </c>
      <c r="B82" s="1" t="s">
        <v>209</v>
      </c>
      <c r="C82" t="str">
        <f>IFERROR(REPLACE(st___Proyectos[[#This Row],[latitud]],SEARCH(",",st___Proyectos[[#This Row],[latitud]]),1,"."),st___Proyectos[[#This Row],[latitud]])</f>
        <v>-47.31394603</v>
      </c>
      <c r="D82" t="str">
        <f>IFERROR(REPLACE(st___Proyectos[[#This Row],[longitud]],SEARCH(",",st___Proyectos[[#This Row],[longitud]]),1,"."),st___Proyectos[[#This Row],[longitud]])</f>
        <v>-71.23903468</v>
      </c>
      <c r="E82" s="1" t="s">
        <v>21</v>
      </c>
      <c r="F82" s="1" t="s">
        <v>210</v>
      </c>
      <c r="G82" s="2">
        <v>36118</v>
      </c>
      <c r="H82" s="1" t="s">
        <v>12</v>
      </c>
      <c r="I82" s="1" t="s">
        <v>211</v>
      </c>
      <c r="J82" s="1" t="s">
        <v>13</v>
      </c>
      <c r="K82" s="1" t="s">
        <v>212</v>
      </c>
    </row>
    <row r="83" spans="1:11" x14ac:dyDescent="0.3">
      <c r="A83">
        <v>2</v>
      </c>
      <c r="B83" s="1" t="s">
        <v>213</v>
      </c>
      <c r="C83" t="str">
        <f>IFERROR(REPLACE(st___Proyectos[[#This Row],[latitud]],SEARCH(",",st___Proyectos[[#This Row],[latitud]]),1,"."),st___Proyectos[[#This Row],[latitud]])</f>
        <v>-47.18797047</v>
      </c>
      <c r="D83" t="str">
        <f>IFERROR(REPLACE(st___Proyectos[[#This Row],[longitud]],SEARCH(",",st___Proyectos[[#This Row],[longitud]]),1,"."),st___Proyectos[[#This Row],[longitud]])</f>
        <v>-73.54860045</v>
      </c>
      <c r="E83" s="1" t="s">
        <v>17</v>
      </c>
      <c r="F83" s="1" t="s">
        <v>214</v>
      </c>
      <c r="G83" s="2">
        <v>34531</v>
      </c>
      <c r="H83" s="1" t="s">
        <v>12</v>
      </c>
      <c r="I83" s="1" t="s">
        <v>13</v>
      </c>
      <c r="J83" s="1" t="s">
        <v>71</v>
      </c>
      <c r="K83" s="1" t="s">
        <v>215</v>
      </c>
    </row>
    <row r="84" spans="1:11" x14ac:dyDescent="0.3">
      <c r="A84">
        <v>1</v>
      </c>
      <c r="B84" s="1" t="s">
        <v>216</v>
      </c>
      <c r="C84" t="str">
        <f>IFERROR(REPLACE(st___Proyectos[[#This Row],[latitud]],SEARCH(",",st___Proyectos[[#This Row],[latitud]]),1,"."),st___Proyectos[[#This Row],[latitud]])</f>
        <v>-19.29980419</v>
      </c>
      <c r="D84" t="str">
        <f>IFERROR(REPLACE(st___Proyectos[[#This Row],[longitud]],SEARCH(",",st___Proyectos[[#This Row],[longitud]]),1,"."),st___Proyectos[[#This Row],[longitud]])</f>
        <v>-70.51275141</v>
      </c>
      <c r="E84" s="1" t="s">
        <v>29</v>
      </c>
      <c r="F84" s="1" t="s">
        <v>972</v>
      </c>
      <c r="G84" s="2">
        <v>42370</v>
      </c>
      <c r="H84" s="1" t="s">
        <v>12</v>
      </c>
      <c r="I84" s="1" t="s">
        <v>96</v>
      </c>
      <c r="J84" s="1" t="s">
        <v>13</v>
      </c>
      <c r="K84" s="1" t="s">
        <v>217</v>
      </c>
    </row>
    <row r="85" spans="1:11" x14ac:dyDescent="0.3">
      <c r="A85">
        <v>3</v>
      </c>
      <c r="B85" s="1" t="s">
        <v>218</v>
      </c>
      <c r="C85" t="str">
        <f>IFERROR(REPLACE(st___Proyectos[[#This Row],[latitud]],SEARCH(",",st___Proyectos[[#This Row],[latitud]]),1,"."),st___Proyectos[[#This Row],[latitud]])</f>
        <v>-38.70897824</v>
      </c>
      <c r="D85" t="str">
        <f>IFERROR(REPLACE(st___Proyectos[[#This Row],[longitud]],SEARCH(",",st___Proyectos[[#This Row],[longitud]]),1,"."),st___Proyectos[[#This Row],[longitud]])</f>
        <v>-69.63632309</v>
      </c>
      <c r="E85" s="1" t="s">
        <v>29</v>
      </c>
      <c r="F85" s="1" t="s">
        <v>118</v>
      </c>
      <c r="G85" s="2">
        <v>43013</v>
      </c>
      <c r="H85" s="1" t="s">
        <v>12</v>
      </c>
      <c r="I85" s="1" t="s">
        <v>13</v>
      </c>
      <c r="J85" s="1" t="s">
        <v>13</v>
      </c>
      <c r="K85" s="1" t="s">
        <v>219</v>
      </c>
    </row>
    <row r="86" spans="1:11" x14ac:dyDescent="0.3">
      <c r="A86">
        <v>1</v>
      </c>
      <c r="B86" s="1" t="s">
        <v>220</v>
      </c>
      <c r="C86" t="str">
        <f>IFERROR(REPLACE(st___Proyectos[[#This Row],[latitud]],SEARCH(",",st___Proyectos[[#This Row],[latitud]]),1,"."),st___Proyectos[[#This Row],[latitud]])</f>
        <v>-30.07242537</v>
      </c>
      <c r="D86" t="str">
        <f>IFERROR(REPLACE(st___Proyectos[[#This Row],[longitud]],SEARCH(",",st___Proyectos[[#This Row],[longitud]]),1,"."),st___Proyectos[[#This Row],[longitud]])</f>
        <v>-71.8258599</v>
      </c>
      <c r="E86" s="1" t="s">
        <v>29</v>
      </c>
      <c r="F86" s="1" t="s">
        <v>221</v>
      </c>
      <c r="G86" s="2">
        <v>34849</v>
      </c>
      <c r="H86" s="1" t="s">
        <v>12</v>
      </c>
      <c r="I86" s="1" t="s">
        <v>119</v>
      </c>
      <c r="J86" s="1" t="s">
        <v>13</v>
      </c>
      <c r="K86" s="1" t="s">
        <v>973</v>
      </c>
    </row>
    <row r="87" spans="1:11" x14ac:dyDescent="0.3">
      <c r="A87">
        <v>2</v>
      </c>
      <c r="B87" s="1" t="s">
        <v>222</v>
      </c>
      <c r="C87" t="str">
        <f>IFERROR(REPLACE(st___Proyectos[[#This Row],[latitud]],SEARCH(",",st___Proyectos[[#This Row],[latitud]]),1,"."),st___Proyectos[[#This Row],[latitud]])</f>
        <v>-23.89837221</v>
      </c>
      <c r="D87" t="str">
        <f>IFERROR(REPLACE(st___Proyectos[[#This Row],[longitud]],SEARCH(",",st___Proyectos[[#This Row],[longitud]]),1,"."),st___Proyectos[[#This Row],[longitud]])</f>
        <v>-68.22308586</v>
      </c>
      <c r="E87" s="1" t="s">
        <v>950</v>
      </c>
      <c r="F87" s="1" t="s">
        <v>154</v>
      </c>
      <c r="G87" s="2">
        <v>39454</v>
      </c>
      <c r="H87" s="1" t="s">
        <v>12</v>
      </c>
      <c r="I87" s="1" t="s">
        <v>13</v>
      </c>
      <c r="J87" s="1" t="s">
        <v>934</v>
      </c>
      <c r="K87" s="1" t="s">
        <v>223</v>
      </c>
    </row>
    <row r="88" spans="1:11" x14ac:dyDescent="0.3">
      <c r="A88">
        <v>1</v>
      </c>
      <c r="B88" s="1" t="s">
        <v>224</v>
      </c>
      <c r="C88" t="str">
        <f>IFERROR(REPLACE(st___Proyectos[[#This Row],[latitud]],SEARCH(",",st___Proyectos[[#This Row],[latitud]]),1,"."),st___Proyectos[[#This Row],[latitud]])</f>
        <v>-42.76191411</v>
      </c>
      <c r="D88" t="str">
        <f>IFERROR(REPLACE(st___Proyectos[[#This Row],[longitud]],SEARCH(",",st___Proyectos[[#This Row],[longitud]]),1,"."),st___Proyectos[[#This Row],[longitud]])</f>
        <v>-71.15455864</v>
      </c>
      <c r="E88" s="1" t="s">
        <v>21</v>
      </c>
      <c r="F88" s="1" t="s">
        <v>33</v>
      </c>
      <c r="G88" s="2">
        <v>22440</v>
      </c>
      <c r="H88" s="1" t="s">
        <v>12</v>
      </c>
      <c r="I88" s="1" t="s">
        <v>23</v>
      </c>
      <c r="J88" s="1" t="s">
        <v>13</v>
      </c>
      <c r="K88" s="1" t="s">
        <v>225</v>
      </c>
    </row>
    <row r="89" spans="1:11" x14ac:dyDescent="0.3">
      <c r="A89">
        <v>3</v>
      </c>
      <c r="B89" s="1" t="s">
        <v>226</v>
      </c>
      <c r="C89" t="str">
        <f>IFERROR(REPLACE(st___Proyectos[[#This Row],[latitud]],SEARCH(",",st___Proyectos[[#This Row],[latitud]]),1,"."),st___Proyectos[[#This Row],[latitud]])</f>
        <v>-22.69430514</v>
      </c>
      <c r="D89" t="str">
        <f>IFERROR(REPLACE(st___Proyectos[[#This Row],[longitud]],SEARCH(",",st___Proyectos[[#This Row],[longitud]]),1,"."),st___Proyectos[[#This Row],[longitud]])</f>
        <v>-71.58466488</v>
      </c>
      <c r="E89" s="1" t="s">
        <v>937</v>
      </c>
      <c r="F89" s="1" t="s">
        <v>953</v>
      </c>
      <c r="G89" s="2">
        <v>25090</v>
      </c>
      <c r="H89" s="1" t="s">
        <v>12</v>
      </c>
      <c r="I89" s="1" t="s">
        <v>13</v>
      </c>
      <c r="J89" s="1" t="s">
        <v>13</v>
      </c>
      <c r="K89" s="1" t="s">
        <v>227</v>
      </c>
    </row>
    <row r="90" spans="1:11" x14ac:dyDescent="0.3">
      <c r="A90">
        <v>2</v>
      </c>
      <c r="B90" s="1" t="s">
        <v>228</v>
      </c>
      <c r="C90" t="str">
        <f>IFERROR(REPLACE(st___Proyectos[[#This Row],[latitud]],SEARCH(",",st___Proyectos[[#This Row],[latitud]]),1,"."),st___Proyectos[[#This Row],[latitud]])</f>
        <v>-51.31250495</v>
      </c>
      <c r="D90" t="str">
        <f>IFERROR(REPLACE(st___Proyectos[[#This Row],[longitud]],SEARCH(",",st___Proyectos[[#This Row],[longitud]]),1,"."),st___Proyectos[[#This Row],[longitud]])</f>
        <v>-72.09715256</v>
      </c>
      <c r="E90" s="1" t="s">
        <v>29</v>
      </c>
      <c r="F90" s="1" t="s">
        <v>951</v>
      </c>
      <c r="G90" s="2">
        <v>23124</v>
      </c>
      <c r="H90" s="1" t="s">
        <v>12</v>
      </c>
      <c r="I90" s="1" t="s">
        <v>13</v>
      </c>
      <c r="J90" s="1" t="s">
        <v>14</v>
      </c>
      <c r="K90" s="1" t="s">
        <v>974</v>
      </c>
    </row>
    <row r="91" spans="1:11" x14ac:dyDescent="0.3">
      <c r="A91">
        <v>1</v>
      </c>
      <c r="B91" s="1" t="s">
        <v>229</v>
      </c>
      <c r="C91" t="str">
        <f>IFERROR(REPLACE(st___Proyectos[[#This Row],[latitud]],SEARCH(",",st___Proyectos[[#This Row],[latitud]]),1,"."),st___Proyectos[[#This Row],[latitud]])</f>
        <v>-19.85382799</v>
      </c>
      <c r="D91" t="str">
        <f>IFERROR(REPLACE(st___Proyectos[[#This Row],[longitud]],SEARCH(",",st___Proyectos[[#This Row],[longitud]]),1,"."),st___Proyectos[[#This Row],[longitud]])</f>
        <v>-74.1091388</v>
      </c>
      <c r="E91" s="1" t="s">
        <v>946</v>
      </c>
      <c r="F91" s="1" t="s">
        <v>230</v>
      </c>
      <c r="G91" s="2">
        <v>29416</v>
      </c>
      <c r="H91" s="1" t="s">
        <v>12</v>
      </c>
      <c r="I91" s="1" t="s">
        <v>107</v>
      </c>
      <c r="J91" s="1" t="s">
        <v>13</v>
      </c>
      <c r="K91" s="1" t="s">
        <v>231</v>
      </c>
    </row>
    <row r="92" spans="1:11" x14ac:dyDescent="0.3">
      <c r="A92">
        <v>1</v>
      </c>
      <c r="B92" s="1" t="s">
        <v>232</v>
      </c>
      <c r="C92" t="str">
        <f>IFERROR(REPLACE(st___Proyectos[[#This Row],[latitud]],SEARCH(",",st___Proyectos[[#This Row],[latitud]]),1,"."),st___Proyectos[[#This Row],[latitud]])</f>
        <v>-30.42536025</v>
      </c>
      <c r="D92" t="str">
        <f>IFERROR(REPLACE(st___Proyectos[[#This Row],[longitud]],SEARCH(",",st___Proyectos[[#This Row],[longitud]]),1,"."),st___Proyectos[[#This Row],[longitud]])</f>
        <v>-70.20419998</v>
      </c>
      <c r="E92" s="1" t="s">
        <v>21</v>
      </c>
      <c r="F92" s="1" t="s">
        <v>948</v>
      </c>
      <c r="G92" s="2">
        <v>24220</v>
      </c>
      <c r="H92" s="1" t="s">
        <v>12</v>
      </c>
      <c r="I92" s="1" t="s">
        <v>23</v>
      </c>
      <c r="J92" s="1" t="s">
        <v>13</v>
      </c>
      <c r="K92" s="1" t="s">
        <v>233</v>
      </c>
    </row>
    <row r="93" spans="1:11" x14ac:dyDescent="0.3">
      <c r="A93">
        <v>2</v>
      </c>
      <c r="B93" s="1" t="s">
        <v>234</v>
      </c>
      <c r="C93" t="str">
        <f>IFERROR(REPLACE(st___Proyectos[[#This Row],[latitud]],SEARCH(",",st___Proyectos[[#This Row],[latitud]]),1,"."),st___Proyectos[[#This Row],[latitud]])</f>
        <v>-29.20278204</v>
      </c>
      <c r="D93" t="str">
        <f>IFERROR(REPLACE(st___Proyectos[[#This Row],[longitud]],SEARCH(",",st___Proyectos[[#This Row],[longitud]]),1,"."),st___Proyectos[[#This Row],[longitud]])</f>
        <v>-73.96821118</v>
      </c>
      <c r="E93" s="1" t="s">
        <v>964</v>
      </c>
      <c r="F93" s="1" t="s">
        <v>161</v>
      </c>
      <c r="G93" s="2">
        <v>26029</v>
      </c>
      <c r="H93" s="1" t="s">
        <v>12</v>
      </c>
      <c r="I93" s="1" t="s">
        <v>13</v>
      </c>
      <c r="J93" s="1" t="s">
        <v>934</v>
      </c>
      <c r="K93" s="1" t="s">
        <v>235</v>
      </c>
    </row>
    <row r="94" spans="1:11" x14ac:dyDescent="0.3">
      <c r="A94">
        <v>3</v>
      </c>
      <c r="B94" s="1" t="s">
        <v>236</v>
      </c>
      <c r="C94" t="str">
        <f>IFERROR(REPLACE(st___Proyectos[[#This Row],[latitud]],SEARCH(",",st___Proyectos[[#This Row],[latitud]]),1,"."),st___Proyectos[[#This Row],[latitud]])</f>
        <v>-49.85799239</v>
      </c>
      <c r="D94" t="str">
        <f>IFERROR(REPLACE(st___Proyectos[[#This Row],[longitud]],SEARCH(",",st___Proyectos[[#This Row],[longitud]]),1,"."),st___Proyectos[[#This Row],[longitud]])</f>
        <v>-72.76516535</v>
      </c>
      <c r="E94" s="1" t="s">
        <v>946</v>
      </c>
      <c r="F94" s="1" t="s">
        <v>237</v>
      </c>
      <c r="G94" s="2">
        <v>36275</v>
      </c>
      <c r="H94" s="1" t="s">
        <v>12</v>
      </c>
      <c r="I94" s="1" t="s">
        <v>13</v>
      </c>
      <c r="J94" s="1" t="s">
        <v>13</v>
      </c>
      <c r="K94" s="1" t="s">
        <v>238</v>
      </c>
    </row>
    <row r="95" spans="1:11" x14ac:dyDescent="0.3">
      <c r="A95">
        <v>2</v>
      </c>
      <c r="B95" s="1" t="s">
        <v>239</v>
      </c>
      <c r="C95" t="str">
        <f>IFERROR(REPLACE(st___Proyectos[[#This Row],[latitud]],SEARCH(",",st___Proyectos[[#This Row],[latitud]]),1,"."),st___Proyectos[[#This Row],[latitud]])</f>
        <v>-23.34368456</v>
      </c>
      <c r="D95" t="str">
        <f>IFERROR(REPLACE(st___Proyectos[[#This Row],[longitud]],SEARCH(",",st___Proyectos[[#This Row],[longitud]]),1,"."),st___Proyectos[[#This Row],[longitud]])</f>
        <v>-71.94105884</v>
      </c>
      <c r="E95" s="1" t="s">
        <v>37</v>
      </c>
      <c r="F95" s="1" t="s">
        <v>240</v>
      </c>
      <c r="G95" s="2">
        <v>38329</v>
      </c>
      <c r="H95" s="1" t="s">
        <v>12</v>
      </c>
      <c r="I95" s="1" t="s">
        <v>13</v>
      </c>
      <c r="J95" s="1" t="s">
        <v>136</v>
      </c>
      <c r="K95" s="1" t="s">
        <v>241</v>
      </c>
    </row>
    <row r="96" spans="1:11" x14ac:dyDescent="0.3">
      <c r="A96">
        <v>1</v>
      </c>
      <c r="B96" s="1" t="s">
        <v>242</v>
      </c>
      <c r="C96" t="str">
        <f>IFERROR(REPLACE(st___Proyectos[[#This Row],[latitud]],SEARCH(",",st___Proyectos[[#This Row],[latitud]]),1,"."),st___Proyectos[[#This Row],[latitud]])</f>
        <v>-24.11799631</v>
      </c>
      <c r="D96" t="str">
        <f>IFERROR(REPLACE(st___Proyectos[[#This Row],[longitud]],SEARCH(",",st___Proyectos[[#This Row],[longitud]]),1,"."),st___Proyectos[[#This Row],[longitud]])</f>
        <v>-69.35044973</v>
      </c>
      <c r="E96" s="1" t="s">
        <v>950</v>
      </c>
      <c r="F96" s="1" t="s">
        <v>124</v>
      </c>
      <c r="G96" s="2">
        <v>31532</v>
      </c>
      <c r="H96" s="1" t="s">
        <v>12</v>
      </c>
      <c r="I96" s="1" t="s">
        <v>243</v>
      </c>
      <c r="J96" s="1" t="s">
        <v>13</v>
      </c>
      <c r="K96" s="1" t="s">
        <v>244</v>
      </c>
    </row>
    <row r="97" spans="1:11" x14ac:dyDescent="0.3">
      <c r="A97">
        <v>2</v>
      </c>
      <c r="B97" s="1" t="s">
        <v>245</v>
      </c>
      <c r="C97" t="str">
        <f>IFERROR(REPLACE(st___Proyectos[[#This Row],[latitud]],SEARCH(",",st___Proyectos[[#This Row],[latitud]]),1,"."),st___Proyectos[[#This Row],[latitud]])</f>
        <v>-47.36444382</v>
      </c>
      <c r="D97" t="str">
        <f>IFERROR(REPLACE(st___Proyectos[[#This Row],[longitud]],SEARCH(",",st___Proyectos[[#This Row],[longitud]]),1,"."),st___Proyectos[[#This Row],[longitud]])</f>
        <v>-73.38158073</v>
      </c>
      <c r="E97" s="1" t="s">
        <v>17</v>
      </c>
      <c r="F97" s="1" t="s">
        <v>975</v>
      </c>
      <c r="G97" s="2">
        <v>21207</v>
      </c>
      <c r="H97" s="1" t="s">
        <v>12</v>
      </c>
      <c r="I97" s="1" t="s">
        <v>13</v>
      </c>
      <c r="J97" s="1" t="s">
        <v>936</v>
      </c>
      <c r="K97" s="1" t="s">
        <v>246</v>
      </c>
    </row>
    <row r="98" spans="1:11" x14ac:dyDescent="0.3">
      <c r="A98">
        <v>1</v>
      </c>
      <c r="B98" s="1" t="s">
        <v>976</v>
      </c>
      <c r="C98" t="str">
        <f>IFERROR(REPLACE(st___Proyectos[[#This Row],[latitud]],SEARCH(",",st___Proyectos[[#This Row],[latitud]]),1,"."),st___Proyectos[[#This Row],[latitud]])</f>
        <v>-41.28151908</v>
      </c>
      <c r="D98" t="str">
        <f>IFERROR(REPLACE(st___Proyectos[[#This Row],[longitud]],SEARCH(",",st___Proyectos[[#This Row],[longitud]]),1,"."),st___Proyectos[[#This Row],[longitud]])</f>
        <v>-72.89936633</v>
      </c>
      <c r="E98" s="1" t="s">
        <v>10</v>
      </c>
      <c r="F98" s="1" t="s">
        <v>11</v>
      </c>
      <c r="G98" s="2">
        <v>28242</v>
      </c>
      <c r="H98" s="1" t="s">
        <v>12</v>
      </c>
      <c r="I98" s="1" t="s">
        <v>247</v>
      </c>
      <c r="J98" s="1" t="s">
        <v>13</v>
      </c>
      <c r="K98" s="1" t="s">
        <v>248</v>
      </c>
    </row>
    <row r="99" spans="1:11" x14ac:dyDescent="0.3">
      <c r="A99">
        <v>2</v>
      </c>
      <c r="B99" s="1" t="s">
        <v>249</v>
      </c>
      <c r="C99" t="str">
        <f>IFERROR(REPLACE(st___Proyectos[[#This Row],[latitud]],SEARCH(",",st___Proyectos[[#This Row],[latitud]]),1,"."),st___Proyectos[[#This Row],[latitud]])</f>
        <v>-23.96324697</v>
      </c>
      <c r="D99" t="str">
        <f>IFERROR(REPLACE(st___Proyectos[[#This Row],[longitud]],SEARCH(",",st___Proyectos[[#This Row],[longitud]]),1,"."),st___Proyectos[[#This Row],[longitud]])</f>
        <v>-68.69023905</v>
      </c>
      <c r="E99" s="1" t="s">
        <v>950</v>
      </c>
      <c r="F99" s="1" t="s">
        <v>124</v>
      </c>
      <c r="G99" s="2">
        <v>40834</v>
      </c>
      <c r="H99" s="1" t="s">
        <v>12</v>
      </c>
      <c r="I99" s="1" t="s">
        <v>13</v>
      </c>
      <c r="J99" s="1" t="s">
        <v>136</v>
      </c>
      <c r="K99" s="1" t="s">
        <v>250</v>
      </c>
    </row>
    <row r="100" spans="1:11" x14ac:dyDescent="0.3">
      <c r="A100">
        <v>1</v>
      </c>
      <c r="B100" s="1" t="s">
        <v>251</v>
      </c>
      <c r="C100" t="str">
        <f>IFERROR(REPLACE(st___Proyectos[[#This Row],[latitud]],SEARCH(",",st___Proyectos[[#This Row],[latitud]]),1,"."),st___Proyectos[[#This Row],[latitud]])</f>
        <v>-29.63681473</v>
      </c>
      <c r="D100" t="str">
        <f>IFERROR(REPLACE(st___Proyectos[[#This Row],[longitud]],SEARCH(",",st___Proyectos[[#This Row],[longitud]]),1,"."),st___Proyectos[[#This Row],[longitud]])</f>
        <v>-69.07867499</v>
      </c>
      <c r="E100" s="1" t="s">
        <v>21</v>
      </c>
      <c r="F100" s="1" t="s">
        <v>64</v>
      </c>
      <c r="G100" s="2">
        <v>23366</v>
      </c>
      <c r="H100" s="1" t="s">
        <v>12</v>
      </c>
      <c r="I100" s="1" t="s">
        <v>23</v>
      </c>
      <c r="J100" s="1" t="s">
        <v>13</v>
      </c>
      <c r="K100" s="1" t="s">
        <v>252</v>
      </c>
    </row>
    <row r="101" spans="1:11" x14ac:dyDescent="0.3">
      <c r="A101">
        <v>1</v>
      </c>
      <c r="B101" s="1" t="s">
        <v>253</v>
      </c>
      <c r="C101" t="str">
        <f>IFERROR(REPLACE(st___Proyectos[[#This Row],[latitud]],SEARCH(",",st___Proyectos[[#This Row],[latitud]]),1,"."),st___Proyectos[[#This Row],[latitud]])</f>
        <v>-32.76774456</v>
      </c>
      <c r="D101" t="str">
        <f>IFERROR(REPLACE(st___Proyectos[[#This Row],[longitud]],SEARCH(",",st___Proyectos[[#This Row],[longitud]]),1,"."),st___Proyectos[[#This Row],[longitud]])</f>
        <v>-72.94945547</v>
      </c>
      <c r="E101" s="1" t="s">
        <v>37</v>
      </c>
      <c r="F101" s="1" t="s">
        <v>254</v>
      </c>
      <c r="G101" s="2">
        <v>19783</v>
      </c>
      <c r="H101" s="1" t="s">
        <v>12</v>
      </c>
      <c r="I101" s="1" t="s">
        <v>255</v>
      </c>
      <c r="J101" s="1" t="s">
        <v>13</v>
      </c>
      <c r="K101" s="1" t="s">
        <v>256</v>
      </c>
    </row>
    <row r="102" spans="1:11" x14ac:dyDescent="0.3">
      <c r="A102">
        <v>1</v>
      </c>
      <c r="B102" s="1" t="s">
        <v>257</v>
      </c>
      <c r="C102" t="str">
        <f>IFERROR(REPLACE(st___Proyectos[[#This Row],[latitud]],SEARCH(",",st___Proyectos[[#This Row],[latitud]]),1,"."),st___Proyectos[[#This Row],[latitud]])</f>
        <v>-47.20950153</v>
      </c>
      <c r="D102" t="str">
        <f>IFERROR(REPLACE(st___Proyectos[[#This Row],[longitud]],SEARCH(",",st___Proyectos[[#This Row],[longitud]]),1,"."),st___Proyectos[[#This Row],[longitud]])</f>
        <v>-70.76035423</v>
      </c>
      <c r="E102" s="1" t="s">
        <v>21</v>
      </c>
      <c r="F102" s="1" t="s">
        <v>948</v>
      </c>
      <c r="G102" s="2">
        <v>23604</v>
      </c>
      <c r="H102" s="1" t="s">
        <v>12</v>
      </c>
      <c r="I102" s="1" t="s">
        <v>258</v>
      </c>
      <c r="J102" s="1" t="s">
        <v>13</v>
      </c>
      <c r="K102" s="1" t="s">
        <v>259</v>
      </c>
    </row>
    <row r="103" spans="1:11" x14ac:dyDescent="0.3">
      <c r="A103">
        <v>3</v>
      </c>
      <c r="B103" s="1" t="s">
        <v>260</v>
      </c>
      <c r="C103" t="str">
        <f>IFERROR(REPLACE(st___Proyectos[[#This Row],[latitud]],SEARCH(",",st___Proyectos[[#This Row],[latitud]]),1,"."),st___Proyectos[[#This Row],[latitud]])</f>
        <v>-54.87199607</v>
      </c>
      <c r="D103" t="str">
        <f>IFERROR(REPLACE(st___Proyectos[[#This Row],[longitud]],SEARCH(",",st___Proyectos[[#This Row],[longitud]]),1,"."),st___Proyectos[[#This Row],[longitud]])</f>
        <v>-70.54691361</v>
      </c>
      <c r="E103" s="1" t="s">
        <v>21</v>
      </c>
      <c r="F103" s="1" t="s">
        <v>64</v>
      </c>
      <c r="G103" s="2">
        <v>42795</v>
      </c>
      <c r="H103" s="1" t="s">
        <v>12</v>
      </c>
      <c r="I103" s="1" t="s">
        <v>13</v>
      </c>
      <c r="J103" s="1" t="s">
        <v>13</v>
      </c>
      <c r="K103" s="1" t="s">
        <v>261</v>
      </c>
    </row>
    <row r="104" spans="1:11" x14ac:dyDescent="0.3">
      <c r="A104">
        <v>3</v>
      </c>
      <c r="B104" s="1" t="s">
        <v>262</v>
      </c>
      <c r="C104" t="str">
        <f>IFERROR(REPLACE(st___Proyectos[[#This Row],[latitud]],SEARCH(",",st___Proyectos[[#This Row],[latitud]]),1,"."),st___Proyectos[[#This Row],[latitud]])</f>
        <v>-43.11047715</v>
      </c>
      <c r="D104" t="str">
        <f>IFERROR(REPLACE(st___Proyectos[[#This Row],[longitud]],SEARCH(",",st___Proyectos[[#This Row],[longitud]]),1,"."),st___Proyectos[[#This Row],[longitud]])</f>
        <v>-70.03352768</v>
      </c>
      <c r="E104" s="1" t="s">
        <v>950</v>
      </c>
      <c r="F104" s="1" t="s">
        <v>154</v>
      </c>
      <c r="G104" s="2">
        <v>28300</v>
      </c>
      <c r="H104" s="1" t="s">
        <v>12</v>
      </c>
      <c r="I104" s="1" t="s">
        <v>13</v>
      </c>
      <c r="J104" s="1" t="s">
        <v>13</v>
      </c>
      <c r="K104" s="1" t="s">
        <v>263</v>
      </c>
    </row>
    <row r="105" spans="1:11" x14ac:dyDescent="0.3">
      <c r="A105">
        <v>2</v>
      </c>
      <c r="B105" s="1" t="s">
        <v>264</v>
      </c>
      <c r="C105" t="str">
        <f>IFERROR(REPLACE(st___Proyectos[[#This Row],[latitud]],SEARCH(",",st___Proyectos[[#This Row],[latitud]]),1,"."),st___Proyectos[[#This Row],[latitud]])</f>
        <v>-32.31321107</v>
      </c>
      <c r="D105" t="str">
        <f>IFERROR(REPLACE(st___Proyectos[[#This Row],[longitud]],SEARCH(",",st___Proyectos[[#This Row],[longitud]]),1,"."),st___Proyectos[[#This Row],[longitud]])</f>
        <v>-69.75707645</v>
      </c>
      <c r="E105" s="1" t="s">
        <v>21</v>
      </c>
      <c r="F105" s="1" t="s">
        <v>22</v>
      </c>
      <c r="G105" s="2">
        <v>27932</v>
      </c>
      <c r="H105" s="1" t="s">
        <v>12</v>
      </c>
      <c r="I105" s="1" t="s">
        <v>13</v>
      </c>
      <c r="J105" s="1" t="s">
        <v>136</v>
      </c>
      <c r="K105" s="1" t="s">
        <v>265</v>
      </c>
    </row>
    <row r="106" spans="1:11" x14ac:dyDescent="0.3">
      <c r="A106">
        <v>1</v>
      </c>
      <c r="B106" s="1" t="s">
        <v>266</v>
      </c>
      <c r="C106" t="str">
        <f>IFERROR(REPLACE(st___Proyectos[[#This Row],[latitud]],SEARCH(",",st___Proyectos[[#This Row],[latitud]]),1,"."),st___Proyectos[[#This Row],[latitud]])</f>
        <v>-38.73928048</v>
      </c>
      <c r="D106" t="str">
        <f>IFERROR(REPLACE(st___Proyectos[[#This Row],[longitud]],SEARCH(",",st___Proyectos[[#This Row],[longitud]]),1,"."),st___Proyectos[[#This Row],[longitud]])</f>
        <v>-69.3541644</v>
      </c>
      <c r="E106" s="1" t="s">
        <v>267</v>
      </c>
      <c r="F106" s="1" t="s">
        <v>268</v>
      </c>
      <c r="G106" s="2">
        <v>36622</v>
      </c>
      <c r="H106" s="1" t="s">
        <v>12</v>
      </c>
      <c r="I106" s="1" t="s">
        <v>269</v>
      </c>
      <c r="J106" s="1" t="s">
        <v>13</v>
      </c>
      <c r="K106" s="1" t="s">
        <v>270</v>
      </c>
    </row>
    <row r="107" spans="1:11" x14ac:dyDescent="0.3">
      <c r="A107">
        <v>1</v>
      </c>
      <c r="B107" s="1" t="s">
        <v>271</v>
      </c>
      <c r="C107" t="str">
        <f>IFERROR(REPLACE(st___Proyectos[[#This Row],[latitud]],SEARCH(",",st___Proyectos[[#This Row],[latitud]]),1,"."),st___Proyectos[[#This Row],[latitud]])</f>
        <v>-43.76417517</v>
      </c>
      <c r="D107" t="str">
        <f>IFERROR(REPLACE(st___Proyectos[[#This Row],[longitud]],SEARCH(",",st___Proyectos[[#This Row],[longitud]]),1,"."),st___Proyectos[[#This Row],[longitud]])</f>
        <v>-69.46927861</v>
      </c>
      <c r="E107" s="1" t="s">
        <v>950</v>
      </c>
      <c r="F107" s="1" t="s">
        <v>154</v>
      </c>
      <c r="G107" s="2">
        <v>37855</v>
      </c>
      <c r="H107" s="1" t="s">
        <v>12</v>
      </c>
      <c r="I107" s="1" t="s">
        <v>23</v>
      </c>
      <c r="J107" s="1" t="s">
        <v>13</v>
      </c>
      <c r="K107" s="1" t="s">
        <v>272</v>
      </c>
    </row>
    <row r="108" spans="1:11" x14ac:dyDescent="0.3">
      <c r="A108">
        <v>2</v>
      </c>
      <c r="B108" s="1" t="s">
        <v>273</v>
      </c>
      <c r="C108" t="str">
        <f>IFERROR(REPLACE(st___Proyectos[[#This Row],[latitud]],SEARCH(",",st___Proyectos[[#This Row],[latitud]]),1,"."),st___Proyectos[[#This Row],[latitud]])</f>
        <v>-33.00192116</v>
      </c>
      <c r="D108" t="str">
        <f>IFERROR(REPLACE(st___Proyectos[[#This Row],[longitud]],SEARCH(",",st___Proyectos[[#This Row],[longitud]]),1,"."),st___Proyectos[[#This Row],[longitud]])</f>
        <v>-73.80536773</v>
      </c>
      <c r="E108" s="1" t="s">
        <v>37</v>
      </c>
      <c r="F108" s="1" t="s">
        <v>254</v>
      </c>
      <c r="G108" s="2">
        <v>22946</v>
      </c>
      <c r="H108" s="1" t="s">
        <v>12</v>
      </c>
      <c r="I108" s="1" t="s">
        <v>13</v>
      </c>
      <c r="J108" s="1" t="s">
        <v>954</v>
      </c>
      <c r="K108" s="1" t="s">
        <v>274</v>
      </c>
    </row>
    <row r="109" spans="1:11" x14ac:dyDescent="0.3">
      <c r="A109">
        <v>1</v>
      </c>
      <c r="B109" s="1" t="s">
        <v>275</v>
      </c>
      <c r="C109" t="str">
        <f>IFERROR(REPLACE(st___Proyectos[[#This Row],[latitud]],SEARCH(",",st___Proyectos[[#This Row],[latitud]]),1,"."),st___Proyectos[[#This Row],[latitud]])</f>
        <v>-30.49406062</v>
      </c>
      <c r="D109" t="str">
        <f>IFERROR(REPLACE(st___Proyectos[[#This Row],[longitud]],SEARCH(",",st___Proyectos[[#This Row],[longitud]]),1,"."),st___Proyectos[[#This Row],[longitud]])</f>
        <v>-70.09795413</v>
      </c>
      <c r="E109" s="1" t="s">
        <v>21</v>
      </c>
      <c r="F109" s="1" t="s">
        <v>64</v>
      </c>
      <c r="G109" s="2">
        <v>35588</v>
      </c>
      <c r="H109" s="1" t="s">
        <v>12</v>
      </c>
      <c r="I109" s="1" t="s">
        <v>23</v>
      </c>
      <c r="J109" s="1" t="s">
        <v>13</v>
      </c>
      <c r="K109" s="1" t="s">
        <v>276</v>
      </c>
    </row>
    <row r="110" spans="1:11" x14ac:dyDescent="0.3">
      <c r="A110">
        <v>1</v>
      </c>
      <c r="B110" s="1" t="s">
        <v>977</v>
      </c>
      <c r="C110" t="str">
        <f>IFERROR(REPLACE(st___Proyectos[[#This Row],[latitud]],SEARCH(",",st___Proyectos[[#This Row],[latitud]]),1,"."),st___Proyectos[[#This Row],[latitud]])</f>
        <v>-46.67054079</v>
      </c>
      <c r="D110" t="str">
        <f>IFERROR(REPLACE(st___Proyectos[[#This Row],[longitud]],SEARCH(",",st___Proyectos[[#This Row],[longitud]]),1,"."),st___Proyectos[[#This Row],[longitud]])</f>
        <v>-72.97304111</v>
      </c>
      <c r="E110" s="1" t="s">
        <v>17</v>
      </c>
      <c r="F110" s="1" t="s">
        <v>214</v>
      </c>
      <c r="G110" s="2">
        <v>35492</v>
      </c>
      <c r="H110" s="1" t="s">
        <v>12</v>
      </c>
      <c r="I110" s="1" t="s">
        <v>277</v>
      </c>
      <c r="J110" s="1" t="s">
        <v>13</v>
      </c>
      <c r="K110" s="1" t="s">
        <v>278</v>
      </c>
    </row>
    <row r="111" spans="1:11" x14ac:dyDescent="0.3">
      <c r="A111">
        <v>3</v>
      </c>
      <c r="B111" s="1" t="s">
        <v>279</v>
      </c>
      <c r="C111" t="str">
        <f>IFERROR(REPLACE(st___Proyectos[[#This Row],[latitud]],SEARCH(",",st___Proyectos[[#This Row],[latitud]]),1,"."),st___Proyectos[[#This Row],[latitud]])</f>
        <v>-39.14820194</v>
      </c>
      <c r="D111" t="str">
        <f>IFERROR(REPLACE(st___Proyectos[[#This Row],[longitud]],SEARCH(",",st___Proyectos[[#This Row],[longitud]]),1,"."),st___Proyectos[[#This Row],[longitud]])</f>
        <v>-72.40334635</v>
      </c>
      <c r="E111" s="1" t="s">
        <v>37</v>
      </c>
      <c r="F111" s="1" t="s">
        <v>280</v>
      </c>
      <c r="G111" s="2">
        <v>30642</v>
      </c>
      <c r="H111" s="1" t="s">
        <v>12</v>
      </c>
      <c r="I111" s="1" t="s">
        <v>13</v>
      </c>
      <c r="J111" s="1" t="s">
        <v>13</v>
      </c>
      <c r="K111" s="1" t="s">
        <v>281</v>
      </c>
    </row>
    <row r="112" spans="1:11" x14ac:dyDescent="0.3">
      <c r="A112">
        <v>3</v>
      </c>
      <c r="B112" s="1" t="s">
        <v>282</v>
      </c>
      <c r="C112" t="str">
        <f>IFERROR(REPLACE(st___Proyectos[[#This Row],[latitud]],SEARCH(",",st___Proyectos[[#This Row],[latitud]]),1,"."),st___Proyectos[[#This Row],[latitud]])</f>
        <v>-41.59030839</v>
      </c>
      <c r="D112" t="str">
        <f>IFERROR(REPLACE(st___Proyectos[[#This Row],[longitud]],SEARCH(",",st___Proyectos[[#This Row],[longitud]]),1,"."),st___Proyectos[[#This Row],[longitud]])</f>
        <v>-69.17650406</v>
      </c>
      <c r="E112" s="1" t="s">
        <v>21</v>
      </c>
      <c r="F112" s="1" t="s">
        <v>33</v>
      </c>
      <c r="G112" s="2">
        <v>19307</v>
      </c>
      <c r="H112" s="1" t="s">
        <v>12</v>
      </c>
      <c r="I112" s="1" t="s">
        <v>13</v>
      </c>
      <c r="J112" s="1" t="s">
        <v>13</v>
      </c>
      <c r="K112" s="1" t="s">
        <v>283</v>
      </c>
    </row>
    <row r="113" spans="1:11" x14ac:dyDescent="0.3">
      <c r="A113">
        <v>3</v>
      </c>
      <c r="B113" s="1" t="s">
        <v>284</v>
      </c>
      <c r="C113" t="str">
        <f>IFERROR(REPLACE(st___Proyectos[[#This Row],[latitud]],SEARCH(",",st___Proyectos[[#This Row],[latitud]]),1,"."),st___Proyectos[[#This Row],[latitud]])</f>
        <v>-46.43036646</v>
      </c>
      <c r="D113" t="str">
        <f>IFERROR(REPLACE(st___Proyectos[[#This Row],[longitud]],SEARCH(",",st___Proyectos[[#This Row],[longitud]]),1,"."),st___Proyectos[[#This Row],[longitud]])</f>
        <v>-71.41331194</v>
      </c>
      <c r="E113" s="1" t="s">
        <v>21</v>
      </c>
      <c r="F113" s="1" t="s">
        <v>22</v>
      </c>
      <c r="G113" s="2">
        <v>20864</v>
      </c>
      <c r="H113" s="1" t="s">
        <v>12</v>
      </c>
      <c r="I113" s="1" t="s">
        <v>13</v>
      </c>
      <c r="J113" s="1" t="s">
        <v>13</v>
      </c>
      <c r="K113" s="1" t="s">
        <v>285</v>
      </c>
    </row>
    <row r="114" spans="1:11" x14ac:dyDescent="0.3">
      <c r="A114">
        <v>1</v>
      </c>
      <c r="B114" s="1" t="s">
        <v>286</v>
      </c>
      <c r="C114" t="str">
        <f>IFERROR(REPLACE(st___Proyectos[[#This Row],[latitud]],SEARCH(",",st___Proyectos[[#This Row],[latitud]]),1,"."),st___Proyectos[[#This Row],[latitud]])</f>
        <v>-46.58411776</v>
      </c>
      <c r="D114" t="str">
        <f>IFERROR(REPLACE(st___Proyectos[[#This Row],[longitud]],SEARCH(",",st___Proyectos[[#This Row],[longitud]]),1,"."),st___Proyectos[[#This Row],[longitud]])</f>
        <v>-73.65920956</v>
      </c>
      <c r="E114" s="1" t="s">
        <v>17</v>
      </c>
      <c r="F114" s="1" t="s">
        <v>975</v>
      </c>
      <c r="G114" s="2">
        <v>37834</v>
      </c>
      <c r="H114" s="1" t="s">
        <v>12</v>
      </c>
      <c r="I114" s="1" t="s">
        <v>50</v>
      </c>
      <c r="J114" s="1" t="s">
        <v>13</v>
      </c>
      <c r="K114" s="1" t="s">
        <v>287</v>
      </c>
    </row>
    <row r="115" spans="1:11" x14ac:dyDescent="0.3">
      <c r="A115">
        <v>3</v>
      </c>
      <c r="B115" s="1" t="s">
        <v>288</v>
      </c>
      <c r="C115" t="str">
        <f>IFERROR(REPLACE(st___Proyectos[[#This Row],[latitud]],SEARCH(",",st___Proyectos[[#This Row],[latitud]]),1,"."),st___Proyectos[[#This Row],[latitud]])</f>
        <v>-41.73703364</v>
      </c>
      <c r="D115" t="str">
        <f>IFERROR(REPLACE(st___Proyectos[[#This Row],[longitud]],SEARCH(",",st___Proyectos[[#This Row],[longitud]]),1,"."),st___Proyectos[[#This Row],[longitud]])</f>
        <v>-71.12153259</v>
      </c>
      <c r="E115" s="1" t="s">
        <v>21</v>
      </c>
      <c r="F115" s="1" t="s">
        <v>99</v>
      </c>
      <c r="G115" s="2">
        <v>34548</v>
      </c>
      <c r="H115" s="1" t="s">
        <v>12</v>
      </c>
      <c r="I115" s="1" t="s">
        <v>13</v>
      </c>
      <c r="J115" s="1" t="s">
        <v>13</v>
      </c>
      <c r="K115" s="1" t="s">
        <v>289</v>
      </c>
    </row>
    <row r="116" spans="1:11" x14ac:dyDescent="0.3">
      <c r="A116">
        <v>1</v>
      </c>
      <c r="B116" s="1" t="s">
        <v>290</v>
      </c>
      <c r="C116" t="str">
        <f>IFERROR(REPLACE(st___Proyectos[[#This Row],[latitud]],SEARCH(",",st___Proyectos[[#This Row],[latitud]]),1,"."),st___Proyectos[[#This Row],[latitud]])</f>
        <v>-45.37989704</v>
      </c>
      <c r="D116" t="str">
        <f>IFERROR(REPLACE(st___Proyectos[[#This Row],[longitud]],SEARCH(",",st___Proyectos[[#This Row],[longitud]]),1,"."),st___Proyectos[[#This Row],[longitud]])</f>
        <v>-69.54898275</v>
      </c>
      <c r="E116" s="1" t="s">
        <v>267</v>
      </c>
      <c r="F116" s="1" t="s">
        <v>291</v>
      </c>
      <c r="G116" s="2">
        <v>21141</v>
      </c>
      <c r="H116" s="1" t="s">
        <v>12</v>
      </c>
      <c r="I116" s="1" t="s">
        <v>243</v>
      </c>
      <c r="J116" s="1" t="s">
        <v>13</v>
      </c>
      <c r="K116" s="1" t="s">
        <v>978</v>
      </c>
    </row>
    <row r="117" spans="1:11" x14ac:dyDescent="0.3">
      <c r="A117">
        <v>2</v>
      </c>
      <c r="B117" s="1" t="s">
        <v>292</v>
      </c>
      <c r="C117" t="str">
        <f>IFERROR(REPLACE(st___Proyectos[[#This Row],[latitud]],SEARCH(",",st___Proyectos[[#This Row],[latitud]]),1,"."),st___Proyectos[[#This Row],[latitud]])</f>
        <v>-31.38911698</v>
      </c>
      <c r="D117" t="str">
        <f>IFERROR(REPLACE(st___Proyectos[[#This Row],[longitud]],SEARCH(",",st___Proyectos[[#This Row],[longitud]]),1,"."),st___Proyectos[[#This Row],[longitud]])</f>
        <v>-69.24544403</v>
      </c>
      <c r="E117" s="1" t="s">
        <v>21</v>
      </c>
      <c r="F117" s="1" t="s">
        <v>64</v>
      </c>
      <c r="G117" s="2">
        <v>23895</v>
      </c>
      <c r="H117" s="1" t="s">
        <v>12</v>
      </c>
      <c r="I117" s="1" t="s">
        <v>13</v>
      </c>
      <c r="J117" s="1" t="s">
        <v>936</v>
      </c>
      <c r="K117" s="1" t="s">
        <v>293</v>
      </c>
    </row>
    <row r="118" spans="1:11" x14ac:dyDescent="0.3">
      <c r="A118">
        <v>3</v>
      </c>
      <c r="B118" s="1" t="s">
        <v>294</v>
      </c>
      <c r="C118" t="str">
        <f>IFERROR(REPLACE(st___Proyectos[[#This Row],[latitud]],SEARCH(",",st___Proyectos[[#This Row],[latitud]]),1,"."),st___Proyectos[[#This Row],[latitud]])</f>
        <v>-22.33954425</v>
      </c>
      <c r="D118" t="str">
        <f>IFERROR(REPLACE(st___Proyectos[[#This Row],[longitud]],SEARCH(",",st___Proyectos[[#This Row],[longitud]]),1,"."),st___Proyectos[[#This Row],[longitud]])</f>
        <v>-71.6613863</v>
      </c>
      <c r="E118" s="1" t="s">
        <v>29</v>
      </c>
      <c r="F118" s="1" t="s">
        <v>30</v>
      </c>
      <c r="G118" s="2">
        <v>38309</v>
      </c>
      <c r="H118" s="1" t="s">
        <v>12</v>
      </c>
      <c r="I118" s="1" t="s">
        <v>13</v>
      </c>
      <c r="J118" s="1" t="s">
        <v>13</v>
      </c>
      <c r="K118" s="1" t="s">
        <v>295</v>
      </c>
    </row>
    <row r="119" spans="1:11" x14ac:dyDescent="0.3">
      <c r="A119">
        <v>2</v>
      </c>
      <c r="B119" s="1" t="s">
        <v>296</v>
      </c>
      <c r="C119" t="str">
        <f>IFERROR(REPLACE(st___Proyectos[[#This Row],[latitud]],SEARCH(",",st___Proyectos[[#This Row],[latitud]]),1,"."),st___Proyectos[[#This Row],[latitud]])</f>
        <v>-34.44832831</v>
      </c>
      <c r="D119" t="str">
        <f>IFERROR(REPLACE(st___Proyectos[[#This Row],[longitud]],SEARCH(",",st___Proyectos[[#This Row],[longitud]]),1,"."),st___Proyectos[[#This Row],[longitud]])</f>
        <v>-73.48296944</v>
      </c>
      <c r="E119" s="1" t="s">
        <v>946</v>
      </c>
      <c r="F119" s="1" t="s">
        <v>297</v>
      </c>
      <c r="G119" s="2">
        <v>28694</v>
      </c>
      <c r="H119" s="1" t="s">
        <v>12</v>
      </c>
      <c r="I119" s="1" t="s">
        <v>13</v>
      </c>
      <c r="J119" s="1" t="s">
        <v>136</v>
      </c>
      <c r="K119" s="1" t="s">
        <v>298</v>
      </c>
    </row>
    <row r="120" spans="1:11" x14ac:dyDescent="0.3">
      <c r="A120">
        <v>2</v>
      </c>
      <c r="B120" s="1" t="s">
        <v>299</v>
      </c>
      <c r="C120" t="str">
        <f>IFERROR(REPLACE(st___Proyectos[[#This Row],[latitud]],SEARCH(",",st___Proyectos[[#This Row],[latitud]]),1,"."),st___Proyectos[[#This Row],[latitud]])</f>
        <v>-25.22791263</v>
      </c>
      <c r="D120" t="str">
        <f>IFERROR(REPLACE(st___Proyectos[[#This Row],[longitud]],SEARCH(",",st___Proyectos[[#This Row],[longitud]]),1,"."),st___Proyectos[[#This Row],[longitud]])</f>
        <v>-71.84278768</v>
      </c>
      <c r="E120" s="1" t="s">
        <v>300</v>
      </c>
      <c r="F120" s="1" t="s">
        <v>301</v>
      </c>
      <c r="G120" s="2">
        <v>20815</v>
      </c>
      <c r="H120" s="1" t="s">
        <v>12</v>
      </c>
      <c r="I120" s="1" t="s">
        <v>13</v>
      </c>
      <c r="J120" s="1" t="s">
        <v>954</v>
      </c>
      <c r="K120" s="1" t="s">
        <v>302</v>
      </c>
    </row>
    <row r="121" spans="1:11" x14ac:dyDescent="0.3">
      <c r="A121">
        <v>2</v>
      </c>
      <c r="B121" s="1" t="s">
        <v>303</v>
      </c>
      <c r="C121" t="str">
        <f>IFERROR(REPLACE(st___Proyectos[[#This Row],[latitud]],SEARCH(",",st___Proyectos[[#This Row],[latitud]]),1,"."),st___Proyectos[[#This Row],[latitud]])</f>
        <v>-45.77912208</v>
      </c>
      <c r="D121" t="str">
        <f>IFERROR(REPLACE(st___Proyectos[[#This Row],[longitud]],SEARCH(",",st___Proyectos[[#This Row],[longitud]]),1,"."),st___Proyectos[[#This Row],[longitud]])</f>
        <v>-70.46570244</v>
      </c>
      <c r="E121" s="1" t="s">
        <v>267</v>
      </c>
      <c r="F121" s="1" t="s">
        <v>291</v>
      </c>
      <c r="G121" s="2">
        <v>31606</v>
      </c>
      <c r="H121" s="1" t="s">
        <v>12</v>
      </c>
      <c r="I121" s="1" t="s">
        <v>13</v>
      </c>
      <c r="J121" s="1" t="s">
        <v>71</v>
      </c>
      <c r="K121" s="1" t="s">
        <v>304</v>
      </c>
    </row>
    <row r="122" spans="1:11" x14ac:dyDescent="0.3">
      <c r="A122">
        <v>3</v>
      </c>
      <c r="B122" s="1" t="s">
        <v>305</v>
      </c>
      <c r="C122" t="str">
        <f>IFERROR(REPLACE(st___Proyectos[[#This Row],[latitud]],SEARCH(",",st___Proyectos[[#This Row],[latitud]]),1,"."),st___Proyectos[[#This Row],[latitud]])</f>
        <v>-24.78193519</v>
      </c>
      <c r="D122" t="str">
        <f>IFERROR(REPLACE(st___Proyectos[[#This Row],[longitud]],SEARCH(",",st___Proyectos[[#This Row],[longitud]]),1,"."),st___Proyectos[[#This Row],[longitud]])</f>
        <v>-69.05397424</v>
      </c>
      <c r="E122" s="1" t="s">
        <v>950</v>
      </c>
      <c r="F122" s="1" t="s">
        <v>154</v>
      </c>
      <c r="G122" s="2">
        <v>31294</v>
      </c>
      <c r="H122" s="1" t="s">
        <v>12</v>
      </c>
      <c r="I122" s="1" t="s">
        <v>13</v>
      </c>
      <c r="J122" s="1" t="s">
        <v>13</v>
      </c>
      <c r="K122" s="1" t="s">
        <v>306</v>
      </c>
    </row>
    <row r="123" spans="1:11" x14ac:dyDescent="0.3">
      <c r="A123">
        <v>2</v>
      </c>
      <c r="B123" s="1" t="s">
        <v>307</v>
      </c>
      <c r="C123" t="str">
        <f>IFERROR(REPLACE(st___Proyectos[[#This Row],[latitud]],SEARCH(",",st___Proyectos[[#This Row],[latitud]]),1,"."),st___Proyectos[[#This Row],[latitud]])</f>
        <v>-23.3210794</v>
      </c>
      <c r="D123" t="str">
        <f>IFERROR(REPLACE(st___Proyectos[[#This Row],[longitud]],SEARCH(",",st___Proyectos[[#This Row],[longitud]]),1,"."),st___Proyectos[[#This Row],[longitud]])</f>
        <v>-69.03344193</v>
      </c>
      <c r="E123" s="1" t="s">
        <v>950</v>
      </c>
      <c r="F123" s="1" t="s">
        <v>154</v>
      </c>
      <c r="G123" s="2">
        <v>36181</v>
      </c>
      <c r="H123" s="1" t="s">
        <v>12</v>
      </c>
      <c r="I123" s="1" t="s">
        <v>13</v>
      </c>
      <c r="J123" s="1" t="s">
        <v>934</v>
      </c>
      <c r="K123" s="1" t="s">
        <v>308</v>
      </c>
    </row>
    <row r="124" spans="1:11" x14ac:dyDescent="0.3">
      <c r="A124">
        <v>1</v>
      </c>
      <c r="B124" s="1" t="s">
        <v>309</v>
      </c>
      <c r="C124" t="str">
        <f>IFERROR(REPLACE(st___Proyectos[[#This Row],[latitud]],SEARCH(",",st___Proyectos[[#This Row],[latitud]]),1,"."),st___Proyectos[[#This Row],[latitud]])</f>
        <v>-42.32243113</v>
      </c>
      <c r="D124" t="str">
        <f>IFERROR(REPLACE(st___Proyectos[[#This Row],[longitud]],SEARCH(",",st___Proyectos[[#This Row],[longitud]]),1,"."),st___Proyectos[[#This Row],[longitud]])</f>
        <v>-71.80459968</v>
      </c>
      <c r="E124" s="1" t="s">
        <v>37</v>
      </c>
      <c r="F124" s="1" t="s">
        <v>55</v>
      </c>
      <c r="G124" s="2">
        <v>26408</v>
      </c>
      <c r="H124" s="1" t="s">
        <v>12</v>
      </c>
      <c r="I124" s="1" t="s">
        <v>23</v>
      </c>
      <c r="J124" s="1" t="s">
        <v>13</v>
      </c>
      <c r="K124" s="1" t="s">
        <v>310</v>
      </c>
    </row>
    <row r="125" spans="1:11" x14ac:dyDescent="0.3">
      <c r="A125">
        <v>1</v>
      </c>
      <c r="B125" s="1" t="s">
        <v>311</v>
      </c>
      <c r="C125" t="str">
        <f>IFERROR(REPLACE(st___Proyectos[[#This Row],[latitud]],SEARCH(",",st___Proyectos[[#This Row],[latitud]]),1,"."),st___Proyectos[[#This Row],[latitud]])</f>
        <v>-53.10318907</v>
      </c>
      <c r="D125" t="str">
        <f>IFERROR(REPLACE(st___Proyectos[[#This Row],[longitud]],SEARCH(",",st___Proyectos[[#This Row],[longitud]]),1,"."),st___Proyectos[[#This Row],[longitud]])</f>
        <v>-70.05907216</v>
      </c>
      <c r="E125" s="1" t="s">
        <v>21</v>
      </c>
      <c r="F125" s="1" t="s">
        <v>33</v>
      </c>
      <c r="G125" s="2">
        <v>21830</v>
      </c>
      <c r="H125" s="1" t="s">
        <v>12</v>
      </c>
      <c r="I125" s="1" t="s">
        <v>83</v>
      </c>
      <c r="J125" s="1" t="s">
        <v>13</v>
      </c>
      <c r="K125" s="1" t="s">
        <v>312</v>
      </c>
    </row>
    <row r="126" spans="1:11" x14ac:dyDescent="0.3">
      <c r="A126">
        <v>3</v>
      </c>
      <c r="B126" s="1" t="s">
        <v>313</v>
      </c>
      <c r="C126" t="str">
        <f>IFERROR(REPLACE(st___Proyectos[[#This Row],[latitud]],SEARCH(",",st___Proyectos[[#This Row],[latitud]]),1,"."),st___Proyectos[[#This Row],[latitud]])</f>
        <v>-47.65017997</v>
      </c>
      <c r="D126" t="str">
        <f>IFERROR(REPLACE(st___Proyectos[[#This Row],[longitud]],SEARCH(",",st___Proyectos[[#This Row],[longitud]]),1,"."),st___Proyectos[[#This Row],[longitud]])</f>
        <v>-69.83986866</v>
      </c>
      <c r="E126" s="1" t="s">
        <v>950</v>
      </c>
      <c r="F126" s="1" t="s">
        <v>169</v>
      </c>
      <c r="G126" s="2">
        <v>39837</v>
      </c>
      <c r="H126" s="1" t="s">
        <v>12</v>
      </c>
      <c r="I126" s="1" t="s">
        <v>13</v>
      </c>
      <c r="J126" s="1" t="s">
        <v>13</v>
      </c>
      <c r="K126" s="1" t="s">
        <v>314</v>
      </c>
    </row>
    <row r="127" spans="1:11" x14ac:dyDescent="0.3">
      <c r="A127">
        <v>3</v>
      </c>
      <c r="B127" s="1" t="s">
        <v>315</v>
      </c>
      <c r="C127" t="str">
        <f>IFERROR(REPLACE(st___Proyectos[[#This Row],[latitud]],SEARCH(",",st___Proyectos[[#This Row],[latitud]]),1,"."),st___Proyectos[[#This Row],[latitud]])</f>
        <v>-54.88657627</v>
      </c>
      <c r="D127" t="str">
        <f>IFERROR(REPLACE(st___Proyectos[[#This Row],[longitud]],SEARCH(",",st___Proyectos[[#This Row],[longitud]]),1,"."),st___Proyectos[[#This Row],[longitud]])</f>
        <v>-69.5041496</v>
      </c>
      <c r="E127" s="1" t="s">
        <v>950</v>
      </c>
      <c r="F127" s="1" t="s">
        <v>316</v>
      </c>
      <c r="G127" s="2">
        <v>36148</v>
      </c>
      <c r="H127" s="1" t="s">
        <v>12</v>
      </c>
      <c r="I127" s="1" t="s">
        <v>13</v>
      </c>
      <c r="J127" s="1" t="s">
        <v>13</v>
      </c>
      <c r="K127" s="1" t="s">
        <v>979</v>
      </c>
    </row>
    <row r="128" spans="1:11" x14ac:dyDescent="0.3">
      <c r="A128">
        <v>1</v>
      </c>
      <c r="B128" s="1" t="s">
        <v>317</v>
      </c>
      <c r="C128" t="str">
        <f>IFERROR(REPLACE(st___Proyectos[[#This Row],[latitud]],SEARCH(",",st___Proyectos[[#This Row],[latitud]]),1,"."),st___Proyectos[[#This Row],[latitud]])</f>
        <v>-42.82090275</v>
      </c>
      <c r="D128" t="str">
        <f>IFERROR(REPLACE(st___Proyectos[[#This Row],[longitud]],SEARCH(",",st___Proyectos[[#This Row],[longitud]]),1,"."),st___Proyectos[[#This Row],[longitud]])</f>
        <v>-69.76150537</v>
      </c>
      <c r="E128" s="1" t="s">
        <v>21</v>
      </c>
      <c r="F128" s="1" t="s">
        <v>129</v>
      </c>
      <c r="G128" s="2">
        <v>36498</v>
      </c>
      <c r="H128" s="1" t="s">
        <v>12</v>
      </c>
      <c r="I128" s="1" t="s">
        <v>23</v>
      </c>
      <c r="J128" s="1" t="s">
        <v>13</v>
      </c>
      <c r="K128" s="1" t="s">
        <v>318</v>
      </c>
    </row>
    <row r="129" spans="1:11" x14ac:dyDescent="0.3">
      <c r="A129">
        <v>2</v>
      </c>
      <c r="B129" s="1" t="s">
        <v>319</v>
      </c>
      <c r="C129" t="str">
        <f>IFERROR(REPLACE(st___Proyectos[[#This Row],[latitud]],SEARCH(",",st___Proyectos[[#This Row],[latitud]]),1,"."),st___Proyectos[[#This Row],[latitud]])</f>
        <v>-45.07676689</v>
      </c>
      <c r="D129" t="str">
        <f>IFERROR(REPLACE(st___Proyectos[[#This Row],[longitud]],SEARCH(",",st___Proyectos[[#This Row],[longitud]]),1,"."),st___Proyectos[[#This Row],[longitud]])</f>
        <v>-71.8082965</v>
      </c>
      <c r="E129" s="1" t="s">
        <v>29</v>
      </c>
      <c r="F129" s="1" t="s">
        <v>92</v>
      </c>
      <c r="G129" s="2">
        <v>26436</v>
      </c>
      <c r="H129" s="1" t="s">
        <v>12</v>
      </c>
      <c r="I129" s="1" t="s">
        <v>13</v>
      </c>
      <c r="J129" s="1" t="s">
        <v>136</v>
      </c>
      <c r="K129" s="1" t="s">
        <v>320</v>
      </c>
    </row>
    <row r="130" spans="1:11" x14ac:dyDescent="0.3">
      <c r="A130">
        <v>1</v>
      </c>
      <c r="B130" s="1" t="s">
        <v>980</v>
      </c>
      <c r="C130" t="str">
        <f>IFERROR(REPLACE(st___Proyectos[[#This Row],[latitud]],SEARCH(",",st___Proyectos[[#This Row],[latitud]]),1,"."),st___Proyectos[[#This Row],[latitud]])</f>
        <v>-23.13717068</v>
      </c>
      <c r="D130" t="str">
        <f>IFERROR(REPLACE(st___Proyectos[[#This Row],[longitud]],SEARCH(",",st___Proyectos[[#This Row],[longitud]]),1,"."),st___Proyectos[[#This Row],[longitud]])</f>
        <v>-69.95653874</v>
      </c>
      <c r="E130" s="1" t="s">
        <v>21</v>
      </c>
      <c r="F130" s="1" t="s">
        <v>33</v>
      </c>
      <c r="G130" s="2">
        <v>39507</v>
      </c>
      <c r="H130" s="1" t="s">
        <v>12</v>
      </c>
      <c r="I130" s="1" t="s">
        <v>321</v>
      </c>
      <c r="J130" s="1" t="s">
        <v>13</v>
      </c>
      <c r="K130" s="1" t="s">
        <v>981</v>
      </c>
    </row>
    <row r="131" spans="1:11" x14ac:dyDescent="0.3">
      <c r="A131">
        <v>1</v>
      </c>
      <c r="B131" s="1" t="s">
        <v>322</v>
      </c>
      <c r="C131" t="str">
        <f>IFERROR(REPLACE(st___Proyectos[[#This Row],[latitud]],SEARCH(",",st___Proyectos[[#This Row],[latitud]]),1,"."),st___Proyectos[[#This Row],[latitud]])</f>
        <v>-42.8435721</v>
      </c>
      <c r="D131" t="str">
        <f>IFERROR(REPLACE(st___Proyectos[[#This Row],[longitud]],SEARCH(",",st___Proyectos[[#This Row],[longitud]]),1,"."),st___Proyectos[[#This Row],[longitud]])</f>
        <v>-71.19728748</v>
      </c>
      <c r="E131" s="1" t="s">
        <v>21</v>
      </c>
      <c r="F131" s="1" t="s">
        <v>99</v>
      </c>
      <c r="G131" s="2">
        <v>43433</v>
      </c>
      <c r="H131" s="1" t="s">
        <v>12</v>
      </c>
      <c r="I131" s="1" t="s">
        <v>119</v>
      </c>
      <c r="J131" s="1" t="s">
        <v>13</v>
      </c>
      <c r="K131" s="1" t="s">
        <v>982</v>
      </c>
    </row>
    <row r="132" spans="1:11" x14ac:dyDescent="0.3">
      <c r="A132">
        <v>3</v>
      </c>
      <c r="B132" s="1" t="s">
        <v>323</v>
      </c>
      <c r="C132" t="str">
        <f>IFERROR(REPLACE(st___Proyectos[[#This Row],[latitud]],SEARCH(",",st___Proyectos[[#This Row],[latitud]]),1,"."),st___Proyectos[[#This Row],[latitud]])</f>
        <v>-28.2179559</v>
      </c>
      <c r="D132" t="str">
        <f>IFERROR(REPLACE(st___Proyectos[[#This Row],[longitud]],SEARCH(",",st___Proyectos[[#This Row],[longitud]]),1,"."),st___Proyectos[[#This Row],[longitud]])</f>
        <v>-71.50560249</v>
      </c>
      <c r="E132" s="1" t="s">
        <v>21</v>
      </c>
      <c r="F132" s="1" t="s">
        <v>99</v>
      </c>
      <c r="G132" s="2">
        <v>33525</v>
      </c>
      <c r="H132" s="1" t="s">
        <v>12</v>
      </c>
      <c r="I132" s="1" t="s">
        <v>13</v>
      </c>
      <c r="J132" s="1" t="s">
        <v>13</v>
      </c>
      <c r="K132" s="1" t="s">
        <v>324</v>
      </c>
    </row>
    <row r="133" spans="1:11" x14ac:dyDescent="0.3">
      <c r="A133">
        <v>3</v>
      </c>
      <c r="B133" s="1" t="s">
        <v>325</v>
      </c>
      <c r="C133" t="str">
        <f>IFERROR(REPLACE(st___Proyectos[[#This Row],[latitud]],SEARCH(",",st___Proyectos[[#This Row],[latitud]]),1,"."),st___Proyectos[[#This Row],[latitud]])</f>
        <v>-47.85400498</v>
      </c>
      <c r="D133" t="str">
        <f>IFERROR(REPLACE(st___Proyectos[[#This Row],[longitud]],SEARCH(",",st___Proyectos[[#This Row],[longitud]]),1,"."),st___Proyectos[[#This Row],[longitud]])</f>
        <v>-71.1090181</v>
      </c>
      <c r="E133" s="1" t="s">
        <v>21</v>
      </c>
      <c r="F133" s="1" t="s">
        <v>210</v>
      </c>
      <c r="G133" s="2">
        <v>38401</v>
      </c>
      <c r="H133" s="1" t="s">
        <v>12</v>
      </c>
      <c r="I133" s="1" t="s">
        <v>13</v>
      </c>
      <c r="J133" s="1" t="s">
        <v>13</v>
      </c>
      <c r="K133" s="1" t="s">
        <v>326</v>
      </c>
    </row>
    <row r="134" spans="1:11" x14ac:dyDescent="0.3">
      <c r="A134">
        <v>3</v>
      </c>
      <c r="B134" s="1" t="s">
        <v>327</v>
      </c>
      <c r="C134" t="str">
        <f>IFERROR(REPLACE(st___Proyectos[[#This Row],[latitud]],SEARCH(",",st___Proyectos[[#This Row],[latitud]]),1,"."),st___Proyectos[[#This Row],[latitud]])</f>
        <v>-48.88509748</v>
      </c>
      <c r="D134" t="str">
        <f>IFERROR(REPLACE(st___Proyectos[[#This Row],[longitud]],SEARCH(",",st___Proyectos[[#This Row],[longitud]]),1,"."),st___Proyectos[[#This Row],[longitud]])</f>
        <v>-69.13073419</v>
      </c>
      <c r="E134" s="1" t="s">
        <v>950</v>
      </c>
      <c r="F134" s="1" t="s">
        <v>962</v>
      </c>
      <c r="G134" s="2">
        <v>42932</v>
      </c>
      <c r="H134" s="1" t="s">
        <v>12</v>
      </c>
      <c r="I134" s="1" t="s">
        <v>13</v>
      </c>
      <c r="J134" s="1" t="s">
        <v>13</v>
      </c>
      <c r="K134" s="1" t="s">
        <v>983</v>
      </c>
    </row>
    <row r="135" spans="1:11" x14ac:dyDescent="0.3">
      <c r="A135">
        <v>3</v>
      </c>
      <c r="B135" s="1" t="s">
        <v>328</v>
      </c>
      <c r="C135" t="str">
        <f>IFERROR(REPLACE(st___Proyectos[[#This Row],[latitud]],SEARCH(",",st___Proyectos[[#This Row],[latitud]]),1,"."),st___Proyectos[[#This Row],[latitud]])</f>
        <v>-49.69909901</v>
      </c>
      <c r="D135" t="str">
        <f>IFERROR(REPLACE(st___Proyectos[[#This Row],[longitud]],SEARCH(",",st___Proyectos[[#This Row],[longitud]]),1,"."),st___Proyectos[[#This Row],[longitud]])</f>
        <v>-72.85156322</v>
      </c>
      <c r="E135" s="1" t="s">
        <v>10</v>
      </c>
      <c r="F135" s="1" t="s">
        <v>329</v>
      </c>
      <c r="G135" s="2">
        <v>34674</v>
      </c>
      <c r="H135" s="1" t="s">
        <v>12</v>
      </c>
      <c r="I135" s="1" t="s">
        <v>13</v>
      </c>
      <c r="J135" s="1" t="s">
        <v>13</v>
      </c>
      <c r="K135" s="1" t="s">
        <v>330</v>
      </c>
    </row>
    <row r="136" spans="1:11" x14ac:dyDescent="0.3">
      <c r="A136">
        <v>3</v>
      </c>
      <c r="B136" s="1" t="s">
        <v>331</v>
      </c>
      <c r="C136" t="str">
        <f>IFERROR(REPLACE(st___Proyectos[[#This Row],[latitud]],SEARCH(",",st___Proyectos[[#This Row],[latitud]]),1,"."),st___Proyectos[[#This Row],[latitud]])</f>
        <v>-24.66738408</v>
      </c>
      <c r="D136" t="str">
        <f>IFERROR(REPLACE(st___Proyectos[[#This Row],[longitud]],SEARCH(",",st___Proyectos[[#This Row],[longitud]]),1,"."),st___Proyectos[[#This Row],[longitud]])</f>
        <v>-73.18711546</v>
      </c>
      <c r="E136" s="1" t="s">
        <v>937</v>
      </c>
      <c r="F136" s="1" t="s">
        <v>332</v>
      </c>
      <c r="G136" s="2">
        <v>26829</v>
      </c>
      <c r="H136" s="1" t="s">
        <v>12</v>
      </c>
      <c r="I136" s="1" t="s">
        <v>13</v>
      </c>
      <c r="J136" s="1" t="s">
        <v>13</v>
      </c>
      <c r="K136" s="1" t="s">
        <v>333</v>
      </c>
    </row>
    <row r="137" spans="1:11" x14ac:dyDescent="0.3">
      <c r="A137">
        <v>3</v>
      </c>
      <c r="B137" s="1" t="s">
        <v>334</v>
      </c>
      <c r="C137" t="str">
        <f>IFERROR(REPLACE(st___Proyectos[[#This Row],[latitud]],SEARCH(",",st___Proyectos[[#This Row],[latitud]]),1,"."),st___Proyectos[[#This Row],[latitud]])</f>
        <v>-18.4703499</v>
      </c>
      <c r="D137" t="str">
        <f>IFERROR(REPLACE(st___Proyectos[[#This Row],[longitud]],SEARCH(",",st___Proyectos[[#This Row],[longitud]]),1,"."),st___Proyectos[[#This Row],[longitud]])</f>
        <v>-68.72721423</v>
      </c>
      <c r="E137" s="1" t="s">
        <v>21</v>
      </c>
      <c r="F137" s="1" t="s">
        <v>70</v>
      </c>
      <c r="G137" s="2">
        <v>34679</v>
      </c>
      <c r="H137" s="1" t="s">
        <v>12</v>
      </c>
      <c r="I137" s="1" t="s">
        <v>13</v>
      </c>
      <c r="J137" s="1" t="s">
        <v>13</v>
      </c>
      <c r="K137" s="1" t="s">
        <v>335</v>
      </c>
    </row>
    <row r="138" spans="1:11" x14ac:dyDescent="0.3">
      <c r="A138">
        <v>3</v>
      </c>
      <c r="B138" s="1" t="s">
        <v>336</v>
      </c>
      <c r="C138" t="str">
        <f>IFERROR(REPLACE(st___Proyectos[[#This Row],[latitud]],SEARCH(",",st___Proyectos[[#This Row],[latitud]]),1,"."),st___Proyectos[[#This Row],[latitud]])</f>
        <v>-34.24063231</v>
      </c>
      <c r="D138" t="str">
        <f>IFERROR(REPLACE(st___Proyectos[[#This Row],[longitud]],SEARCH(",",st___Proyectos[[#This Row],[longitud]]),1,"."),st___Proyectos[[#This Row],[longitud]])</f>
        <v>-72.60813666</v>
      </c>
      <c r="E138" s="1" t="s">
        <v>37</v>
      </c>
      <c r="F138" s="1" t="s">
        <v>337</v>
      </c>
      <c r="G138" s="2">
        <v>24168</v>
      </c>
      <c r="H138" s="1" t="s">
        <v>12</v>
      </c>
      <c r="I138" s="1" t="s">
        <v>13</v>
      </c>
      <c r="J138" s="1" t="s">
        <v>13</v>
      </c>
      <c r="K138" s="1" t="s">
        <v>338</v>
      </c>
    </row>
    <row r="139" spans="1:11" x14ac:dyDescent="0.3">
      <c r="A139">
        <v>2</v>
      </c>
      <c r="B139" s="1" t="s">
        <v>339</v>
      </c>
      <c r="C139" t="str">
        <f>IFERROR(REPLACE(st___Proyectos[[#This Row],[latitud]],SEARCH(",",st___Proyectos[[#This Row],[latitud]]),1,"."),st___Proyectos[[#This Row],[latitud]])</f>
        <v>-27.31596891</v>
      </c>
      <c r="D139" t="str">
        <f>IFERROR(REPLACE(st___Proyectos[[#This Row],[longitud]],SEARCH(",",st___Proyectos[[#This Row],[longitud]]),1,"."),st___Proyectos[[#This Row],[longitud]])</f>
        <v>-70.96487997</v>
      </c>
      <c r="E139" s="1" t="s">
        <v>29</v>
      </c>
      <c r="F139" s="1" t="s">
        <v>92</v>
      </c>
      <c r="G139" s="2">
        <v>21619</v>
      </c>
      <c r="H139" s="1" t="s">
        <v>12</v>
      </c>
      <c r="I139" s="1" t="s">
        <v>13</v>
      </c>
      <c r="J139" s="1" t="s">
        <v>136</v>
      </c>
      <c r="K139" s="1" t="s">
        <v>340</v>
      </c>
    </row>
    <row r="140" spans="1:11" x14ac:dyDescent="0.3">
      <c r="A140">
        <v>1</v>
      </c>
      <c r="B140" s="1" t="s">
        <v>341</v>
      </c>
      <c r="C140" t="str">
        <f>IFERROR(REPLACE(st___Proyectos[[#This Row],[latitud]],SEARCH(",",st___Proyectos[[#This Row],[latitud]]),1,"."),st___Proyectos[[#This Row],[latitud]])</f>
        <v>-49.53720632</v>
      </c>
      <c r="D140" t="str">
        <f>IFERROR(REPLACE(st___Proyectos[[#This Row],[longitud]],SEARCH(",",st___Proyectos[[#This Row],[longitud]]),1,"."),st___Proyectos[[#This Row],[longitud]])</f>
        <v>-72.44283924</v>
      </c>
      <c r="E140" s="1" t="s">
        <v>10</v>
      </c>
      <c r="F140" s="1" t="s">
        <v>329</v>
      </c>
      <c r="G140" s="2">
        <v>33916</v>
      </c>
      <c r="H140" s="1" t="s">
        <v>12</v>
      </c>
      <c r="I140" s="1" t="s">
        <v>50</v>
      </c>
      <c r="J140" s="1" t="s">
        <v>13</v>
      </c>
      <c r="K140" s="1" t="s">
        <v>342</v>
      </c>
    </row>
    <row r="141" spans="1:11" x14ac:dyDescent="0.3">
      <c r="A141">
        <v>2</v>
      </c>
      <c r="B141" s="1" t="s">
        <v>343</v>
      </c>
      <c r="C141" t="str">
        <f>IFERROR(REPLACE(st___Proyectos[[#This Row],[latitud]],SEARCH(",",st___Proyectos[[#This Row],[latitud]]),1,"."),st___Proyectos[[#This Row],[latitud]])</f>
        <v>-50.41748466</v>
      </c>
      <c r="D141" t="str">
        <f>IFERROR(REPLACE(st___Proyectos[[#This Row],[longitud]],SEARCH(",",st___Proyectos[[#This Row],[longitud]]),1,"."),st___Proyectos[[#This Row],[longitud]])</f>
        <v>-71.36958532</v>
      </c>
      <c r="E141" s="1" t="s">
        <v>29</v>
      </c>
      <c r="F141" s="1" t="s">
        <v>221</v>
      </c>
      <c r="G141" s="2">
        <v>29651</v>
      </c>
      <c r="H141" s="1" t="s">
        <v>12</v>
      </c>
      <c r="I141" s="1" t="s">
        <v>13</v>
      </c>
      <c r="J141" s="1" t="s">
        <v>936</v>
      </c>
      <c r="K141" s="1" t="s">
        <v>344</v>
      </c>
    </row>
    <row r="142" spans="1:11" x14ac:dyDescent="0.3">
      <c r="A142">
        <v>3</v>
      </c>
      <c r="B142" s="1" t="s">
        <v>345</v>
      </c>
      <c r="C142" t="str">
        <f>IFERROR(REPLACE(st___Proyectos[[#This Row],[latitud]],SEARCH(",",st___Proyectos[[#This Row],[latitud]]),1,"."),st___Proyectos[[#This Row],[latitud]])</f>
        <v>-28.8698376</v>
      </c>
      <c r="D142" t="str">
        <f>IFERROR(REPLACE(st___Proyectos[[#This Row],[longitud]],SEARCH(",",st___Proyectos[[#This Row],[longitud]]),1,"."),st___Proyectos[[#This Row],[longitud]])</f>
        <v>-74.6328144</v>
      </c>
      <c r="E142" s="1" t="s">
        <v>964</v>
      </c>
      <c r="F142" s="1" t="s">
        <v>161</v>
      </c>
      <c r="G142" s="2">
        <v>40441</v>
      </c>
      <c r="H142" s="1" t="s">
        <v>12</v>
      </c>
      <c r="I142" s="1" t="s">
        <v>13</v>
      </c>
      <c r="J142" s="1" t="s">
        <v>13</v>
      </c>
      <c r="K142" s="1" t="s">
        <v>346</v>
      </c>
    </row>
    <row r="143" spans="1:11" x14ac:dyDescent="0.3">
      <c r="A143">
        <v>3</v>
      </c>
      <c r="B143" s="1" t="s">
        <v>347</v>
      </c>
      <c r="C143" t="str">
        <f>IFERROR(REPLACE(st___Proyectos[[#This Row],[latitud]],SEARCH(",",st___Proyectos[[#This Row],[latitud]]),1,"."),st___Proyectos[[#This Row],[latitud]])</f>
        <v>-18.13731948</v>
      </c>
      <c r="D143" t="str">
        <f>IFERROR(REPLACE(st___Proyectos[[#This Row],[longitud]],SEARCH(",",st___Proyectos[[#This Row],[longitud]]),1,"."),st___Proyectos[[#This Row],[longitud]])</f>
        <v>-73.45570689</v>
      </c>
      <c r="E143" s="1" t="s">
        <v>964</v>
      </c>
      <c r="F143" s="1" t="s">
        <v>965</v>
      </c>
      <c r="G143" s="2">
        <v>23539</v>
      </c>
      <c r="H143" s="1" t="s">
        <v>12</v>
      </c>
      <c r="I143" s="1" t="s">
        <v>13</v>
      </c>
      <c r="J143" s="1" t="s">
        <v>13</v>
      </c>
      <c r="K143" s="1" t="s">
        <v>348</v>
      </c>
    </row>
    <row r="144" spans="1:11" x14ac:dyDescent="0.3">
      <c r="A144">
        <v>1</v>
      </c>
      <c r="B144" s="1" t="s">
        <v>349</v>
      </c>
      <c r="C144" t="str">
        <f>IFERROR(REPLACE(st___Proyectos[[#This Row],[latitud]],SEARCH(",",st___Proyectos[[#This Row],[latitud]]),1,"."),st___Proyectos[[#This Row],[latitud]])</f>
        <v>-46.1401754</v>
      </c>
      <c r="D144" t="str">
        <f>IFERROR(REPLACE(st___Proyectos[[#This Row],[longitud]],SEARCH(",",st___Proyectos[[#This Row],[longitud]]),1,"."),st___Proyectos[[#This Row],[longitud]])</f>
        <v>-70.39165648</v>
      </c>
      <c r="E144" s="1" t="s">
        <v>21</v>
      </c>
      <c r="F144" s="1" t="s">
        <v>940</v>
      </c>
      <c r="G144" s="2">
        <v>42626</v>
      </c>
      <c r="H144" s="1" t="s">
        <v>12</v>
      </c>
      <c r="I144" s="1" t="s">
        <v>23</v>
      </c>
      <c r="J144" s="1" t="s">
        <v>13</v>
      </c>
      <c r="K144" s="1" t="s">
        <v>350</v>
      </c>
    </row>
    <row r="145" spans="1:11" x14ac:dyDescent="0.3">
      <c r="A145">
        <v>1</v>
      </c>
      <c r="B145" s="1" t="s">
        <v>351</v>
      </c>
      <c r="C145" t="str">
        <f>IFERROR(REPLACE(st___Proyectos[[#This Row],[latitud]],SEARCH(",",st___Proyectos[[#This Row],[latitud]]),1,"."),st___Proyectos[[#This Row],[latitud]])</f>
        <v>-37.96750025</v>
      </c>
      <c r="D145" t="str">
        <f>IFERROR(REPLACE(st___Proyectos[[#This Row],[longitud]],SEARCH(",",st___Proyectos[[#This Row],[longitud]]),1,"."),st___Proyectos[[#This Row],[longitud]])</f>
        <v>-69.52267617</v>
      </c>
      <c r="E145" s="1" t="s">
        <v>267</v>
      </c>
      <c r="F145" s="1" t="s">
        <v>268</v>
      </c>
      <c r="G145" s="2">
        <v>31314</v>
      </c>
      <c r="H145" s="1" t="s">
        <v>12</v>
      </c>
      <c r="I145" s="1" t="s">
        <v>96</v>
      </c>
      <c r="J145" s="1" t="s">
        <v>13</v>
      </c>
      <c r="K145" s="1" t="s">
        <v>352</v>
      </c>
    </row>
    <row r="146" spans="1:11" x14ac:dyDescent="0.3">
      <c r="A146">
        <v>2</v>
      </c>
      <c r="B146" s="1" t="s">
        <v>353</v>
      </c>
      <c r="C146" t="str">
        <f>IFERROR(REPLACE(st___Proyectos[[#This Row],[latitud]],SEARCH(",",st___Proyectos[[#This Row],[latitud]]),1,"."),st___Proyectos[[#This Row],[latitud]])</f>
        <v>-24.66135957</v>
      </c>
      <c r="D146" t="str">
        <f>IFERROR(REPLACE(st___Proyectos[[#This Row],[longitud]],SEARCH(",",st___Proyectos[[#This Row],[longitud]]),1,"."),st___Proyectos[[#This Row],[longitud]])</f>
        <v>-71.79570962</v>
      </c>
      <c r="E146" s="1" t="s">
        <v>29</v>
      </c>
      <c r="F146" s="1" t="s">
        <v>46</v>
      </c>
      <c r="G146" s="2">
        <v>36831</v>
      </c>
      <c r="H146" s="1" t="s">
        <v>12</v>
      </c>
      <c r="I146" s="1" t="s">
        <v>13</v>
      </c>
      <c r="J146" s="1" t="s">
        <v>954</v>
      </c>
      <c r="K146" s="1" t="s">
        <v>354</v>
      </c>
    </row>
    <row r="147" spans="1:11" x14ac:dyDescent="0.3">
      <c r="A147">
        <v>3</v>
      </c>
      <c r="B147" s="1" t="s">
        <v>355</v>
      </c>
      <c r="C147" t="str">
        <f>IFERROR(REPLACE(st___Proyectos[[#This Row],[latitud]],SEARCH(",",st___Proyectos[[#This Row],[latitud]]),1,"."),st___Proyectos[[#This Row],[latitud]])</f>
        <v>-45.70169924</v>
      </c>
      <c r="D147" t="str">
        <f>IFERROR(REPLACE(st___Proyectos[[#This Row],[longitud]],SEARCH(",",st___Proyectos[[#This Row],[longitud]]),1,"."),st___Proyectos[[#This Row],[longitud]])</f>
        <v>-72.52887097</v>
      </c>
      <c r="E147" s="1" t="s">
        <v>29</v>
      </c>
      <c r="F147" s="1" t="s">
        <v>92</v>
      </c>
      <c r="G147" s="2">
        <v>38672</v>
      </c>
      <c r="H147" s="1" t="s">
        <v>12</v>
      </c>
      <c r="I147" s="1" t="s">
        <v>13</v>
      </c>
      <c r="J147" s="1" t="s">
        <v>13</v>
      </c>
      <c r="K147" s="1" t="s">
        <v>356</v>
      </c>
    </row>
    <row r="148" spans="1:11" x14ac:dyDescent="0.3">
      <c r="A148">
        <v>2</v>
      </c>
      <c r="B148" s="1" t="s">
        <v>357</v>
      </c>
      <c r="C148" t="str">
        <f>IFERROR(REPLACE(st___Proyectos[[#This Row],[latitud]],SEARCH(",",st___Proyectos[[#This Row],[latitud]]),1,"."),st___Proyectos[[#This Row],[latitud]])</f>
        <v>-32.02967643</v>
      </c>
      <c r="D148" t="str">
        <f>IFERROR(REPLACE(st___Proyectos[[#This Row],[longitud]],SEARCH(",",st___Proyectos[[#This Row],[longitud]]),1,"."),st___Proyectos[[#This Row],[longitud]])</f>
        <v>-72.26932097</v>
      </c>
      <c r="E148" s="1" t="s">
        <v>29</v>
      </c>
      <c r="F148" s="1" t="s">
        <v>141</v>
      </c>
      <c r="G148" s="2">
        <v>41937</v>
      </c>
      <c r="H148" s="1" t="s">
        <v>12</v>
      </c>
      <c r="I148" s="1" t="s">
        <v>13</v>
      </c>
      <c r="J148" s="1" t="s">
        <v>934</v>
      </c>
      <c r="K148" s="1" t="s">
        <v>358</v>
      </c>
    </row>
    <row r="149" spans="1:11" x14ac:dyDescent="0.3">
      <c r="A149">
        <v>1</v>
      </c>
      <c r="B149" s="1" t="s">
        <v>359</v>
      </c>
      <c r="C149" t="str">
        <f>IFERROR(REPLACE(st___Proyectos[[#This Row],[latitud]],SEARCH(",",st___Proyectos[[#This Row],[latitud]]),1,"."),st___Proyectos[[#This Row],[latitud]])</f>
        <v>-34.62424827</v>
      </c>
      <c r="D149" t="str">
        <f>IFERROR(REPLACE(st___Proyectos[[#This Row],[longitud]],SEARCH(",",st___Proyectos[[#This Row],[longitud]]),1,"."),st___Proyectos[[#This Row],[longitud]])</f>
        <v>-70.77212716</v>
      </c>
      <c r="E149" s="1" t="s">
        <v>21</v>
      </c>
      <c r="F149" s="1" t="s">
        <v>948</v>
      </c>
      <c r="G149" s="2">
        <v>21820</v>
      </c>
      <c r="H149" s="1" t="s">
        <v>12</v>
      </c>
      <c r="I149" s="1" t="s">
        <v>23</v>
      </c>
      <c r="J149" s="1" t="s">
        <v>13</v>
      </c>
      <c r="K149" s="1" t="s">
        <v>360</v>
      </c>
    </row>
    <row r="150" spans="1:11" x14ac:dyDescent="0.3">
      <c r="A150">
        <v>1</v>
      </c>
      <c r="B150" s="1" t="s">
        <v>361</v>
      </c>
      <c r="C150" t="str">
        <f>IFERROR(REPLACE(st___Proyectos[[#This Row],[latitud]],SEARCH(",",st___Proyectos[[#This Row],[latitud]]),1,"."),st___Proyectos[[#This Row],[latitud]])</f>
        <v>-53.0118099</v>
      </c>
      <c r="D150" t="str">
        <f>IFERROR(REPLACE(st___Proyectos[[#This Row],[longitud]],SEARCH(",",st___Proyectos[[#This Row],[longitud]]),1,"."),st___Proyectos[[#This Row],[longitud]])</f>
        <v>-70.74491312</v>
      </c>
      <c r="E150" s="1" t="s">
        <v>21</v>
      </c>
      <c r="F150" s="1" t="s">
        <v>940</v>
      </c>
      <c r="G150" s="2">
        <v>19257</v>
      </c>
      <c r="H150" s="1" t="s">
        <v>12</v>
      </c>
      <c r="I150" s="1" t="s">
        <v>23</v>
      </c>
      <c r="J150" s="1" t="s">
        <v>13</v>
      </c>
      <c r="K150" s="1" t="s">
        <v>362</v>
      </c>
    </row>
    <row r="151" spans="1:11" x14ac:dyDescent="0.3">
      <c r="A151">
        <v>1</v>
      </c>
      <c r="B151" s="1" t="s">
        <v>363</v>
      </c>
      <c r="C151" t="str">
        <f>IFERROR(REPLACE(st___Proyectos[[#This Row],[latitud]],SEARCH(",",st___Proyectos[[#This Row],[latitud]]),1,"."),st___Proyectos[[#This Row],[latitud]])</f>
        <v>-26.95566592</v>
      </c>
      <c r="D151" t="str">
        <f>IFERROR(REPLACE(st___Proyectos[[#This Row],[longitud]],SEARCH(",",st___Proyectos[[#This Row],[longitud]]),1,"."),st___Proyectos[[#This Row],[longitud]])</f>
        <v>-70.62948214</v>
      </c>
      <c r="E151" s="1" t="s">
        <v>29</v>
      </c>
      <c r="F151" s="1" t="s">
        <v>951</v>
      </c>
      <c r="G151" s="2">
        <v>40877</v>
      </c>
      <c r="H151" s="1" t="s">
        <v>12</v>
      </c>
      <c r="I151" s="1" t="s">
        <v>23</v>
      </c>
      <c r="J151" s="1" t="s">
        <v>13</v>
      </c>
      <c r="K151" s="1" t="s">
        <v>364</v>
      </c>
    </row>
    <row r="152" spans="1:11" x14ac:dyDescent="0.3">
      <c r="A152">
        <v>2</v>
      </c>
      <c r="B152" s="1" t="s">
        <v>365</v>
      </c>
      <c r="C152" t="str">
        <f>IFERROR(REPLACE(st___Proyectos[[#This Row],[latitud]],SEARCH(",",st___Proyectos[[#This Row],[latitud]]),1,"."),st___Proyectos[[#This Row],[latitud]])</f>
        <v>-34.06870467</v>
      </c>
      <c r="D152" t="str">
        <f>IFERROR(REPLACE(st___Proyectos[[#This Row],[longitud]],SEARCH(",",st___Proyectos[[#This Row],[longitud]]),1,"."),st___Proyectos[[#This Row],[longitud]])</f>
        <v>-69.2587778</v>
      </c>
      <c r="E152" s="1" t="s">
        <v>21</v>
      </c>
      <c r="F152" s="1" t="s">
        <v>210</v>
      </c>
      <c r="G152" s="2">
        <v>35677</v>
      </c>
      <c r="H152" s="1" t="s">
        <v>12</v>
      </c>
      <c r="I152" s="1" t="s">
        <v>13</v>
      </c>
      <c r="J152" s="1" t="s">
        <v>954</v>
      </c>
      <c r="K152" s="1" t="s">
        <v>366</v>
      </c>
    </row>
    <row r="153" spans="1:11" x14ac:dyDescent="0.3">
      <c r="A153">
        <v>3</v>
      </c>
      <c r="B153" s="1" t="s">
        <v>367</v>
      </c>
      <c r="C153" t="str">
        <f>IFERROR(REPLACE(st___Proyectos[[#This Row],[latitud]],SEARCH(",",st___Proyectos[[#This Row],[latitud]]),1,"."),st___Proyectos[[#This Row],[latitud]])</f>
        <v>-41.36405867</v>
      </c>
      <c r="D153" t="str">
        <f>IFERROR(REPLACE(st___Proyectos[[#This Row],[longitud]],SEARCH(",",st___Proyectos[[#This Row],[longitud]]),1,"."),st___Proyectos[[#This Row],[longitud]])</f>
        <v>-72.88275487</v>
      </c>
      <c r="E153" s="1" t="s">
        <v>10</v>
      </c>
      <c r="F153" s="1" t="s">
        <v>11</v>
      </c>
      <c r="G153" s="2">
        <v>43383</v>
      </c>
      <c r="H153" s="1" t="s">
        <v>12</v>
      </c>
      <c r="I153" s="1" t="s">
        <v>13</v>
      </c>
      <c r="J153" s="1" t="s">
        <v>13</v>
      </c>
      <c r="K153" s="1" t="s">
        <v>368</v>
      </c>
    </row>
    <row r="154" spans="1:11" x14ac:dyDescent="0.3">
      <c r="A154">
        <v>1</v>
      </c>
      <c r="B154" s="1" t="s">
        <v>369</v>
      </c>
      <c r="C154" t="str">
        <f>IFERROR(REPLACE(st___Proyectos[[#This Row],[latitud]],SEARCH(",",st___Proyectos[[#This Row],[latitud]]),1,"."),st___Proyectos[[#This Row],[latitud]])</f>
        <v>-17.05555729</v>
      </c>
      <c r="D154" t="str">
        <f>IFERROR(REPLACE(st___Proyectos[[#This Row],[longitud]],SEARCH(",",st___Proyectos[[#This Row],[longitud]]),1,"."),st___Proyectos[[#This Row],[longitud]])</f>
        <v>-71.25546485</v>
      </c>
      <c r="E154" s="1" t="s">
        <v>21</v>
      </c>
      <c r="F154" s="1" t="s">
        <v>64</v>
      </c>
      <c r="G154" s="2">
        <v>29419</v>
      </c>
      <c r="H154" s="1" t="s">
        <v>12</v>
      </c>
      <c r="I154" s="1" t="s">
        <v>23</v>
      </c>
      <c r="J154" s="1" t="s">
        <v>13</v>
      </c>
      <c r="K154" s="1" t="s">
        <v>984</v>
      </c>
    </row>
    <row r="155" spans="1:11" x14ac:dyDescent="0.3">
      <c r="A155">
        <v>1</v>
      </c>
      <c r="B155" s="1" t="s">
        <v>370</v>
      </c>
      <c r="C155" t="str">
        <f>IFERROR(REPLACE(st___Proyectos[[#This Row],[latitud]],SEARCH(",",st___Proyectos[[#This Row],[latitud]]),1,"."),st___Proyectos[[#This Row],[latitud]])</f>
        <v>-23.74250416</v>
      </c>
      <c r="D155" t="str">
        <f>IFERROR(REPLACE(st___Proyectos[[#This Row],[longitud]],SEARCH(",",st___Proyectos[[#This Row],[longitud]]),1,"."),st___Proyectos[[#This Row],[longitud]])</f>
        <v>-72.5780991</v>
      </c>
      <c r="E155" s="1" t="s">
        <v>29</v>
      </c>
      <c r="F155" s="1" t="s">
        <v>46</v>
      </c>
      <c r="G155" s="2">
        <v>32465</v>
      </c>
      <c r="H155" s="1" t="s">
        <v>12</v>
      </c>
      <c r="I155" s="1" t="s">
        <v>371</v>
      </c>
      <c r="J155" s="1" t="s">
        <v>13</v>
      </c>
      <c r="K155" s="1" t="s">
        <v>372</v>
      </c>
    </row>
    <row r="156" spans="1:11" x14ac:dyDescent="0.3">
      <c r="A156">
        <v>1</v>
      </c>
      <c r="B156" s="1" t="s">
        <v>373</v>
      </c>
      <c r="C156" t="str">
        <f>IFERROR(REPLACE(st___Proyectos[[#This Row],[latitud]],SEARCH(",",st___Proyectos[[#This Row],[latitud]]),1,"."),st___Proyectos[[#This Row],[latitud]])</f>
        <v>-41.80840469</v>
      </c>
      <c r="D156" t="str">
        <f>IFERROR(REPLACE(st___Proyectos[[#This Row],[longitud]],SEARCH(",",st___Proyectos[[#This Row],[longitud]]),1,"."),st___Proyectos[[#This Row],[longitud]])</f>
        <v>-70.92042281</v>
      </c>
      <c r="E156" s="1" t="s">
        <v>29</v>
      </c>
      <c r="F156" s="1" t="s">
        <v>221</v>
      </c>
      <c r="G156" s="2">
        <v>24472</v>
      </c>
      <c r="H156" s="1" t="s">
        <v>12</v>
      </c>
      <c r="I156" s="1" t="s">
        <v>23</v>
      </c>
      <c r="J156" s="1" t="s">
        <v>13</v>
      </c>
      <c r="K156" s="1" t="s">
        <v>374</v>
      </c>
    </row>
    <row r="157" spans="1:11" x14ac:dyDescent="0.3">
      <c r="A157">
        <v>2</v>
      </c>
      <c r="B157" s="1" t="s">
        <v>375</v>
      </c>
      <c r="C157" t="str">
        <f>IFERROR(REPLACE(st___Proyectos[[#This Row],[latitud]],SEARCH(",",st___Proyectos[[#This Row],[latitud]]),1,"."),st___Proyectos[[#This Row],[latitud]])</f>
        <v>-47.20766107</v>
      </c>
      <c r="D157" t="str">
        <f>IFERROR(REPLACE(st___Proyectos[[#This Row],[longitud]],SEARCH(",",st___Proyectos[[#This Row],[longitud]]),1,"."),st___Proyectos[[#This Row],[longitud]])</f>
        <v>-69.38848421</v>
      </c>
      <c r="E157" s="1" t="s">
        <v>950</v>
      </c>
      <c r="F157" s="1" t="s">
        <v>169</v>
      </c>
      <c r="G157" s="2">
        <v>26697</v>
      </c>
      <c r="H157" s="1" t="s">
        <v>12</v>
      </c>
      <c r="I157" s="1" t="s">
        <v>13</v>
      </c>
      <c r="J157" s="1" t="s">
        <v>71</v>
      </c>
      <c r="K157" s="1" t="s">
        <v>376</v>
      </c>
    </row>
    <row r="158" spans="1:11" x14ac:dyDescent="0.3">
      <c r="A158">
        <v>3</v>
      </c>
      <c r="B158" s="1" t="s">
        <v>377</v>
      </c>
      <c r="C158" t="str">
        <f>IFERROR(REPLACE(st___Proyectos[[#This Row],[latitud]],SEARCH(",",st___Proyectos[[#This Row],[latitud]]),1,"."),st___Proyectos[[#This Row],[latitud]])</f>
        <v>-20.8146013</v>
      </c>
      <c r="D158" t="str">
        <f>IFERROR(REPLACE(st___Proyectos[[#This Row],[longitud]],SEARCH(",",st___Proyectos[[#This Row],[longitud]]),1,"."),st___Proyectos[[#This Row],[longitud]])</f>
        <v>-73.43119955</v>
      </c>
      <c r="E158" s="1" t="s">
        <v>946</v>
      </c>
      <c r="F158" s="1" t="s">
        <v>230</v>
      </c>
      <c r="G158" s="2">
        <v>19388</v>
      </c>
      <c r="H158" s="1" t="s">
        <v>12</v>
      </c>
      <c r="I158" s="1" t="s">
        <v>13</v>
      </c>
      <c r="J158" s="1" t="s">
        <v>13</v>
      </c>
      <c r="K158" s="1" t="s">
        <v>378</v>
      </c>
    </row>
    <row r="159" spans="1:11" x14ac:dyDescent="0.3">
      <c r="A159">
        <v>2</v>
      </c>
      <c r="B159" s="1" t="s">
        <v>379</v>
      </c>
      <c r="C159" t="str">
        <f>IFERROR(REPLACE(st___Proyectos[[#This Row],[latitud]],SEARCH(",",st___Proyectos[[#This Row],[latitud]]),1,"."),st___Proyectos[[#This Row],[latitud]])</f>
        <v>-43.90538222</v>
      </c>
      <c r="D159" t="str">
        <f>IFERROR(REPLACE(st___Proyectos[[#This Row],[longitud]],SEARCH(",",st___Proyectos[[#This Row],[longitud]]),1,"."),st___Proyectos[[#This Row],[longitud]])</f>
        <v>-67.93186104</v>
      </c>
      <c r="E159" s="1" t="s">
        <v>950</v>
      </c>
      <c r="F159" s="1" t="s">
        <v>316</v>
      </c>
      <c r="G159" s="2">
        <v>38890</v>
      </c>
      <c r="H159" s="1" t="s">
        <v>12</v>
      </c>
      <c r="I159" s="1" t="s">
        <v>13</v>
      </c>
      <c r="J159" s="1" t="s">
        <v>136</v>
      </c>
      <c r="K159" s="1" t="s">
        <v>380</v>
      </c>
    </row>
    <row r="160" spans="1:11" x14ac:dyDescent="0.3">
      <c r="A160">
        <v>1</v>
      </c>
      <c r="B160" s="1" t="s">
        <v>381</v>
      </c>
      <c r="C160" t="str">
        <f>IFERROR(REPLACE(st___Proyectos[[#This Row],[latitud]],SEARCH(",",st___Proyectos[[#This Row],[latitud]]),1,"."),st___Proyectos[[#This Row],[latitud]])</f>
        <v>-45.04730088</v>
      </c>
      <c r="D160" t="str">
        <f>IFERROR(REPLACE(st___Proyectos[[#This Row],[longitud]],SEARCH(",",st___Proyectos[[#This Row],[longitud]]),1,"."),st___Proyectos[[#This Row],[longitud]])</f>
        <v>-68.6226631</v>
      </c>
      <c r="E160" s="1" t="s">
        <v>267</v>
      </c>
      <c r="F160" s="1" t="s">
        <v>382</v>
      </c>
      <c r="G160" s="2">
        <v>20236</v>
      </c>
      <c r="H160" s="1" t="s">
        <v>12</v>
      </c>
      <c r="I160" s="1" t="s">
        <v>383</v>
      </c>
      <c r="J160" s="1" t="s">
        <v>13</v>
      </c>
      <c r="K160" s="1" t="s">
        <v>384</v>
      </c>
    </row>
    <row r="161" spans="1:11" x14ac:dyDescent="0.3">
      <c r="A161">
        <v>1</v>
      </c>
      <c r="B161" s="1" t="s">
        <v>385</v>
      </c>
      <c r="C161" t="str">
        <f>IFERROR(REPLACE(st___Proyectos[[#This Row],[latitud]],SEARCH(",",st___Proyectos[[#This Row],[latitud]]),1,"."),st___Proyectos[[#This Row],[latitud]])</f>
        <v>-31.31565918</v>
      </c>
      <c r="D161" t="str">
        <f>IFERROR(REPLACE(st___Proyectos[[#This Row],[longitud]],SEARCH(",",st___Proyectos[[#This Row],[longitud]]),1,"."),st___Proyectos[[#This Row],[longitud]])</f>
        <v>-70.12268731</v>
      </c>
      <c r="E161" s="1" t="s">
        <v>21</v>
      </c>
      <c r="F161" s="1" t="s">
        <v>22</v>
      </c>
      <c r="G161" s="2">
        <v>38999</v>
      </c>
      <c r="H161" s="1" t="s">
        <v>12</v>
      </c>
      <c r="I161" s="1" t="s">
        <v>23</v>
      </c>
      <c r="J161" s="1" t="s">
        <v>13</v>
      </c>
      <c r="K161" s="1" t="s">
        <v>386</v>
      </c>
    </row>
    <row r="162" spans="1:11" x14ac:dyDescent="0.3">
      <c r="A162">
        <v>2</v>
      </c>
      <c r="B162" s="1" t="s">
        <v>387</v>
      </c>
      <c r="C162" t="str">
        <f>IFERROR(REPLACE(st___Proyectos[[#This Row],[latitud]],SEARCH(",",st___Proyectos[[#This Row],[latitud]]),1,"."),st___Proyectos[[#This Row],[latitud]])</f>
        <v>-31.03868479</v>
      </c>
      <c r="D162" t="str">
        <f>IFERROR(REPLACE(st___Proyectos[[#This Row],[longitud]],SEARCH(",",st___Proyectos[[#This Row],[longitud]]),1,"."),st___Proyectos[[#This Row],[longitud]])</f>
        <v>-69.42270489</v>
      </c>
      <c r="E162" s="1" t="s">
        <v>21</v>
      </c>
      <c r="F162" s="1" t="s">
        <v>940</v>
      </c>
      <c r="G162" s="2">
        <v>29342</v>
      </c>
      <c r="H162" s="1" t="s">
        <v>12</v>
      </c>
      <c r="I162" s="1" t="s">
        <v>13</v>
      </c>
      <c r="J162" s="1" t="s">
        <v>954</v>
      </c>
      <c r="K162" s="1" t="s">
        <v>388</v>
      </c>
    </row>
    <row r="163" spans="1:11" x14ac:dyDescent="0.3">
      <c r="A163">
        <v>1</v>
      </c>
      <c r="B163" s="1" t="s">
        <v>389</v>
      </c>
      <c r="C163" t="str">
        <f>IFERROR(REPLACE(st___Proyectos[[#This Row],[latitud]],SEARCH(",",st___Proyectos[[#This Row],[latitud]]),1,"."),st___Proyectos[[#This Row],[latitud]])</f>
        <v>-34.8080603</v>
      </c>
      <c r="D163" t="str">
        <f>IFERROR(REPLACE(st___Proyectos[[#This Row],[longitud]],SEARCH(",",st___Proyectos[[#This Row],[longitud]]),1,"."),st___Proyectos[[#This Row],[longitud]])</f>
        <v>-69.73821998</v>
      </c>
      <c r="E163" s="1" t="s">
        <v>21</v>
      </c>
      <c r="F163" s="1" t="s">
        <v>210</v>
      </c>
      <c r="G163" s="2">
        <v>22533</v>
      </c>
      <c r="H163" s="1" t="s">
        <v>12</v>
      </c>
      <c r="I163" s="1" t="s">
        <v>23</v>
      </c>
      <c r="J163" s="1" t="s">
        <v>13</v>
      </c>
      <c r="K163" s="1" t="s">
        <v>390</v>
      </c>
    </row>
    <row r="164" spans="1:11" x14ac:dyDescent="0.3">
      <c r="A164">
        <v>1</v>
      </c>
      <c r="B164" s="1" t="s">
        <v>391</v>
      </c>
      <c r="C164" t="str">
        <f>IFERROR(REPLACE(st___Proyectos[[#This Row],[latitud]],SEARCH(",",st___Proyectos[[#This Row],[latitud]]),1,"."),st___Proyectos[[#This Row],[latitud]])</f>
        <v>-22.41636966</v>
      </c>
      <c r="D164" t="str">
        <f>IFERROR(REPLACE(st___Proyectos[[#This Row],[longitud]],SEARCH(",",st___Proyectos[[#This Row],[longitud]]),1,"."),st___Proyectos[[#This Row],[longitud]])</f>
        <v>-72.69038964</v>
      </c>
      <c r="E164" s="1" t="s">
        <v>29</v>
      </c>
      <c r="F164" s="1" t="s">
        <v>30</v>
      </c>
      <c r="G164" s="2">
        <v>28093</v>
      </c>
      <c r="H164" s="1" t="s">
        <v>12</v>
      </c>
      <c r="I164" s="1" t="s">
        <v>23</v>
      </c>
      <c r="J164" s="1" t="s">
        <v>13</v>
      </c>
      <c r="K164" s="1" t="s">
        <v>392</v>
      </c>
    </row>
    <row r="165" spans="1:11" x14ac:dyDescent="0.3">
      <c r="A165">
        <v>2</v>
      </c>
      <c r="B165" s="1" t="s">
        <v>393</v>
      </c>
      <c r="C165" t="str">
        <f>IFERROR(REPLACE(st___Proyectos[[#This Row],[latitud]],SEARCH(",",st___Proyectos[[#This Row],[latitud]]),1,"."),st___Proyectos[[#This Row],[latitud]])</f>
        <v>-35.14139984</v>
      </c>
      <c r="D165" t="str">
        <f>IFERROR(REPLACE(st___Proyectos[[#This Row],[longitud]],SEARCH(",",st___Proyectos[[#This Row],[longitud]]),1,"."),st___Proyectos[[#This Row],[longitud]])</f>
        <v>-72.35758798</v>
      </c>
      <c r="E165" s="1" t="s">
        <v>37</v>
      </c>
      <c r="F165" s="1" t="s">
        <v>394</v>
      </c>
      <c r="G165" s="2">
        <v>37809</v>
      </c>
      <c r="H165" s="1" t="s">
        <v>12</v>
      </c>
      <c r="I165" s="1" t="s">
        <v>13</v>
      </c>
      <c r="J165" s="1" t="s">
        <v>14</v>
      </c>
      <c r="K165" s="1" t="s">
        <v>395</v>
      </c>
    </row>
    <row r="166" spans="1:11" x14ac:dyDescent="0.3">
      <c r="A166">
        <v>1</v>
      </c>
      <c r="B166" s="1" t="s">
        <v>396</v>
      </c>
      <c r="C166" t="str">
        <f>IFERROR(REPLACE(st___Proyectos[[#This Row],[latitud]],SEARCH(",",st___Proyectos[[#This Row],[latitud]]),1,"."),st___Proyectos[[#This Row],[latitud]])</f>
        <v>-46.48103337</v>
      </c>
      <c r="D166" t="str">
        <f>IFERROR(REPLACE(st___Proyectos[[#This Row],[longitud]],SEARCH(",",st___Proyectos[[#This Row],[longitud]]),1,"."),st___Proyectos[[#This Row],[longitud]])</f>
        <v>-70.46400352</v>
      </c>
      <c r="E166" s="1" t="s">
        <v>21</v>
      </c>
      <c r="F166" s="1" t="s">
        <v>22</v>
      </c>
      <c r="G166" s="2">
        <v>32511</v>
      </c>
      <c r="H166" s="1" t="s">
        <v>12</v>
      </c>
      <c r="I166" s="1" t="s">
        <v>23</v>
      </c>
      <c r="J166" s="1" t="s">
        <v>13</v>
      </c>
      <c r="K166" s="1" t="s">
        <v>397</v>
      </c>
    </row>
    <row r="167" spans="1:11" x14ac:dyDescent="0.3">
      <c r="A167">
        <v>1</v>
      </c>
      <c r="B167" s="1" t="s">
        <v>398</v>
      </c>
      <c r="C167" t="str">
        <f>IFERROR(REPLACE(st___Proyectos[[#This Row],[latitud]],SEARCH(",",st___Proyectos[[#This Row],[latitud]]),1,"."),st___Proyectos[[#This Row],[latitud]])</f>
        <v>-24.54405253</v>
      </c>
      <c r="D167" t="str">
        <f>IFERROR(REPLACE(st___Proyectos[[#This Row],[longitud]],SEARCH(",",st___Proyectos[[#This Row],[longitud]]),1,"."),st___Proyectos[[#This Row],[longitud]])</f>
        <v>-72.11803136</v>
      </c>
      <c r="E167" s="1" t="s">
        <v>10</v>
      </c>
      <c r="F167" s="1" t="s">
        <v>985</v>
      </c>
      <c r="G167" s="2">
        <v>19414</v>
      </c>
      <c r="H167" s="1" t="s">
        <v>12</v>
      </c>
      <c r="I167" s="1" t="s">
        <v>50</v>
      </c>
      <c r="J167" s="1" t="s">
        <v>13</v>
      </c>
      <c r="K167" s="1" t="s">
        <v>399</v>
      </c>
    </row>
    <row r="168" spans="1:11" x14ac:dyDescent="0.3">
      <c r="A168">
        <v>1</v>
      </c>
      <c r="B168" s="1" t="s">
        <v>400</v>
      </c>
      <c r="C168" t="str">
        <f>IFERROR(REPLACE(st___Proyectos[[#This Row],[latitud]],SEARCH(",",st___Proyectos[[#This Row],[latitud]]),1,"."),st___Proyectos[[#This Row],[latitud]])</f>
        <v>-17.88031716</v>
      </c>
      <c r="D168" t="str">
        <f>IFERROR(REPLACE(st___Proyectos[[#This Row],[longitud]],SEARCH(",",st___Proyectos[[#This Row],[longitud]]),1,"."),st___Proyectos[[#This Row],[longitud]])</f>
        <v>-70.02811716</v>
      </c>
      <c r="E168" s="1" t="s">
        <v>950</v>
      </c>
      <c r="F168" s="1" t="s">
        <v>401</v>
      </c>
      <c r="G168" s="2">
        <v>28299</v>
      </c>
      <c r="H168" s="1" t="s">
        <v>12</v>
      </c>
      <c r="I168" s="1" t="s">
        <v>23</v>
      </c>
      <c r="J168" s="1" t="s">
        <v>13</v>
      </c>
      <c r="K168" s="1" t="s">
        <v>402</v>
      </c>
    </row>
    <row r="169" spans="1:11" x14ac:dyDescent="0.3">
      <c r="A169">
        <v>1</v>
      </c>
      <c r="B169" s="1" t="s">
        <v>403</v>
      </c>
      <c r="C169" t="str">
        <f>IFERROR(REPLACE(st___Proyectos[[#This Row],[latitud]],SEARCH(",",st___Proyectos[[#This Row],[latitud]]),1,"."),st___Proyectos[[#This Row],[latitud]])</f>
        <v>-48.80221815</v>
      </c>
      <c r="D169" t="str">
        <f>IFERROR(REPLACE(st___Proyectos[[#This Row],[longitud]],SEARCH(",",st___Proyectos[[#This Row],[longitud]]),1,"."),st___Proyectos[[#This Row],[longitud]])</f>
        <v>-72.95778926</v>
      </c>
      <c r="E169" s="1" t="s">
        <v>964</v>
      </c>
      <c r="F169" s="1" t="s">
        <v>986</v>
      </c>
      <c r="G169" s="2">
        <v>41924</v>
      </c>
      <c r="H169" s="1" t="s">
        <v>12</v>
      </c>
      <c r="I169" s="1" t="s">
        <v>944</v>
      </c>
      <c r="J169" s="1" t="s">
        <v>13</v>
      </c>
      <c r="K169" s="1" t="s">
        <v>404</v>
      </c>
    </row>
    <row r="170" spans="1:11" x14ac:dyDescent="0.3">
      <c r="A170">
        <v>2</v>
      </c>
      <c r="B170" s="1" t="s">
        <v>405</v>
      </c>
      <c r="C170" t="str">
        <f>IFERROR(REPLACE(st___Proyectos[[#This Row],[latitud]],SEARCH(",",st___Proyectos[[#This Row],[latitud]]),1,"."),st___Proyectos[[#This Row],[latitud]])</f>
        <v>-38.82480482</v>
      </c>
      <c r="D170" t="str">
        <f>IFERROR(REPLACE(st___Proyectos[[#This Row],[longitud]],SEARCH(",",st___Proyectos[[#This Row],[longitud]]),1,"."),st___Proyectos[[#This Row],[longitud]])</f>
        <v>-71.58608915</v>
      </c>
      <c r="E170" s="1" t="s">
        <v>29</v>
      </c>
      <c r="F170" s="1" t="s">
        <v>92</v>
      </c>
      <c r="G170" s="2">
        <v>33733</v>
      </c>
      <c r="H170" s="1" t="s">
        <v>12</v>
      </c>
      <c r="I170" s="1" t="s">
        <v>13</v>
      </c>
      <c r="J170" s="1" t="s">
        <v>71</v>
      </c>
      <c r="K170" s="1" t="s">
        <v>987</v>
      </c>
    </row>
    <row r="171" spans="1:11" x14ac:dyDescent="0.3">
      <c r="A171">
        <v>3</v>
      </c>
      <c r="B171" s="1" t="s">
        <v>406</v>
      </c>
      <c r="C171" t="str">
        <f>IFERROR(REPLACE(st___Proyectos[[#This Row],[latitud]],SEARCH(",",st___Proyectos[[#This Row],[latitud]]),1,"."),st___Proyectos[[#This Row],[latitud]])</f>
        <v>-46.71477133</v>
      </c>
      <c r="D171" t="str">
        <f>IFERROR(REPLACE(st___Proyectos[[#This Row],[longitud]],SEARCH(",",st___Proyectos[[#This Row],[longitud]]),1,"."),st___Proyectos[[#This Row],[longitud]])</f>
        <v>-71.79620512</v>
      </c>
      <c r="E171" s="1" t="s">
        <v>21</v>
      </c>
      <c r="F171" s="1" t="s">
        <v>940</v>
      </c>
      <c r="G171" s="2">
        <v>38219</v>
      </c>
      <c r="H171" s="1" t="s">
        <v>12</v>
      </c>
      <c r="I171" s="1" t="s">
        <v>13</v>
      </c>
      <c r="J171" s="1" t="s">
        <v>13</v>
      </c>
      <c r="K171" s="1" t="s">
        <v>407</v>
      </c>
    </row>
    <row r="172" spans="1:11" x14ac:dyDescent="0.3">
      <c r="A172">
        <v>1</v>
      </c>
      <c r="B172" s="1" t="s">
        <v>408</v>
      </c>
      <c r="C172" t="str">
        <f>IFERROR(REPLACE(st___Proyectos[[#This Row],[latitud]],SEARCH(",",st___Proyectos[[#This Row],[latitud]]),1,"."),st___Proyectos[[#This Row],[latitud]])</f>
        <v>-23.66594089</v>
      </c>
      <c r="D172" t="str">
        <f>IFERROR(REPLACE(st___Proyectos[[#This Row],[longitud]],SEARCH(",",st___Proyectos[[#This Row],[longitud]]),1,"."),st___Proyectos[[#This Row],[longitud]])</f>
        <v>-68.43100801</v>
      </c>
      <c r="E172" s="1" t="s">
        <v>950</v>
      </c>
      <c r="F172" s="1" t="s">
        <v>124</v>
      </c>
      <c r="G172" s="2">
        <v>35592</v>
      </c>
      <c r="H172" s="1" t="s">
        <v>12</v>
      </c>
      <c r="I172" s="1" t="s">
        <v>243</v>
      </c>
      <c r="J172" s="1" t="s">
        <v>13</v>
      </c>
      <c r="K172" s="1" t="s">
        <v>409</v>
      </c>
    </row>
    <row r="173" spans="1:11" x14ac:dyDescent="0.3">
      <c r="A173">
        <v>2</v>
      </c>
      <c r="B173" s="1" t="s">
        <v>410</v>
      </c>
      <c r="C173" t="str">
        <f>IFERROR(REPLACE(st___Proyectos[[#This Row],[latitud]],SEARCH(",",st___Proyectos[[#This Row],[latitud]]),1,"."),st___Proyectos[[#This Row],[latitud]])</f>
        <v>-40.35185122</v>
      </c>
      <c r="D173" t="str">
        <f>IFERROR(REPLACE(st___Proyectos[[#This Row],[longitud]],SEARCH(",",st___Proyectos[[#This Row],[longitud]]),1,"."),st___Proyectos[[#This Row],[longitud]])</f>
        <v>-72.80959953</v>
      </c>
      <c r="E173" s="1" t="s">
        <v>937</v>
      </c>
      <c r="F173" s="1" t="s">
        <v>411</v>
      </c>
      <c r="G173" s="2">
        <v>40056</v>
      </c>
      <c r="H173" s="1" t="s">
        <v>12</v>
      </c>
      <c r="I173" s="1" t="s">
        <v>13</v>
      </c>
      <c r="J173" s="1" t="s">
        <v>71</v>
      </c>
      <c r="K173" s="1" t="s">
        <v>412</v>
      </c>
    </row>
    <row r="174" spans="1:11" x14ac:dyDescent="0.3">
      <c r="A174">
        <v>2</v>
      </c>
      <c r="B174" s="1" t="s">
        <v>413</v>
      </c>
      <c r="C174" t="str">
        <f>IFERROR(REPLACE(st___Proyectos[[#This Row],[latitud]],SEARCH(",",st___Proyectos[[#This Row],[latitud]]),1,"."),st___Proyectos[[#This Row],[latitud]])</f>
        <v>-47.12542695</v>
      </c>
      <c r="D174" t="str">
        <f>IFERROR(REPLACE(st___Proyectos[[#This Row],[longitud]],SEARCH(",",st___Proyectos[[#This Row],[longitud]]),1,"."),st___Proyectos[[#This Row],[longitud]])</f>
        <v>-72.06503108</v>
      </c>
      <c r="E174" s="1" t="s">
        <v>21</v>
      </c>
      <c r="F174" s="1" t="s">
        <v>210</v>
      </c>
      <c r="G174" s="2">
        <v>22265</v>
      </c>
      <c r="H174" s="1" t="s">
        <v>12</v>
      </c>
      <c r="I174" s="1" t="s">
        <v>13</v>
      </c>
      <c r="J174" s="1" t="s">
        <v>954</v>
      </c>
      <c r="K174" s="1" t="s">
        <v>414</v>
      </c>
    </row>
    <row r="175" spans="1:11" x14ac:dyDescent="0.3">
      <c r="A175">
        <v>2</v>
      </c>
      <c r="B175" s="1" t="s">
        <v>415</v>
      </c>
      <c r="C175" t="str">
        <f>IFERROR(REPLACE(st___Proyectos[[#This Row],[latitud]],SEARCH(",",st___Proyectos[[#This Row],[latitud]]),1,"."),st___Proyectos[[#This Row],[latitud]])</f>
        <v>-37.14424689</v>
      </c>
      <c r="D175" t="str">
        <f>IFERROR(REPLACE(st___Proyectos[[#This Row],[longitud]],SEARCH(",",st___Proyectos[[#This Row],[longitud]]),1,"."),st___Proyectos[[#This Row],[longitud]])</f>
        <v>-72.54907999</v>
      </c>
      <c r="E175" s="1" t="s">
        <v>946</v>
      </c>
      <c r="F175" s="1" t="s">
        <v>122</v>
      </c>
      <c r="G175" s="2">
        <v>33377</v>
      </c>
      <c r="H175" s="1" t="s">
        <v>12</v>
      </c>
      <c r="I175" s="1" t="s">
        <v>13</v>
      </c>
      <c r="J175" s="1" t="s">
        <v>936</v>
      </c>
      <c r="K175" s="1" t="s">
        <v>416</v>
      </c>
    </row>
    <row r="176" spans="1:11" x14ac:dyDescent="0.3">
      <c r="A176">
        <v>1</v>
      </c>
      <c r="B176" s="1" t="s">
        <v>417</v>
      </c>
      <c r="C176" t="str">
        <f>IFERROR(REPLACE(st___Proyectos[[#This Row],[latitud]],SEARCH(",",st___Proyectos[[#This Row],[latitud]]),1,"."),st___Proyectos[[#This Row],[latitud]])</f>
        <v>-27.35831322</v>
      </c>
      <c r="D176" t="str">
        <f>IFERROR(REPLACE(st___Proyectos[[#This Row],[longitud]],SEARCH(",",st___Proyectos[[#This Row],[longitud]]),1,"."),st___Proyectos[[#This Row],[longitud]])</f>
        <v>-72.08958712</v>
      </c>
      <c r="E176" s="1" t="s">
        <v>29</v>
      </c>
      <c r="F176" s="1" t="s">
        <v>972</v>
      </c>
      <c r="G176" s="2">
        <v>35776</v>
      </c>
      <c r="H176" s="1" t="s">
        <v>12</v>
      </c>
      <c r="I176" s="1" t="s">
        <v>23</v>
      </c>
      <c r="J176" s="1" t="s">
        <v>13</v>
      </c>
      <c r="K176" s="1" t="s">
        <v>418</v>
      </c>
    </row>
    <row r="177" spans="1:11" x14ac:dyDescent="0.3">
      <c r="A177">
        <v>1</v>
      </c>
      <c r="B177" s="1" t="s">
        <v>988</v>
      </c>
      <c r="C177" t="str">
        <f>IFERROR(REPLACE(st___Proyectos[[#This Row],[latitud]],SEARCH(",",st___Proyectos[[#This Row],[latitud]]),1,"."),st___Proyectos[[#This Row],[latitud]])</f>
        <v>-34.53425139</v>
      </c>
      <c r="D177" t="str">
        <f>IFERROR(REPLACE(st___Proyectos[[#This Row],[longitud]],SEARCH(",",st___Proyectos[[#This Row],[longitud]]),1,"."),st___Proyectos[[#This Row],[longitud]])</f>
        <v>-74.13740142</v>
      </c>
      <c r="E177" s="1" t="s">
        <v>946</v>
      </c>
      <c r="F177" s="1" t="s">
        <v>297</v>
      </c>
      <c r="G177" s="2">
        <v>22397</v>
      </c>
      <c r="H177" s="1" t="s">
        <v>12</v>
      </c>
      <c r="I177" s="1" t="s">
        <v>107</v>
      </c>
      <c r="J177" s="1" t="s">
        <v>13</v>
      </c>
      <c r="K177" s="1" t="s">
        <v>419</v>
      </c>
    </row>
    <row r="178" spans="1:11" x14ac:dyDescent="0.3">
      <c r="A178">
        <v>3</v>
      </c>
      <c r="B178" s="1" t="s">
        <v>420</v>
      </c>
      <c r="C178" t="str">
        <f>IFERROR(REPLACE(st___Proyectos[[#This Row],[latitud]],SEARCH(",",st___Proyectos[[#This Row],[latitud]]),1,"."),st___Proyectos[[#This Row],[latitud]])</f>
        <v>-43.18864931</v>
      </c>
      <c r="D178" t="str">
        <f>IFERROR(REPLACE(st___Proyectos[[#This Row],[longitud]],SEARCH(",",st___Proyectos[[#This Row],[longitud]]),1,"."),st___Proyectos[[#This Row],[longitud]])</f>
        <v>-70.99239316</v>
      </c>
      <c r="E178" s="1" t="s">
        <v>950</v>
      </c>
      <c r="F178" s="1" t="s">
        <v>154</v>
      </c>
      <c r="G178" s="2">
        <v>22047</v>
      </c>
      <c r="H178" s="1" t="s">
        <v>12</v>
      </c>
      <c r="I178" s="1" t="s">
        <v>13</v>
      </c>
      <c r="J178" s="1" t="s">
        <v>13</v>
      </c>
      <c r="K178" s="1" t="s">
        <v>421</v>
      </c>
    </row>
    <row r="179" spans="1:11" x14ac:dyDescent="0.3">
      <c r="A179">
        <v>2</v>
      </c>
      <c r="B179" s="1" t="s">
        <v>422</v>
      </c>
      <c r="C179" t="str">
        <f>IFERROR(REPLACE(st___Proyectos[[#This Row],[latitud]],SEARCH(",",st___Proyectos[[#This Row],[latitud]]),1,"."),st___Proyectos[[#This Row],[latitud]])</f>
        <v>-30.53557678</v>
      </c>
      <c r="D179" t="str">
        <f>IFERROR(REPLACE(st___Proyectos[[#This Row],[longitud]],SEARCH(",",st___Proyectos[[#This Row],[longitud]]),1,"."),st___Proyectos[[#This Row],[longitud]])</f>
        <v>-71.02260317</v>
      </c>
      <c r="E179" s="1" t="s">
        <v>29</v>
      </c>
      <c r="F179" s="1" t="s">
        <v>221</v>
      </c>
      <c r="G179" s="2">
        <v>37886</v>
      </c>
      <c r="H179" s="1" t="s">
        <v>12</v>
      </c>
      <c r="I179" s="1" t="s">
        <v>13</v>
      </c>
      <c r="J179" s="1" t="s">
        <v>936</v>
      </c>
      <c r="K179" s="1" t="s">
        <v>423</v>
      </c>
    </row>
    <row r="180" spans="1:11" x14ac:dyDescent="0.3">
      <c r="A180">
        <v>3</v>
      </c>
      <c r="B180" s="1" t="s">
        <v>424</v>
      </c>
      <c r="C180" t="str">
        <f>IFERROR(REPLACE(st___Proyectos[[#This Row],[latitud]],SEARCH(",",st___Proyectos[[#This Row],[latitud]]),1,"."),st___Proyectos[[#This Row],[latitud]])</f>
        <v>-46.56347763</v>
      </c>
      <c r="D180" t="str">
        <f>IFERROR(REPLACE(st___Proyectos[[#This Row],[longitud]],SEARCH(",",st___Proyectos[[#This Row],[longitud]]),1,"."),st___Proyectos[[#This Row],[longitud]])</f>
        <v>-68.72332298</v>
      </c>
      <c r="E180" s="1" t="s">
        <v>267</v>
      </c>
      <c r="F180" s="1" t="s">
        <v>382</v>
      </c>
      <c r="G180" s="2">
        <v>41418</v>
      </c>
      <c r="H180" s="1" t="s">
        <v>12</v>
      </c>
      <c r="I180" s="1" t="s">
        <v>13</v>
      </c>
      <c r="J180" s="1" t="s">
        <v>13</v>
      </c>
      <c r="K180" s="1" t="s">
        <v>425</v>
      </c>
    </row>
    <row r="181" spans="1:11" x14ac:dyDescent="0.3">
      <c r="A181">
        <v>1</v>
      </c>
      <c r="B181" s="1" t="s">
        <v>426</v>
      </c>
      <c r="C181" t="str">
        <f>IFERROR(REPLACE(st___Proyectos[[#This Row],[latitud]],SEARCH(",",st___Proyectos[[#This Row],[latitud]]),1,"."),st___Proyectos[[#This Row],[latitud]])</f>
        <v>-45.38971199</v>
      </c>
      <c r="D181" t="str">
        <f>IFERROR(REPLACE(st___Proyectos[[#This Row],[longitud]],SEARCH(",",st___Proyectos[[#This Row],[longitud]]),1,"."),st___Proyectos[[#This Row],[longitud]])</f>
        <v>-69.86726192</v>
      </c>
      <c r="E181" s="1" t="s">
        <v>21</v>
      </c>
      <c r="F181" s="1" t="s">
        <v>99</v>
      </c>
      <c r="G181" s="2">
        <v>29209</v>
      </c>
      <c r="H181" s="1" t="s">
        <v>12</v>
      </c>
      <c r="I181" s="1" t="s">
        <v>23</v>
      </c>
      <c r="J181" s="1" t="s">
        <v>13</v>
      </c>
      <c r="K181" s="1" t="s">
        <v>427</v>
      </c>
    </row>
    <row r="182" spans="1:11" x14ac:dyDescent="0.3">
      <c r="A182">
        <v>2</v>
      </c>
      <c r="B182" s="1" t="s">
        <v>428</v>
      </c>
      <c r="C182" t="str">
        <f>IFERROR(REPLACE(st___Proyectos[[#This Row],[latitud]],SEARCH(",",st___Proyectos[[#This Row],[latitud]]),1,"."),st___Proyectos[[#This Row],[latitud]])</f>
        <v>-31.16445081</v>
      </c>
      <c r="D182" t="str">
        <f>IFERROR(REPLACE(st___Proyectos[[#This Row],[longitud]],SEARCH(",",st___Proyectos[[#This Row],[longitud]]),1,"."),st___Proyectos[[#This Row],[longitud]])</f>
        <v>-68.37160087</v>
      </c>
      <c r="E182" s="1" t="s">
        <v>950</v>
      </c>
      <c r="F182" s="1" t="s">
        <v>67</v>
      </c>
      <c r="G182" s="2">
        <v>43109</v>
      </c>
      <c r="H182" s="1" t="s">
        <v>12</v>
      </c>
      <c r="I182" s="1" t="s">
        <v>13</v>
      </c>
      <c r="J182" s="1" t="s">
        <v>71</v>
      </c>
      <c r="K182" s="1" t="s">
        <v>429</v>
      </c>
    </row>
    <row r="183" spans="1:11" x14ac:dyDescent="0.3">
      <c r="A183">
        <v>3</v>
      </c>
      <c r="B183" s="1" t="s">
        <v>430</v>
      </c>
      <c r="C183" t="str">
        <f>IFERROR(REPLACE(st___Proyectos[[#This Row],[latitud]],SEARCH(",",st___Proyectos[[#This Row],[latitud]]),1,"."),st___Proyectos[[#This Row],[latitud]])</f>
        <v>-26.74654065</v>
      </c>
      <c r="D183" t="str">
        <f>IFERROR(REPLACE(st___Proyectos[[#This Row],[longitud]],SEARCH(",",st___Proyectos[[#This Row],[longitud]]),1,"."),st___Proyectos[[#This Row],[longitud]])</f>
        <v>-70.42299346</v>
      </c>
      <c r="E183" s="1" t="s">
        <v>29</v>
      </c>
      <c r="F183" s="1" t="s">
        <v>972</v>
      </c>
      <c r="G183" s="2">
        <v>36968</v>
      </c>
      <c r="H183" s="1" t="s">
        <v>12</v>
      </c>
      <c r="I183" s="1" t="s">
        <v>13</v>
      </c>
      <c r="J183" s="1" t="s">
        <v>13</v>
      </c>
      <c r="K183" s="1" t="s">
        <v>989</v>
      </c>
    </row>
    <row r="184" spans="1:11" x14ac:dyDescent="0.3">
      <c r="A184">
        <v>2</v>
      </c>
      <c r="B184" s="1" t="s">
        <v>431</v>
      </c>
      <c r="C184" t="str">
        <f>IFERROR(REPLACE(st___Proyectos[[#This Row],[latitud]],SEARCH(",",st___Proyectos[[#This Row],[latitud]]),1,"."),st___Proyectos[[#This Row],[latitud]])</f>
        <v>-32.94742502</v>
      </c>
      <c r="D184" t="str">
        <f>IFERROR(REPLACE(st___Proyectos[[#This Row],[longitud]],SEARCH(",",st___Proyectos[[#This Row],[longitud]]),1,"."),st___Proyectos[[#This Row],[longitud]])</f>
        <v>-73.76307958</v>
      </c>
      <c r="E184" s="1" t="s">
        <v>300</v>
      </c>
      <c r="F184" s="1" t="s">
        <v>432</v>
      </c>
      <c r="G184" s="2">
        <v>21000</v>
      </c>
      <c r="H184" s="1" t="s">
        <v>12</v>
      </c>
      <c r="I184" s="1" t="s">
        <v>13</v>
      </c>
      <c r="J184" s="1" t="s">
        <v>136</v>
      </c>
      <c r="K184" s="1" t="s">
        <v>433</v>
      </c>
    </row>
    <row r="185" spans="1:11" x14ac:dyDescent="0.3">
      <c r="A185">
        <v>3</v>
      </c>
      <c r="B185" s="1" t="s">
        <v>434</v>
      </c>
      <c r="C185" t="str">
        <f>IFERROR(REPLACE(st___Proyectos[[#This Row],[latitud]],SEARCH(",",st___Proyectos[[#This Row],[latitud]]),1,"."),st___Proyectos[[#This Row],[latitud]])</f>
        <v>-50.09388595</v>
      </c>
      <c r="D185" t="str">
        <f>IFERROR(REPLACE(st___Proyectos[[#This Row],[longitud]],SEARCH(",",st___Proyectos[[#This Row],[longitud]]),1,"."),st___Proyectos[[#This Row],[longitud]])</f>
        <v>-68.48847426</v>
      </c>
      <c r="E185" s="1" t="s">
        <v>950</v>
      </c>
      <c r="F185" s="1" t="s">
        <v>401</v>
      </c>
      <c r="G185" s="2">
        <v>30289</v>
      </c>
      <c r="H185" s="1" t="s">
        <v>12</v>
      </c>
      <c r="I185" s="1" t="s">
        <v>13</v>
      </c>
      <c r="J185" s="1" t="s">
        <v>13</v>
      </c>
      <c r="K185" s="1" t="s">
        <v>435</v>
      </c>
    </row>
    <row r="186" spans="1:11" x14ac:dyDescent="0.3">
      <c r="A186">
        <v>2</v>
      </c>
      <c r="B186" s="1" t="s">
        <v>436</v>
      </c>
      <c r="C186" t="str">
        <f>IFERROR(REPLACE(st___Proyectos[[#This Row],[latitud]],SEARCH(",",st___Proyectos[[#This Row],[latitud]]),1,"."),st___Proyectos[[#This Row],[latitud]])</f>
        <v>-53.65404297</v>
      </c>
      <c r="D186" t="str">
        <f>IFERROR(REPLACE(st___Proyectos[[#This Row],[longitud]],SEARCH(",",st___Proyectos[[#This Row],[longitud]]),1,"."),st___Proyectos[[#This Row],[longitud]])</f>
        <v>-73.26718516</v>
      </c>
      <c r="E186" s="1" t="s">
        <v>964</v>
      </c>
      <c r="F186" s="1" t="s">
        <v>437</v>
      </c>
      <c r="G186" s="2">
        <v>31077</v>
      </c>
      <c r="H186" s="1" t="s">
        <v>12</v>
      </c>
      <c r="I186" s="1" t="s">
        <v>13</v>
      </c>
      <c r="J186" s="1" t="s">
        <v>71</v>
      </c>
      <c r="K186" s="1" t="s">
        <v>990</v>
      </c>
    </row>
    <row r="187" spans="1:11" x14ac:dyDescent="0.3">
      <c r="A187">
        <v>3</v>
      </c>
      <c r="B187" s="1" t="s">
        <v>438</v>
      </c>
      <c r="C187" t="str">
        <f>IFERROR(REPLACE(st___Proyectos[[#This Row],[latitud]],SEARCH(",",st___Proyectos[[#This Row],[latitud]]),1,"."),st___Proyectos[[#This Row],[latitud]])</f>
        <v>-51.33607506</v>
      </c>
      <c r="D187" t="str">
        <f>IFERROR(REPLACE(st___Proyectos[[#This Row],[longitud]],SEARCH(",",st___Proyectos[[#This Row],[longitud]]),1,"."),st___Proyectos[[#This Row],[longitud]])</f>
        <v>-71.89800211</v>
      </c>
      <c r="E187" s="1" t="s">
        <v>37</v>
      </c>
      <c r="F187" s="1" t="s">
        <v>38</v>
      </c>
      <c r="G187" s="2">
        <v>19321</v>
      </c>
      <c r="H187" s="1" t="s">
        <v>12</v>
      </c>
      <c r="I187" s="1" t="s">
        <v>13</v>
      </c>
      <c r="J187" s="1" t="s">
        <v>13</v>
      </c>
      <c r="K187" s="1" t="s">
        <v>991</v>
      </c>
    </row>
    <row r="188" spans="1:11" x14ac:dyDescent="0.3">
      <c r="A188">
        <v>3</v>
      </c>
      <c r="B188" s="1" t="s">
        <v>439</v>
      </c>
      <c r="C188" t="str">
        <f>IFERROR(REPLACE(st___Proyectos[[#This Row],[latitud]],SEARCH(",",st___Proyectos[[#This Row],[latitud]]),1,"."),st___Proyectos[[#This Row],[latitud]])</f>
        <v>-53.8656465</v>
      </c>
      <c r="D188" t="str">
        <f>IFERROR(REPLACE(st___Proyectos[[#This Row],[longitud]],SEARCH(",",st___Proyectos[[#This Row],[longitud]]),1,"."),st___Proyectos[[#This Row],[longitud]])</f>
        <v>-72.79450762</v>
      </c>
      <c r="E188" s="1" t="s">
        <v>964</v>
      </c>
      <c r="F188" s="1" t="s">
        <v>437</v>
      </c>
      <c r="G188" s="2">
        <v>27381</v>
      </c>
      <c r="H188" s="1" t="s">
        <v>12</v>
      </c>
      <c r="I188" s="1" t="s">
        <v>13</v>
      </c>
      <c r="J188" s="1" t="s">
        <v>13</v>
      </c>
      <c r="K188" s="1" t="s">
        <v>440</v>
      </c>
    </row>
    <row r="189" spans="1:11" x14ac:dyDescent="0.3">
      <c r="A189">
        <v>3</v>
      </c>
      <c r="B189" s="1" t="s">
        <v>441</v>
      </c>
      <c r="C189" t="str">
        <f>IFERROR(REPLACE(st___Proyectos[[#This Row],[latitud]],SEARCH(",",st___Proyectos[[#This Row],[latitud]]),1,"."),st___Proyectos[[#This Row],[latitud]])</f>
        <v>-43.90888808</v>
      </c>
      <c r="D189" t="str">
        <f>IFERROR(REPLACE(st___Proyectos[[#This Row],[longitud]],SEARCH(",",st___Proyectos[[#This Row],[longitud]]),1,"."),st___Proyectos[[#This Row],[longitud]])</f>
        <v>-74.4424349</v>
      </c>
      <c r="E189" s="1" t="s">
        <v>964</v>
      </c>
      <c r="F189" s="1" t="s">
        <v>442</v>
      </c>
      <c r="G189" s="2">
        <v>30287</v>
      </c>
      <c r="H189" s="1" t="s">
        <v>12</v>
      </c>
      <c r="I189" s="1" t="s">
        <v>13</v>
      </c>
      <c r="J189" s="1" t="s">
        <v>13</v>
      </c>
      <c r="K189" s="1" t="s">
        <v>443</v>
      </c>
    </row>
    <row r="190" spans="1:11" x14ac:dyDescent="0.3">
      <c r="A190">
        <v>2</v>
      </c>
      <c r="B190" s="1" t="s">
        <v>444</v>
      </c>
      <c r="C190" t="str">
        <f>IFERROR(REPLACE(st___Proyectos[[#This Row],[latitud]],SEARCH(",",st___Proyectos[[#This Row],[latitud]]),1,"."),st___Proyectos[[#This Row],[latitud]])</f>
        <v>-24.07761632</v>
      </c>
      <c r="D190" t="str">
        <f>IFERROR(REPLACE(st___Proyectos[[#This Row],[longitud]],SEARCH(",",st___Proyectos[[#This Row],[longitud]]),1,"."),st___Proyectos[[#This Row],[longitud]])</f>
        <v>-73.52356648</v>
      </c>
      <c r="E190" s="1" t="s">
        <v>937</v>
      </c>
      <c r="F190" s="1" t="s">
        <v>968</v>
      </c>
      <c r="G190" s="2">
        <v>25013</v>
      </c>
      <c r="H190" s="1" t="s">
        <v>12</v>
      </c>
      <c r="I190" s="1" t="s">
        <v>13</v>
      </c>
      <c r="J190" s="1" t="s">
        <v>14</v>
      </c>
      <c r="K190" s="1" t="s">
        <v>445</v>
      </c>
    </row>
    <row r="191" spans="1:11" x14ac:dyDescent="0.3">
      <c r="A191">
        <v>2</v>
      </c>
      <c r="B191" s="1" t="s">
        <v>446</v>
      </c>
      <c r="C191" t="str">
        <f>IFERROR(REPLACE(st___Proyectos[[#This Row],[latitud]],SEARCH(",",st___Proyectos[[#This Row],[latitud]]),1,"."),st___Proyectos[[#This Row],[latitud]])</f>
        <v>-51.29783946</v>
      </c>
      <c r="D191" t="str">
        <f>IFERROR(REPLACE(st___Proyectos[[#This Row],[longitud]],SEARCH(",",st___Proyectos[[#This Row],[longitud]]),1,"."),st___Proyectos[[#This Row],[longitud]])</f>
        <v>-71.50237003</v>
      </c>
      <c r="E191" s="1" t="s">
        <v>29</v>
      </c>
      <c r="F191" s="1" t="s">
        <v>180</v>
      </c>
      <c r="G191" s="2">
        <v>43267</v>
      </c>
      <c r="H191" s="1" t="s">
        <v>12</v>
      </c>
      <c r="I191" s="1" t="s">
        <v>13</v>
      </c>
      <c r="J191" s="1" t="s">
        <v>136</v>
      </c>
      <c r="K191" s="1" t="s">
        <v>447</v>
      </c>
    </row>
    <row r="192" spans="1:11" x14ac:dyDescent="0.3">
      <c r="A192">
        <v>1</v>
      </c>
      <c r="B192" s="1" t="s">
        <v>448</v>
      </c>
      <c r="C192" t="str">
        <f>IFERROR(REPLACE(st___Proyectos[[#This Row],[latitud]],SEARCH(",",st___Proyectos[[#This Row],[latitud]]),1,"."),st___Proyectos[[#This Row],[latitud]])</f>
        <v>-50.43770014</v>
      </c>
      <c r="D192" t="str">
        <f>IFERROR(REPLACE(st___Proyectos[[#This Row],[longitud]],SEARCH(",",st___Proyectos[[#This Row],[longitud]]),1,"."),st___Proyectos[[#This Row],[longitud]])</f>
        <v>-73.62178091</v>
      </c>
      <c r="E192" s="1" t="s">
        <v>10</v>
      </c>
      <c r="F192" s="1" t="s">
        <v>976</v>
      </c>
      <c r="G192" s="2">
        <v>27666</v>
      </c>
      <c r="H192" s="1" t="s">
        <v>12</v>
      </c>
      <c r="I192" s="1" t="s">
        <v>992</v>
      </c>
      <c r="J192" s="1" t="s">
        <v>13</v>
      </c>
      <c r="K192" s="1" t="s">
        <v>449</v>
      </c>
    </row>
    <row r="193" spans="1:11" x14ac:dyDescent="0.3">
      <c r="A193">
        <v>1</v>
      </c>
      <c r="B193" s="1" t="s">
        <v>450</v>
      </c>
      <c r="C193" t="str">
        <f>IFERROR(REPLACE(st___Proyectos[[#This Row],[latitud]],SEARCH(",",st___Proyectos[[#This Row],[latitud]]),1,"."),st___Proyectos[[#This Row],[latitud]])</f>
        <v>-21.72358876</v>
      </c>
      <c r="D193" t="str">
        <f>IFERROR(REPLACE(st___Proyectos[[#This Row],[longitud]],SEARCH(",",st___Proyectos[[#This Row],[longitud]]),1,"."),st___Proyectos[[#This Row],[longitud]])</f>
        <v>-73.86217581</v>
      </c>
      <c r="E193" s="1" t="s">
        <v>935</v>
      </c>
      <c r="F193" s="1" t="s">
        <v>993</v>
      </c>
      <c r="G193" s="2">
        <v>42679</v>
      </c>
      <c r="H193" s="1" t="s">
        <v>12</v>
      </c>
      <c r="I193" s="1" t="s">
        <v>96</v>
      </c>
      <c r="J193" s="1" t="s">
        <v>13</v>
      </c>
      <c r="K193" s="1" t="s">
        <v>451</v>
      </c>
    </row>
    <row r="194" spans="1:11" x14ac:dyDescent="0.3">
      <c r="A194">
        <v>2</v>
      </c>
      <c r="B194" s="1" t="s">
        <v>452</v>
      </c>
      <c r="C194" t="str">
        <f>IFERROR(REPLACE(st___Proyectos[[#This Row],[latitud]],SEARCH(",",st___Proyectos[[#This Row],[latitud]]),1,"."),st___Proyectos[[#This Row],[latitud]])</f>
        <v>-46.95808708</v>
      </c>
      <c r="D194" t="str">
        <f>IFERROR(REPLACE(st___Proyectos[[#This Row],[longitud]],SEARCH(",",st___Proyectos[[#This Row],[longitud]]),1,"."),st___Proyectos[[#This Row],[longitud]])</f>
        <v>-71.09731439</v>
      </c>
      <c r="E194" s="1" t="s">
        <v>21</v>
      </c>
      <c r="F194" s="1" t="s">
        <v>948</v>
      </c>
      <c r="G194" s="2">
        <v>41758</v>
      </c>
      <c r="H194" s="1" t="s">
        <v>12</v>
      </c>
      <c r="I194" s="1" t="s">
        <v>13</v>
      </c>
      <c r="J194" s="1" t="s">
        <v>934</v>
      </c>
      <c r="K194" s="1" t="s">
        <v>453</v>
      </c>
    </row>
    <row r="195" spans="1:11" x14ac:dyDescent="0.3">
      <c r="A195">
        <v>3</v>
      </c>
      <c r="B195" s="1" t="s">
        <v>454</v>
      </c>
      <c r="C195" t="str">
        <f>IFERROR(REPLACE(st___Proyectos[[#This Row],[latitud]],SEARCH(",",st___Proyectos[[#This Row],[latitud]]),1,"."),st___Proyectos[[#This Row],[latitud]])</f>
        <v>-24.92641372</v>
      </c>
      <c r="D195" t="str">
        <f>IFERROR(REPLACE(st___Proyectos[[#This Row],[longitud]],SEARCH(",",st___Proyectos[[#This Row],[longitud]]),1,"."),st___Proyectos[[#This Row],[longitud]])</f>
        <v>-72.63476081</v>
      </c>
      <c r="E195" s="1" t="s">
        <v>946</v>
      </c>
      <c r="F195" s="1" t="s">
        <v>994</v>
      </c>
      <c r="G195" s="2">
        <v>41661</v>
      </c>
      <c r="H195" s="1" t="s">
        <v>12</v>
      </c>
      <c r="I195" s="1" t="s">
        <v>13</v>
      </c>
      <c r="J195" s="1" t="s">
        <v>13</v>
      </c>
      <c r="K195" s="1" t="s">
        <v>455</v>
      </c>
    </row>
    <row r="196" spans="1:11" x14ac:dyDescent="0.3">
      <c r="A196">
        <v>1</v>
      </c>
      <c r="B196" s="1" t="s">
        <v>456</v>
      </c>
      <c r="C196" t="str">
        <f>IFERROR(REPLACE(st___Proyectos[[#This Row],[latitud]],SEARCH(",",st___Proyectos[[#This Row],[latitud]]),1,"."),st___Proyectos[[#This Row],[latitud]])</f>
        <v>-41.90476211</v>
      </c>
      <c r="D196" t="str">
        <f>IFERROR(REPLACE(st___Proyectos[[#This Row],[longitud]],SEARCH(",",st___Proyectos[[#This Row],[longitud]]),1,"."),st___Proyectos[[#This Row],[longitud]])</f>
        <v>-71.40707744</v>
      </c>
      <c r="E196" s="1" t="s">
        <v>21</v>
      </c>
      <c r="F196" s="1" t="s">
        <v>70</v>
      </c>
      <c r="G196" s="2">
        <v>37423</v>
      </c>
      <c r="H196" s="1" t="s">
        <v>12</v>
      </c>
      <c r="I196" s="1" t="s">
        <v>258</v>
      </c>
      <c r="J196" s="1" t="s">
        <v>13</v>
      </c>
      <c r="K196" s="1" t="s">
        <v>457</v>
      </c>
    </row>
    <row r="197" spans="1:11" x14ac:dyDescent="0.3">
      <c r="A197">
        <v>1</v>
      </c>
      <c r="B197" s="1" t="s">
        <v>458</v>
      </c>
      <c r="C197" t="str">
        <f>IFERROR(REPLACE(st___Proyectos[[#This Row],[latitud]],SEARCH(",",st___Proyectos[[#This Row],[latitud]]),1,"."),st___Proyectos[[#This Row],[latitud]])</f>
        <v>-49.12840071</v>
      </c>
      <c r="D197" t="str">
        <f>IFERROR(REPLACE(st___Proyectos[[#This Row],[longitud]],SEARCH(",",st___Proyectos[[#This Row],[longitud]]),1,"."),st___Proyectos[[#This Row],[longitud]])</f>
        <v>-69.06715874</v>
      </c>
      <c r="E197" s="1" t="s">
        <v>21</v>
      </c>
      <c r="F197" s="1" t="s">
        <v>99</v>
      </c>
      <c r="G197" s="2">
        <v>25866</v>
      </c>
      <c r="H197" s="1" t="s">
        <v>12</v>
      </c>
      <c r="I197" s="1" t="s">
        <v>23</v>
      </c>
      <c r="J197" s="1" t="s">
        <v>13</v>
      </c>
      <c r="K197" s="1" t="s">
        <v>459</v>
      </c>
    </row>
    <row r="198" spans="1:11" x14ac:dyDescent="0.3">
      <c r="A198">
        <v>3</v>
      </c>
      <c r="B198" s="1" t="s">
        <v>460</v>
      </c>
      <c r="C198" t="str">
        <f>IFERROR(REPLACE(st___Proyectos[[#This Row],[latitud]],SEARCH(",",st___Proyectos[[#This Row],[latitud]]),1,"."),st___Proyectos[[#This Row],[latitud]])</f>
        <v>-51.84366508</v>
      </c>
      <c r="D198" t="str">
        <f>IFERROR(REPLACE(st___Proyectos[[#This Row],[longitud]],SEARCH(",",st___Proyectos[[#This Row],[longitud]]),1,"."),st___Proyectos[[#This Row],[longitud]])</f>
        <v>-71.45974926</v>
      </c>
      <c r="E198" s="1" t="s">
        <v>29</v>
      </c>
      <c r="F198" s="1" t="s">
        <v>951</v>
      </c>
      <c r="G198" s="2">
        <v>30282</v>
      </c>
      <c r="H198" s="1" t="s">
        <v>12</v>
      </c>
      <c r="I198" s="1" t="s">
        <v>13</v>
      </c>
      <c r="J198" s="1" t="s">
        <v>13</v>
      </c>
      <c r="K198" s="1" t="s">
        <v>461</v>
      </c>
    </row>
    <row r="199" spans="1:11" x14ac:dyDescent="0.3">
      <c r="A199">
        <v>1</v>
      </c>
      <c r="B199" s="1" t="s">
        <v>462</v>
      </c>
      <c r="C199" t="str">
        <f>IFERROR(REPLACE(st___Proyectos[[#This Row],[latitud]],SEARCH(",",st___Proyectos[[#This Row],[latitud]]),1,"."),st___Proyectos[[#This Row],[latitud]])</f>
        <v>-40.25595432</v>
      </c>
      <c r="D199" t="str">
        <f>IFERROR(REPLACE(st___Proyectos[[#This Row],[longitud]],SEARCH(",",st___Proyectos[[#This Row],[longitud]]),1,"."),st___Proyectos[[#This Row],[longitud]])</f>
        <v>-71.1296847</v>
      </c>
      <c r="E199" s="1" t="s">
        <v>21</v>
      </c>
      <c r="F199" s="1" t="s">
        <v>129</v>
      </c>
      <c r="G199" s="2">
        <v>43325</v>
      </c>
      <c r="H199" s="1" t="s">
        <v>12</v>
      </c>
      <c r="I199" s="1" t="s">
        <v>23</v>
      </c>
      <c r="J199" s="1" t="s">
        <v>13</v>
      </c>
      <c r="K199" s="1" t="s">
        <v>463</v>
      </c>
    </row>
    <row r="200" spans="1:11" x14ac:dyDescent="0.3">
      <c r="A200">
        <v>2</v>
      </c>
      <c r="B200" s="1" t="s">
        <v>464</v>
      </c>
      <c r="C200" t="str">
        <f>IFERROR(REPLACE(st___Proyectos[[#This Row],[latitud]],SEARCH(",",st___Proyectos[[#This Row],[latitud]]),1,"."),st___Proyectos[[#This Row],[latitud]])</f>
        <v>-18.96674942</v>
      </c>
      <c r="D200" t="str">
        <f>IFERROR(REPLACE(st___Proyectos[[#This Row],[longitud]],SEARCH(",",st___Proyectos[[#This Row],[longitud]]),1,"."),st___Proyectos[[#This Row],[longitud]])</f>
        <v>-72.66627876</v>
      </c>
      <c r="E200" s="1" t="s">
        <v>935</v>
      </c>
      <c r="F200" s="1" t="s">
        <v>26</v>
      </c>
      <c r="G200" s="2">
        <v>28670</v>
      </c>
      <c r="H200" s="1" t="s">
        <v>12</v>
      </c>
      <c r="I200" s="1" t="s">
        <v>13</v>
      </c>
      <c r="J200" s="1" t="s">
        <v>936</v>
      </c>
      <c r="K200" s="1" t="s">
        <v>465</v>
      </c>
    </row>
    <row r="201" spans="1:11" x14ac:dyDescent="0.3">
      <c r="A201">
        <v>1</v>
      </c>
      <c r="B201" s="1" t="s">
        <v>995</v>
      </c>
      <c r="C201" t="str">
        <f>IFERROR(REPLACE(st___Proyectos[[#This Row],[latitud]],SEARCH(",",st___Proyectos[[#This Row],[latitud]]),1,"."),st___Proyectos[[#This Row],[latitud]])</f>
        <v>-29.02393516</v>
      </c>
      <c r="D201" t="str">
        <f>IFERROR(REPLACE(st___Proyectos[[#This Row],[longitud]],SEARCH(",",st___Proyectos[[#This Row],[longitud]]),1,"."),st___Proyectos[[#This Row],[longitud]])</f>
        <v>-73.58812257</v>
      </c>
      <c r="E201" s="1" t="s">
        <v>937</v>
      </c>
      <c r="F201" s="1" t="s">
        <v>190</v>
      </c>
      <c r="G201" s="2">
        <v>21008</v>
      </c>
      <c r="H201" s="1" t="s">
        <v>12</v>
      </c>
      <c r="I201" s="1" t="s">
        <v>466</v>
      </c>
      <c r="J201" s="1" t="s">
        <v>13</v>
      </c>
      <c r="K201" s="1" t="s">
        <v>467</v>
      </c>
    </row>
    <row r="202" spans="1:11" x14ac:dyDescent="0.3">
      <c r="A202">
        <v>3</v>
      </c>
      <c r="B202" s="1" t="s">
        <v>468</v>
      </c>
      <c r="C202" t="str">
        <f>IFERROR(REPLACE(st___Proyectos[[#This Row],[latitud]],SEARCH(",",st___Proyectos[[#This Row],[latitud]]),1,"."),st___Proyectos[[#This Row],[latitud]])</f>
        <v>-36.83268638</v>
      </c>
      <c r="D202" t="str">
        <f>IFERROR(REPLACE(st___Proyectos[[#This Row],[longitud]],SEARCH(",",st___Proyectos[[#This Row],[longitud]]),1,"."),st___Proyectos[[#This Row],[longitud]])</f>
        <v>-71.12683534</v>
      </c>
      <c r="E202" s="1" t="s">
        <v>21</v>
      </c>
      <c r="F202" s="1" t="s">
        <v>210</v>
      </c>
      <c r="G202" s="2">
        <v>30968</v>
      </c>
      <c r="H202" s="1" t="s">
        <v>12</v>
      </c>
      <c r="I202" s="1" t="s">
        <v>13</v>
      </c>
      <c r="J202" s="1" t="s">
        <v>13</v>
      </c>
      <c r="K202" s="1" t="s">
        <v>469</v>
      </c>
    </row>
    <row r="203" spans="1:11" x14ac:dyDescent="0.3">
      <c r="A203">
        <v>1</v>
      </c>
      <c r="B203" s="1" t="s">
        <v>996</v>
      </c>
      <c r="C203" t="str">
        <f>IFERROR(REPLACE(st___Proyectos[[#This Row],[latitud]],SEARCH(",",st___Proyectos[[#This Row],[latitud]]),1,"."),st___Proyectos[[#This Row],[latitud]])</f>
        <v>-45.93308769</v>
      </c>
      <c r="D203" t="str">
        <f>IFERROR(REPLACE(st___Proyectos[[#This Row],[longitud]],SEARCH(",",st___Proyectos[[#This Row],[longitud]]),1,"."),st___Proyectos[[#This Row],[longitud]])</f>
        <v>-70.27512236</v>
      </c>
      <c r="E203" s="1" t="s">
        <v>267</v>
      </c>
      <c r="F203" s="1" t="s">
        <v>470</v>
      </c>
      <c r="G203" s="2">
        <v>32127</v>
      </c>
      <c r="H203" s="1" t="s">
        <v>12</v>
      </c>
      <c r="I203" s="1" t="s">
        <v>321</v>
      </c>
      <c r="J203" s="1" t="s">
        <v>13</v>
      </c>
      <c r="K203" s="1" t="s">
        <v>471</v>
      </c>
    </row>
    <row r="204" spans="1:11" x14ac:dyDescent="0.3">
      <c r="A204">
        <v>1</v>
      </c>
      <c r="B204" s="1" t="s">
        <v>472</v>
      </c>
      <c r="C204" t="str">
        <f>IFERROR(REPLACE(st___Proyectos[[#This Row],[latitud]],SEARCH(",",st___Proyectos[[#This Row],[latitud]]),1,"."),st___Proyectos[[#This Row],[latitud]])</f>
        <v>-48.7080749</v>
      </c>
      <c r="D204" t="str">
        <f>IFERROR(REPLACE(st___Proyectos[[#This Row],[longitud]],SEARCH(",",st___Proyectos[[#This Row],[longitud]]),1,"."),st___Proyectos[[#This Row],[longitud]])</f>
        <v>-69.02837929</v>
      </c>
      <c r="E204" s="1" t="s">
        <v>950</v>
      </c>
      <c r="F204" s="1" t="s">
        <v>962</v>
      </c>
      <c r="G204" s="2">
        <v>28726</v>
      </c>
      <c r="H204" s="1" t="s">
        <v>12</v>
      </c>
      <c r="I204" s="1" t="s">
        <v>473</v>
      </c>
      <c r="J204" s="1" t="s">
        <v>13</v>
      </c>
      <c r="K204" s="1" t="s">
        <v>474</v>
      </c>
    </row>
    <row r="205" spans="1:11" x14ac:dyDescent="0.3">
      <c r="A205">
        <v>2</v>
      </c>
      <c r="B205" s="1" t="s">
        <v>475</v>
      </c>
      <c r="C205" t="str">
        <f>IFERROR(REPLACE(st___Proyectos[[#This Row],[latitud]],SEARCH(",",st___Proyectos[[#This Row],[latitud]]),1,"."),st___Proyectos[[#This Row],[latitud]])</f>
        <v>-26.85917867</v>
      </c>
      <c r="D205" t="str">
        <f>IFERROR(REPLACE(st___Proyectos[[#This Row],[longitud]],SEARCH(",",st___Proyectos[[#This Row],[longitud]]),1,"."),st___Proyectos[[#This Row],[longitud]])</f>
        <v>-71.27095578</v>
      </c>
      <c r="E205" s="1" t="s">
        <v>29</v>
      </c>
      <c r="F205" s="1" t="s">
        <v>972</v>
      </c>
      <c r="G205" s="2">
        <v>35920</v>
      </c>
      <c r="H205" s="1" t="s">
        <v>12</v>
      </c>
      <c r="I205" s="1" t="s">
        <v>13</v>
      </c>
      <c r="J205" s="1" t="s">
        <v>936</v>
      </c>
      <c r="K205" s="1" t="s">
        <v>476</v>
      </c>
    </row>
    <row r="206" spans="1:11" x14ac:dyDescent="0.3">
      <c r="A206">
        <v>1</v>
      </c>
      <c r="B206" s="1" t="s">
        <v>477</v>
      </c>
      <c r="C206" t="str">
        <f>IFERROR(REPLACE(st___Proyectos[[#This Row],[latitud]],SEARCH(",",st___Proyectos[[#This Row],[latitud]]),1,"."),st___Proyectos[[#This Row],[latitud]])</f>
        <v>-50.73155899</v>
      </c>
      <c r="D206" t="str">
        <f>IFERROR(REPLACE(st___Proyectos[[#This Row],[longitud]],SEARCH(",",st___Proyectos[[#This Row],[longitud]]),1,"."),st___Proyectos[[#This Row],[longitud]])</f>
        <v>-71.52095482</v>
      </c>
      <c r="E206" s="1" t="s">
        <v>29</v>
      </c>
      <c r="F206" s="1" t="s">
        <v>951</v>
      </c>
      <c r="G206" s="2">
        <v>40355</v>
      </c>
      <c r="H206" s="1" t="s">
        <v>12</v>
      </c>
      <c r="I206" s="1" t="s">
        <v>96</v>
      </c>
      <c r="J206" s="1" t="s">
        <v>13</v>
      </c>
      <c r="K206" s="1" t="s">
        <v>478</v>
      </c>
    </row>
    <row r="207" spans="1:11" x14ac:dyDescent="0.3">
      <c r="A207">
        <v>1</v>
      </c>
      <c r="B207" s="1" t="s">
        <v>479</v>
      </c>
      <c r="C207" t="str">
        <f>IFERROR(REPLACE(st___Proyectos[[#This Row],[latitud]],SEARCH(",",st___Proyectos[[#This Row],[latitud]]),1,"."),st___Proyectos[[#This Row],[latitud]])</f>
        <v>-18.89524832</v>
      </c>
      <c r="D207" t="str">
        <f>IFERROR(REPLACE(st___Proyectos[[#This Row],[longitud]],SEARCH(",",st___Proyectos[[#This Row],[longitud]]),1,"."),st___Proyectos[[#This Row],[longitud]])</f>
        <v>-73.6547943</v>
      </c>
      <c r="E207" s="1" t="s">
        <v>935</v>
      </c>
      <c r="F207" s="1" t="s">
        <v>26</v>
      </c>
      <c r="G207" s="2">
        <v>22332</v>
      </c>
      <c r="H207" s="1" t="s">
        <v>12</v>
      </c>
      <c r="I207" s="1" t="s">
        <v>480</v>
      </c>
      <c r="J207" s="1" t="s">
        <v>13</v>
      </c>
      <c r="K207" s="1" t="s">
        <v>481</v>
      </c>
    </row>
    <row r="208" spans="1:11" x14ac:dyDescent="0.3">
      <c r="A208">
        <v>3</v>
      </c>
      <c r="B208" s="1" t="s">
        <v>482</v>
      </c>
      <c r="C208" t="str">
        <f>IFERROR(REPLACE(st___Proyectos[[#This Row],[latitud]],SEARCH(",",st___Proyectos[[#This Row],[latitud]]),1,"."),st___Proyectos[[#This Row],[latitud]])</f>
        <v>-26.50692326</v>
      </c>
      <c r="D208" t="str">
        <f>IFERROR(REPLACE(st___Proyectos[[#This Row],[longitud]],SEARCH(",",st___Proyectos[[#This Row],[longitud]]),1,"."),st___Proyectos[[#This Row],[longitud]])</f>
        <v>-69.23982757</v>
      </c>
      <c r="E208" s="1" t="s">
        <v>29</v>
      </c>
      <c r="F208" s="1" t="s">
        <v>951</v>
      </c>
      <c r="G208" s="2">
        <v>36856</v>
      </c>
      <c r="H208" s="1" t="s">
        <v>12</v>
      </c>
      <c r="I208" s="1" t="s">
        <v>13</v>
      </c>
      <c r="J208" s="1" t="s">
        <v>13</v>
      </c>
      <c r="K208" s="1" t="s">
        <v>483</v>
      </c>
    </row>
    <row r="209" spans="1:11" x14ac:dyDescent="0.3">
      <c r="A209">
        <v>3</v>
      </c>
      <c r="B209" s="1" t="s">
        <v>484</v>
      </c>
      <c r="C209" t="str">
        <f>IFERROR(REPLACE(st___Proyectos[[#This Row],[latitud]],SEARCH(",",st___Proyectos[[#This Row],[latitud]]),1,"."),st___Proyectos[[#This Row],[latitud]])</f>
        <v>-22.75120305</v>
      </c>
      <c r="D209" t="str">
        <f>IFERROR(REPLACE(st___Proyectos[[#This Row],[longitud]],SEARCH(",",st___Proyectos[[#This Row],[longitud]]),1,"."),st___Proyectos[[#This Row],[longitud]])</f>
        <v>-73.71128663</v>
      </c>
      <c r="E209" s="1" t="s">
        <v>935</v>
      </c>
      <c r="F209" s="1" t="s">
        <v>993</v>
      </c>
      <c r="G209" s="2">
        <v>19939</v>
      </c>
      <c r="H209" s="1" t="s">
        <v>12</v>
      </c>
      <c r="I209" s="1" t="s">
        <v>13</v>
      </c>
      <c r="J209" s="1" t="s">
        <v>13</v>
      </c>
      <c r="K209" s="1" t="s">
        <v>485</v>
      </c>
    </row>
    <row r="210" spans="1:11" x14ac:dyDescent="0.3">
      <c r="A210">
        <v>3</v>
      </c>
      <c r="B210" s="1" t="s">
        <v>486</v>
      </c>
      <c r="C210" t="str">
        <f>IFERROR(REPLACE(st___Proyectos[[#This Row],[latitud]],SEARCH(",",st___Proyectos[[#This Row],[latitud]]),1,"."),st___Proyectos[[#This Row],[latitud]])</f>
        <v>-18.6558614</v>
      </c>
      <c r="D210" t="str">
        <f>IFERROR(REPLACE(st___Proyectos[[#This Row],[longitud]],SEARCH(",",st___Proyectos[[#This Row],[longitud]]),1,"."),st___Proyectos[[#This Row],[longitud]])</f>
        <v>-70.75718455</v>
      </c>
      <c r="E210" s="1" t="s">
        <v>21</v>
      </c>
      <c r="F210" s="1" t="s">
        <v>22</v>
      </c>
      <c r="G210" s="2">
        <v>29922</v>
      </c>
      <c r="H210" s="1" t="s">
        <v>12</v>
      </c>
      <c r="I210" s="1" t="s">
        <v>13</v>
      </c>
      <c r="J210" s="1" t="s">
        <v>13</v>
      </c>
      <c r="K210" s="1" t="s">
        <v>487</v>
      </c>
    </row>
    <row r="211" spans="1:11" x14ac:dyDescent="0.3">
      <c r="A211">
        <v>1</v>
      </c>
      <c r="B211" s="1" t="s">
        <v>488</v>
      </c>
      <c r="C211" t="str">
        <f>IFERROR(REPLACE(st___Proyectos[[#This Row],[latitud]],SEARCH(",",st___Proyectos[[#This Row],[latitud]]),1,"."),st___Proyectos[[#This Row],[latitud]])</f>
        <v>-50.34084038</v>
      </c>
      <c r="D211" t="str">
        <f>IFERROR(REPLACE(st___Proyectos[[#This Row],[longitud]],SEARCH(",",st___Proyectos[[#This Row],[longitud]]),1,"."),st___Proyectos[[#This Row],[longitud]])</f>
        <v>-69.96995666</v>
      </c>
      <c r="E211" s="1" t="s">
        <v>21</v>
      </c>
      <c r="F211" s="1" t="s">
        <v>940</v>
      </c>
      <c r="G211" s="2">
        <v>36988</v>
      </c>
      <c r="H211" s="1" t="s">
        <v>12</v>
      </c>
      <c r="I211" s="1" t="s">
        <v>23</v>
      </c>
      <c r="J211" s="1" t="s">
        <v>13</v>
      </c>
      <c r="K211" s="1" t="s">
        <v>489</v>
      </c>
    </row>
    <row r="212" spans="1:11" x14ac:dyDescent="0.3">
      <c r="A212">
        <v>1</v>
      </c>
      <c r="B212" s="1" t="s">
        <v>490</v>
      </c>
      <c r="C212" t="str">
        <f>IFERROR(REPLACE(st___Proyectos[[#This Row],[latitud]],SEARCH(",",st___Proyectos[[#This Row],[latitud]]),1,"."),st___Proyectos[[#This Row],[latitud]])</f>
        <v>-54.05804052</v>
      </c>
      <c r="D212" t="str">
        <f>IFERROR(REPLACE(st___Proyectos[[#This Row],[longitud]],SEARCH(",",st___Proyectos[[#This Row],[longitud]]),1,"."),st___Proyectos[[#This Row],[longitud]])</f>
        <v>-72.16371161</v>
      </c>
      <c r="E212" s="1" t="s">
        <v>29</v>
      </c>
      <c r="F212" s="1" t="s">
        <v>951</v>
      </c>
      <c r="G212" s="2">
        <v>30860</v>
      </c>
      <c r="H212" s="1" t="s">
        <v>12</v>
      </c>
      <c r="I212" s="1" t="s">
        <v>96</v>
      </c>
      <c r="J212" s="1" t="s">
        <v>13</v>
      </c>
      <c r="K212" s="1" t="s">
        <v>997</v>
      </c>
    </row>
    <row r="213" spans="1:11" x14ac:dyDescent="0.3">
      <c r="A213">
        <v>3</v>
      </c>
      <c r="B213" s="1" t="s">
        <v>491</v>
      </c>
      <c r="C213" t="str">
        <f>IFERROR(REPLACE(st___Proyectos[[#This Row],[latitud]],SEARCH(",",st___Proyectos[[#This Row],[latitud]]),1,"."),st___Proyectos[[#This Row],[latitud]])</f>
        <v>-24.55756186</v>
      </c>
      <c r="D213" t="str">
        <f>IFERROR(REPLACE(st___Proyectos[[#This Row],[longitud]],SEARCH(",",st___Proyectos[[#This Row],[longitud]]),1,"."),st___Proyectos[[#This Row],[longitud]])</f>
        <v>-74.09087615</v>
      </c>
      <c r="E213" s="1" t="s">
        <v>17</v>
      </c>
      <c r="F213" s="1" t="s">
        <v>958</v>
      </c>
      <c r="G213" s="2">
        <v>25131</v>
      </c>
      <c r="H213" s="1" t="s">
        <v>12</v>
      </c>
      <c r="I213" s="1" t="s">
        <v>13</v>
      </c>
      <c r="J213" s="1" t="s">
        <v>13</v>
      </c>
      <c r="K213" s="1" t="s">
        <v>492</v>
      </c>
    </row>
    <row r="214" spans="1:11" x14ac:dyDescent="0.3">
      <c r="A214">
        <v>2</v>
      </c>
      <c r="B214" s="1" t="s">
        <v>493</v>
      </c>
      <c r="C214" t="str">
        <f>IFERROR(REPLACE(st___Proyectos[[#This Row],[latitud]],SEARCH(",",st___Proyectos[[#This Row],[latitud]]),1,"."),st___Proyectos[[#This Row],[latitud]])</f>
        <v>-18.25662271</v>
      </c>
      <c r="D214" t="str">
        <f>IFERROR(REPLACE(st___Proyectos[[#This Row],[longitud]],SEARCH(",",st___Proyectos[[#This Row],[longitud]]),1,"."),st___Proyectos[[#This Row],[longitud]])</f>
        <v>-69.48914967</v>
      </c>
      <c r="E214" s="1" t="s">
        <v>950</v>
      </c>
      <c r="F214" s="1" t="s">
        <v>401</v>
      </c>
      <c r="G214" s="2">
        <v>21412</v>
      </c>
      <c r="H214" s="1" t="s">
        <v>12</v>
      </c>
      <c r="I214" s="1" t="s">
        <v>13</v>
      </c>
      <c r="J214" s="1" t="s">
        <v>14</v>
      </c>
      <c r="K214" s="1" t="s">
        <v>494</v>
      </c>
    </row>
    <row r="215" spans="1:11" x14ac:dyDescent="0.3">
      <c r="A215">
        <v>1</v>
      </c>
      <c r="B215" s="1" t="s">
        <v>495</v>
      </c>
      <c r="C215" t="str">
        <f>IFERROR(REPLACE(st___Proyectos[[#This Row],[latitud]],SEARCH(",",st___Proyectos[[#This Row],[latitud]]),1,"."),st___Proyectos[[#This Row],[latitud]])</f>
        <v>-29.8906932</v>
      </c>
      <c r="D215" t="str">
        <f>IFERROR(REPLACE(st___Proyectos[[#This Row],[longitud]],SEARCH(",",st___Proyectos[[#This Row],[longitud]]),1,"."),st___Proyectos[[#This Row],[longitud]])</f>
        <v>-72.36810449</v>
      </c>
      <c r="E215" s="1" t="s">
        <v>29</v>
      </c>
      <c r="F215" s="1" t="s">
        <v>972</v>
      </c>
      <c r="G215" s="2">
        <v>42237</v>
      </c>
      <c r="H215" s="1" t="s">
        <v>12</v>
      </c>
      <c r="I215" s="1" t="s">
        <v>119</v>
      </c>
      <c r="J215" s="1" t="s">
        <v>13</v>
      </c>
      <c r="K215" s="1" t="s">
        <v>496</v>
      </c>
    </row>
    <row r="216" spans="1:11" x14ac:dyDescent="0.3">
      <c r="A216">
        <v>2</v>
      </c>
      <c r="B216" s="1" t="s">
        <v>497</v>
      </c>
      <c r="C216" t="str">
        <f>IFERROR(REPLACE(st___Proyectos[[#This Row],[latitud]],SEARCH(",",st___Proyectos[[#This Row],[latitud]]),1,"."),st___Proyectos[[#This Row],[latitud]])</f>
        <v>-37.23816728</v>
      </c>
      <c r="D216" t="str">
        <f>IFERROR(REPLACE(st___Proyectos[[#This Row],[longitud]],SEARCH(",",st___Proyectos[[#This Row],[longitud]]),1,"."),st___Proyectos[[#This Row],[longitud]])</f>
        <v>-74.43611003</v>
      </c>
      <c r="E216" s="1" t="s">
        <v>942</v>
      </c>
      <c r="F216" s="1" t="s">
        <v>943</v>
      </c>
      <c r="G216" s="2">
        <v>36927</v>
      </c>
      <c r="H216" s="1" t="s">
        <v>12</v>
      </c>
      <c r="I216" s="1" t="s">
        <v>13</v>
      </c>
      <c r="J216" s="1" t="s">
        <v>954</v>
      </c>
      <c r="K216" s="1" t="s">
        <v>998</v>
      </c>
    </row>
    <row r="217" spans="1:11" x14ac:dyDescent="0.3">
      <c r="A217">
        <v>2</v>
      </c>
      <c r="B217" s="1" t="s">
        <v>498</v>
      </c>
      <c r="C217" t="str">
        <f>IFERROR(REPLACE(st___Proyectos[[#This Row],[latitud]],SEARCH(",",st___Proyectos[[#This Row],[latitud]]),1,"."),st___Proyectos[[#This Row],[latitud]])</f>
        <v>-42.58984705</v>
      </c>
      <c r="D217" t="str">
        <f>IFERROR(REPLACE(st___Proyectos[[#This Row],[longitud]],SEARCH(",",st___Proyectos[[#This Row],[longitud]]),1,"."),st___Proyectos[[#This Row],[longitud]])</f>
        <v>-71.93645833</v>
      </c>
      <c r="E217" s="1" t="s">
        <v>17</v>
      </c>
      <c r="F217" s="1" t="s">
        <v>999</v>
      </c>
      <c r="G217" s="2">
        <v>35075</v>
      </c>
      <c r="H217" s="1" t="s">
        <v>12</v>
      </c>
      <c r="I217" s="1" t="s">
        <v>13</v>
      </c>
      <c r="J217" s="1" t="s">
        <v>136</v>
      </c>
      <c r="K217" s="1" t="s">
        <v>499</v>
      </c>
    </row>
    <row r="218" spans="1:11" x14ac:dyDescent="0.3">
      <c r="A218">
        <v>3</v>
      </c>
      <c r="B218" s="1" t="s">
        <v>500</v>
      </c>
      <c r="C218" t="str">
        <f>IFERROR(REPLACE(st___Proyectos[[#This Row],[latitud]],SEARCH(",",st___Proyectos[[#This Row],[latitud]]),1,"."),st___Proyectos[[#This Row],[latitud]])</f>
        <v>-36.43390516</v>
      </c>
      <c r="D218" t="str">
        <f>IFERROR(REPLACE(st___Proyectos[[#This Row],[longitud]],SEARCH(",",st___Proyectos[[#This Row],[longitud]]),1,"."),st___Proyectos[[#This Row],[longitud]])</f>
        <v>-69.29986234</v>
      </c>
      <c r="E218" s="1" t="s">
        <v>21</v>
      </c>
      <c r="F218" s="1" t="s">
        <v>22</v>
      </c>
      <c r="G218" s="2">
        <v>33070</v>
      </c>
      <c r="H218" s="1" t="s">
        <v>12</v>
      </c>
      <c r="I218" s="1" t="s">
        <v>13</v>
      </c>
      <c r="J218" s="1" t="s">
        <v>13</v>
      </c>
      <c r="K218" s="1" t="s">
        <v>501</v>
      </c>
    </row>
    <row r="219" spans="1:11" x14ac:dyDescent="0.3">
      <c r="A219">
        <v>2</v>
      </c>
      <c r="B219" s="1" t="s">
        <v>502</v>
      </c>
      <c r="C219" t="str">
        <f>IFERROR(REPLACE(st___Proyectos[[#This Row],[latitud]],SEARCH(",",st___Proyectos[[#This Row],[latitud]]),1,"."),st___Proyectos[[#This Row],[latitud]])</f>
        <v>-45.75448464</v>
      </c>
      <c r="D219" t="str">
        <f>IFERROR(REPLACE(st___Proyectos[[#This Row],[longitud]],SEARCH(",",st___Proyectos[[#This Row],[longitud]]),1,"."),st___Proyectos[[#This Row],[longitud]])</f>
        <v>-70.64443925</v>
      </c>
      <c r="E219" s="1" t="s">
        <v>267</v>
      </c>
      <c r="F219" s="1" t="s">
        <v>470</v>
      </c>
      <c r="G219" s="2">
        <v>23528</v>
      </c>
      <c r="H219" s="1" t="s">
        <v>12</v>
      </c>
      <c r="I219" s="1" t="s">
        <v>13</v>
      </c>
      <c r="J219" s="1" t="s">
        <v>934</v>
      </c>
      <c r="K219" s="1" t="s">
        <v>503</v>
      </c>
    </row>
    <row r="220" spans="1:11" x14ac:dyDescent="0.3">
      <c r="A220">
        <v>3</v>
      </c>
      <c r="B220" s="1" t="s">
        <v>504</v>
      </c>
      <c r="C220" t="str">
        <f>IFERROR(REPLACE(st___Proyectos[[#This Row],[latitud]],SEARCH(",",st___Proyectos[[#This Row],[latitud]]),1,"."),st___Proyectos[[#This Row],[latitud]])</f>
        <v>-41.18509248</v>
      </c>
      <c r="D220" t="str">
        <f>IFERROR(REPLACE(st___Proyectos[[#This Row],[longitud]],SEARCH(",",st___Proyectos[[#This Row],[longitud]]),1,"."),st___Proyectos[[#This Row],[longitud]])</f>
        <v>-70.8563711</v>
      </c>
      <c r="E220" s="1" t="s">
        <v>29</v>
      </c>
      <c r="F220" s="1" t="s">
        <v>221</v>
      </c>
      <c r="G220" s="2">
        <v>33080</v>
      </c>
      <c r="H220" s="1" t="s">
        <v>12</v>
      </c>
      <c r="I220" s="1" t="s">
        <v>13</v>
      </c>
      <c r="J220" s="1" t="s">
        <v>13</v>
      </c>
      <c r="K220" s="1" t="s">
        <v>505</v>
      </c>
    </row>
    <row r="221" spans="1:11" x14ac:dyDescent="0.3">
      <c r="A221">
        <v>2</v>
      </c>
      <c r="B221" s="1" t="s">
        <v>506</v>
      </c>
      <c r="C221" t="str">
        <f>IFERROR(REPLACE(st___Proyectos[[#This Row],[latitud]],SEARCH(",",st___Proyectos[[#This Row],[latitud]]),1,"."),st___Proyectos[[#This Row],[latitud]])</f>
        <v>-28.16579053</v>
      </c>
      <c r="D221" t="str">
        <f>IFERROR(REPLACE(st___Proyectos[[#This Row],[longitud]],SEARCH(",",st___Proyectos[[#This Row],[longitud]]),1,"."),st___Proyectos[[#This Row],[longitud]])</f>
        <v>-74.53948987</v>
      </c>
      <c r="E221" s="1" t="s">
        <v>946</v>
      </c>
      <c r="F221" s="1" t="s">
        <v>146</v>
      </c>
      <c r="G221" s="2">
        <v>21008</v>
      </c>
      <c r="H221" s="1" t="s">
        <v>12</v>
      </c>
      <c r="I221" s="1" t="s">
        <v>13</v>
      </c>
      <c r="J221" s="1" t="s">
        <v>954</v>
      </c>
      <c r="K221" s="1" t="s">
        <v>507</v>
      </c>
    </row>
    <row r="222" spans="1:11" x14ac:dyDescent="0.3">
      <c r="A222">
        <v>2</v>
      </c>
      <c r="B222" s="1" t="s">
        <v>508</v>
      </c>
      <c r="C222" t="str">
        <f>IFERROR(REPLACE(st___Proyectos[[#This Row],[latitud]],SEARCH(",",st___Proyectos[[#This Row],[latitud]]),1,"."),st___Proyectos[[#This Row],[latitud]])</f>
        <v>-34.82987584</v>
      </c>
      <c r="D222" t="str">
        <f>IFERROR(REPLACE(st___Proyectos[[#This Row],[longitud]],SEARCH(",",st___Proyectos[[#This Row],[longitud]]),1,"."),st___Proyectos[[#This Row],[longitud]])</f>
        <v>-72.10349722</v>
      </c>
      <c r="E222" s="1" t="s">
        <v>37</v>
      </c>
      <c r="F222" s="1" t="s">
        <v>337</v>
      </c>
      <c r="G222" s="2">
        <v>32514</v>
      </c>
      <c r="H222" s="1" t="s">
        <v>12</v>
      </c>
      <c r="I222" s="1" t="s">
        <v>13</v>
      </c>
      <c r="J222" s="1" t="s">
        <v>136</v>
      </c>
      <c r="K222" s="1" t="s">
        <v>509</v>
      </c>
    </row>
    <row r="223" spans="1:11" x14ac:dyDescent="0.3">
      <c r="A223">
        <v>1</v>
      </c>
      <c r="B223" s="1" t="s">
        <v>510</v>
      </c>
      <c r="C223" t="str">
        <f>IFERROR(REPLACE(st___Proyectos[[#This Row],[latitud]],SEARCH(",",st___Proyectos[[#This Row],[latitud]]),1,"."),st___Proyectos[[#This Row],[latitud]])</f>
        <v>-46.7411032</v>
      </c>
      <c r="D223" t="str">
        <f>IFERROR(REPLACE(st___Proyectos[[#This Row],[longitud]],SEARCH(",",st___Proyectos[[#This Row],[longitud]]),1,"."),st___Proyectos[[#This Row],[longitud]])</f>
        <v>-70.00575467</v>
      </c>
      <c r="E223" s="1" t="s">
        <v>950</v>
      </c>
      <c r="F223" s="1" t="s">
        <v>962</v>
      </c>
      <c r="G223" s="2">
        <v>41369</v>
      </c>
      <c r="H223" s="1" t="s">
        <v>12</v>
      </c>
      <c r="I223" s="1" t="s">
        <v>243</v>
      </c>
      <c r="J223" s="1" t="s">
        <v>13</v>
      </c>
      <c r="K223" s="1" t="s">
        <v>511</v>
      </c>
    </row>
    <row r="224" spans="1:11" x14ac:dyDescent="0.3">
      <c r="A224">
        <v>3</v>
      </c>
      <c r="B224" s="1" t="s">
        <v>512</v>
      </c>
      <c r="C224" t="str">
        <f>IFERROR(REPLACE(st___Proyectos[[#This Row],[latitud]],SEARCH(",",st___Proyectos[[#This Row],[latitud]]),1,"."),st___Proyectos[[#This Row],[latitud]])</f>
        <v>-52.81944746</v>
      </c>
      <c r="D224" t="str">
        <f>IFERROR(REPLACE(st___Proyectos[[#This Row],[longitud]],SEARCH(",",st___Proyectos[[#This Row],[longitud]]),1,"."),st___Proyectos[[#This Row],[longitud]])</f>
        <v>-70.19279546</v>
      </c>
      <c r="E224" s="1" t="s">
        <v>21</v>
      </c>
      <c r="F224" s="1" t="s">
        <v>33</v>
      </c>
      <c r="G224" s="2">
        <v>18685</v>
      </c>
      <c r="H224" s="1" t="s">
        <v>12</v>
      </c>
      <c r="I224" s="1" t="s">
        <v>13</v>
      </c>
      <c r="J224" s="1" t="s">
        <v>13</v>
      </c>
      <c r="K224" s="1" t="s">
        <v>513</v>
      </c>
    </row>
    <row r="225" spans="1:11" x14ac:dyDescent="0.3">
      <c r="A225">
        <v>3</v>
      </c>
      <c r="B225" s="1" t="s">
        <v>514</v>
      </c>
      <c r="C225" t="str">
        <f>IFERROR(REPLACE(st___Proyectos[[#This Row],[latitud]],SEARCH(",",st___Proyectos[[#This Row],[latitud]]),1,"."),st___Proyectos[[#This Row],[latitud]])</f>
        <v>-23.32492091</v>
      </c>
      <c r="D225" t="str">
        <f>IFERROR(REPLACE(st___Proyectos[[#This Row],[longitud]],SEARCH(",",st___Proyectos[[#This Row],[longitud]]),1,"."),st___Proyectos[[#This Row],[longitud]])</f>
        <v>-68.26543116</v>
      </c>
      <c r="E225" s="1" t="s">
        <v>950</v>
      </c>
      <c r="F225" s="1" t="s">
        <v>124</v>
      </c>
      <c r="G225" s="2">
        <v>18663</v>
      </c>
      <c r="H225" s="1" t="s">
        <v>12</v>
      </c>
      <c r="I225" s="1" t="s">
        <v>13</v>
      </c>
      <c r="J225" s="1" t="s">
        <v>13</v>
      </c>
      <c r="K225" s="1" t="s">
        <v>515</v>
      </c>
    </row>
    <row r="226" spans="1:11" x14ac:dyDescent="0.3">
      <c r="A226">
        <v>2</v>
      </c>
      <c r="B226" s="1" t="s">
        <v>516</v>
      </c>
      <c r="C226" t="str">
        <f>IFERROR(REPLACE(st___Proyectos[[#This Row],[latitud]],SEARCH(",",st___Proyectos[[#This Row],[latitud]]),1,"."),st___Proyectos[[#This Row],[latitud]])</f>
        <v>-20.46904993</v>
      </c>
      <c r="D226" t="str">
        <f>IFERROR(REPLACE(st___Proyectos[[#This Row],[longitud]],SEARCH(",",st___Proyectos[[#This Row],[longitud]]),1,"."),st___Proyectos[[#This Row],[longitud]])</f>
        <v>-74.09165819</v>
      </c>
      <c r="E226" s="1" t="s">
        <v>10</v>
      </c>
      <c r="F226" s="1" t="s">
        <v>963</v>
      </c>
      <c r="G226" s="2">
        <v>30313</v>
      </c>
      <c r="H226" s="1" t="s">
        <v>12</v>
      </c>
      <c r="I226" s="1" t="s">
        <v>13</v>
      </c>
      <c r="J226" s="1" t="s">
        <v>136</v>
      </c>
      <c r="K226" s="1" t="s">
        <v>517</v>
      </c>
    </row>
    <row r="227" spans="1:11" x14ac:dyDescent="0.3">
      <c r="A227">
        <v>1</v>
      </c>
      <c r="B227" s="1" t="s">
        <v>518</v>
      </c>
      <c r="C227" t="str">
        <f>IFERROR(REPLACE(st___Proyectos[[#This Row],[latitud]],SEARCH(",",st___Proyectos[[#This Row],[latitud]]),1,"."),st___Proyectos[[#This Row],[latitud]])</f>
        <v>-44.6798846</v>
      </c>
      <c r="D227" t="str">
        <f>IFERROR(REPLACE(st___Proyectos[[#This Row],[longitud]],SEARCH(",",st___Proyectos[[#This Row],[longitud]]),1,"."),st___Proyectos[[#This Row],[longitud]])</f>
        <v>-68.82300689</v>
      </c>
      <c r="E227" s="1" t="s">
        <v>950</v>
      </c>
      <c r="F227" s="1" t="s">
        <v>316</v>
      </c>
      <c r="G227" s="2">
        <v>41726</v>
      </c>
      <c r="H227" s="1" t="s">
        <v>12</v>
      </c>
      <c r="I227" s="1" t="s">
        <v>211</v>
      </c>
      <c r="J227" s="1" t="s">
        <v>13</v>
      </c>
      <c r="K227" s="1" t="s">
        <v>519</v>
      </c>
    </row>
    <row r="228" spans="1:11" x14ac:dyDescent="0.3">
      <c r="A228">
        <v>3</v>
      </c>
      <c r="B228" s="1" t="s">
        <v>520</v>
      </c>
      <c r="C228" t="str">
        <f>IFERROR(REPLACE(st___Proyectos[[#This Row],[latitud]],SEARCH(",",st___Proyectos[[#This Row],[latitud]]),1,"."),st___Proyectos[[#This Row],[latitud]])</f>
        <v>-42.73855109</v>
      </c>
      <c r="D228" t="str">
        <f>IFERROR(REPLACE(st___Proyectos[[#This Row],[longitud]],SEARCH(",",st___Proyectos[[#This Row],[longitud]]),1,"."),st___Proyectos[[#This Row],[longitud]])</f>
        <v>-70.85971668</v>
      </c>
      <c r="E228" s="1" t="s">
        <v>21</v>
      </c>
      <c r="F228" s="1" t="s">
        <v>70</v>
      </c>
      <c r="G228" s="2">
        <v>30846</v>
      </c>
      <c r="H228" s="1" t="s">
        <v>12</v>
      </c>
      <c r="I228" s="1" t="s">
        <v>13</v>
      </c>
      <c r="J228" s="1" t="s">
        <v>13</v>
      </c>
      <c r="K228" s="1" t="s">
        <v>521</v>
      </c>
    </row>
    <row r="229" spans="1:11" x14ac:dyDescent="0.3">
      <c r="A229">
        <v>2</v>
      </c>
      <c r="B229" s="1" t="s">
        <v>522</v>
      </c>
      <c r="C229" t="str">
        <f>IFERROR(REPLACE(st___Proyectos[[#This Row],[latitud]],SEARCH(",",st___Proyectos[[#This Row],[latitud]]),1,"."),st___Proyectos[[#This Row],[latitud]])</f>
        <v>-31.74765126</v>
      </c>
      <c r="D229" t="str">
        <f>IFERROR(REPLACE(st___Proyectos[[#This Row],[longitud]],SEARCH(",",st___Proyectos[[#This Row],[longitud]]),1,"."),st___Proyectos[[#This Row],[longitud]])</f>
        <v>-73.25186772</v>
      </c>
      <c r="E229" s="1" t="s">
        <v>37</v>
      </c>
      <c r="F229" s="1" t="s">
        <v>957</v>
      </c>
      <c r="G229" s="2">
        <v>30741</v>
      </c>
      <c r="H229" s="1" t="s">
        <v>12</v>
      </c>
      <c r="I229" s="1" t="s">
        <v>13</v>
      </c>
      <c r="J229" s="1" t="s">
        <v>954</v>
      </c>
      <c r="K229" s="1" t="s">
        <v>523</v>
      </c>
    </row>
    <row r="230" spans="1:11" x14ac:dyDescent="0.3">
      <c r="A230">
        <v>3</v>
      </c>
      <c r="B230" s="1" t="s">
        <v>524</v>
      </c>
      <c r="C230" t="str">
        <f>IFERROR(REPLACE(st___Proyectos[[#This Row],[latitud]],SEARCH(",",st___Proyectos[[#This Row],[latitud]]),1,"."),st___Proyectos[[#This Row],[latitud]])</f>
        <v>-46.42174025</v>
      </c>
      <c r="D230" t="str">
        <f>IFERROR(REPLACE(st___Proyectos[[#This Row],[longitud]],SEARCH(",",st___Proyectos[[#This Row],[longitud]]),1,"."),st___Proyectos[[#This Row],[longitud]])</f>
        <v>-74.18435217</v>
      </c>
      <c r="E230" s="1" t="s">
        <v>17</v>
      </c>
      <c r="F230" s="1" t="s">
        <v>975</v>
      </c>
      <c r="G230" s="2">
        <v>25459</v>
      </c>
      <c r="H230" s="1" t="s">
        <v>12</v>
      </c>
      <c r="I230" s="1" t="s">
        <v>13</v>
      </c>
      <c r="J230" s="1" t="s">
        <v>13</v>
      </c>
      <c r="K230" s="1" t="s">
        <v>525</v>
      </c>
    </row>
    <row r="231" spans="1:11" x14ac:dyDescent="0.3">
      <c r="A231">
        <v>2</v>
      </c>
      <c r="B231" s="1" t="s">
        <v>526</v>
      </c>
      <c r="C231" t="str">
        <f>IFERROR(REPLACE(st___Proyectos[[#This Row],[latitud]],SEARCH(",",st___Proyectos[[#This Row],[latitud]]),1,"."),st___Proyectos[[#This Row],[latitud]])</f>
        <v>-45.78367424</v>
      </c>
      <c r="D231" t="str">
        <f>IFERROR(REPLACE(st___Proyectos[[#This Row],[longitud]],SEARCH(",",st___Proyectos[[#This Row],[longitud]]),1,"."),st___Proyectos[[#This Row],[longitud]])</f>
        <v>-75.38032149</v>
      </c>
      <c r="E231" s="1" t="s">
        <v>946</v>
      </c>
      <c r="F231" s="1" t="s">
        <v>1000</v>
      </c>
      <c r="G231" s="2">
        <v>20220</v>
      </c>
      <c r="H231" s="1" t="s">
        <v>12</v>
      </c>
      <c r="I231" s="1" t="s">
        <v>13</v>
      </c>
      <c r="J231" s="1" t="s">
        <v>71</v>
      </c>
      <c r="K231" s="1" t="s">
        <v>527</v>
      </c>
    </row>
    <row r="232" spans="1:11" x14ac:dyDescent="0.3">
      <c r="A232">
        <v>2</v>
      </c>
      <c r="B232" s="1" t="s">
        <v>528</v>
      </c>
      <c r="C232" t="str">
        <f>IFERROR(REPLACE(st___Proyectos[[#This Row],[latitud]],SEARCH(",",st___Proyectos[[#This Row],[latitud]]),1,"."),st___Proyectos[[#This Row],[latitud]])</f>
        <v>-55.54343624</v>
      </c>
      <c r="D232" t="str">
        <f>IFERROR(REPLACE(st___Proyectos[[#This Row],[longitud]],SEARCH(",",st___Proyectos[[#This Row],[longitud]]),1,"."),st___Proyectos[[#This Row],[longitud]])</f>
        <v>-69.83053791</v>
      </c>
      <c r="E232" s="1" t="s">
        <v>950</v>
      </c>
      <c r="F232" s="1" t="s">
        <v>316</v>
      </c>
      <c r="G232" s="2">
        <v>22605</v>
      </c>
      <c r="H232" s="1" t="s">
        <v>12</v>
      </c>
      <c r="I232" s="1" t="s">
        <v>13</v>
      </c>
      <c r="J232" s="1" t="s">
        <v>954</v>
      </c>
      <c r="K232" s="1" t="s">
        <v>1001</v>
      </c>
    </row>
    <row r="233" spans="1:11" x14ac:dyDescent="0.3">
      <c r="A233">
        <v>3</v>
      </c>
      <c r="B233" s="1" t="s">
        <v>529</v>
      </c>
      <c r="C233" t="str">
        <f>IFERROR(REPLACE(st___Proyectos[[#This Row],[latitud]],SEARCH(",",st___Proyectos[[#This Row],[latitud]]),1,"."),st___Proyectos[[#This Row],[latitud]])</f>
        <v>-48.08224171</v>
      </c>
      <c r="D233" t="str">
        <f>IFERROR(REPLACE(st___Proyectos[[#This Row],[longitud]],SEARCH(",",st___Proyectos[[#This Row],[longitud]]),1,"."),st___Proyectos[[#This Row],[longitud]])</f>
        <v>-73.04903485</v>
      </c>
      <c r="E233" s="1" t="s">
        <v>17</v>
      </c>
      <c r="F233" s="1" t="s">
        <v>214</v>
      </c>
      <c r="G233" s="2">
        <v>37598</v>
      </c>
      <c r="H233" s="1" t="s">
        <v>12</v>
      </c>
      <c r="I233" s="1" t="s">
        <v>13</v>
      </c>
      <c r="J233" s="1" t="s">
        <v>13</v>
      </c>
      <c r="K233" s="1" t="s">
        <v>530</v>
      </c>
    </row>
    <row r="234" spans="1:11" x14ac:dyDescent="0.3">
      <c r="A234">
        <v>3</v>
      </c>
      <c r="B234" s="1" t="s">
        <v>531</v>
      </c>
      <c r="C234" t="str">
        <f>IFERROR(REPLACE(st___Proyectos[[#This Row],[latitud]],SEARCH(",",st___Proyectos[[#This Row],[latitud]]),1,"."),st___Proyectos[[#This Row],[latitud]])</f>
        <v>-40.87226832</v>
      </c>
      <c r="D234" t="str">
        <f>IFERROR(REPLACE(st___Proyectos[[#This Row],[longitud]],SEARCH(",",st___Proyectos[[#This Row],[longitud]]),1,"."),st___Proyectos[[#This Row],[longitud]])</f>
        <v>-72.21115048</v>
      </c>
      <c r="E234" s="1" t="s">
        <v>37</v>
      </c>
      <c r="F234" s="1" t="s">
        <v>55</v>
      </c>
      <c r="G234" s="2">
        <v>28004</v>
      </c>
      <c r="H234" s="1" t="s">
        <v>12</v>
      </c>
      <c r="I234" s="1" t="s">
        <v>13</v>
      </c>
      <c r="J234" s="1" t="s">
        <v>13</v>
      </c>
      <c r="K234" s="1" t="s">
        <v>532</v>
      </c>
    </row>
    <row r="235" spans="1:11" x14ac:dyDescent="0.3">
      <c r="A235">
        <v>3</v>
      </c>
      <c r="B235" s="1" t="s">
        <v>533</v>
      </c>
      <c r="C235" t="str">
        <f>IFERROR(REPLACE(st___Proyectos[[#This Row],[latitud]],SEARCH(",",st___Proyectos[[#This Row],[latitud]]),1,"."),st___Proyectos[[#This Row],[latitud]])</f>
        <v>-29.97956124</v>
      </c>
      <c r="D235" t="str">
        <f>IFERROR(REPLACE(st___Proyectos[[#This Row],[longitud]],SEARCH(",",st___Proyectos[[#This Row],[longitud]]),1,"."),st___Proyectos[[#This Row],[longitud]])</f>
        <v>-71.96526653</v>
      </c>
      <c r="E235" s="1" t="s">
        <v>29</v>
      </c>
      <c r="F235" s="1" t="s">
        <v>221</v>
      </c>
      <c r="G235" s="2">
        <v>23169</v>
      </c>
      <c r="H235" s="1" t="s">
        <v>12</v>
      </c>
      <c r="I235" s="1" t="s">
        <v>13</v>
      </c>
      <c r="J235" s="1" t="s">
        <v>13</v>
      </c>
      <c r="K235" s="1" t="s">
        <v>534</v>
      </c>
    </row>
    <row r="236" spans="1:11" x14ac:dyDescent="0.3">
      <c r="A236">
        <v>3</v>
      </c>
      <c r="B236" s="1" t="s">
        <v>535</v>
      </c>
      <c r="C236" t="str">
        <f>IFERROR(REPLACE(st___Proyectos[[#This Row],[latitud]],SEARCH(",",st___Proyectos[[#This Row],[latitud]]),1,"."),st___Proyectos[[#This Row],[latitud]])</f>
        <v>-24.59414909</v>
      </c>
      <c r="D236" t="str">
        <f>IFERROR(REPLACE(st___Proyectos[[#This Row],[longitud]],SEARCH(",",st___Proyectos[[#This Row],[longitud]]),1,"."),st___Proyectos[[#This Row],[longitud]])</f>
        <v>-72.68571232</v>
      </c>
      <c r="E236" s="1" t="s">
        <v>937</v>
      </c>
      <c r="F236" s="1" t="s">
        <v>968</v>
      </c>
      <c r="G236" s="2">
        <v>37701</v>
      </c>
      <c r="H236" s="1" t="s">
        <v>12</v>
      </c>
      <c r="I236" s="1" t="s">
        <v>13</v>
      </c>
      <c r="J236" s="1" t="s">
        <v>13</v>
      </c>
      <c r="K236" s="1" t="s">
        <v>536</v>
      </c>
    </row>
    <row r="237" spans="1:11" x14ac:dyDescent="0.3">
      <c r="A237">
        <v>2</v>
      </c>
      <c r="B237" s="1" t="s">
        <v>537</v>
      </c>
      <c r="C237" t="str">
        <f>IFERROR(REPLACE(st___Proyectos[[#This Row],[latitud]],SEARCH(",",st___Proyectos[[#This Row],[latitud]]),1,"."),st___Proyectos[[#This Row],[latitud]])</f>
        <v>-52.80292319</v>
      </c>
      <c r="D237" t="str">
        <f>IFERROR(REPLACE(st___Proyectos[[#This Row],[longitud]],SEARCH(",",st___Proyectos[[#This Row],[longitud]]),1,"."),st___Proyectos[[#This Row],[longitud]])</f>
        <v>-69.87682299</v>
      </c>
      <c r="E237" s="1" t="s">
        <v>21</v>
      </c>
      <c r="F237" s="1" t="s">
        <v>940</v>
      </c>
      <c r="G237" s="2">
        <v>29305</v>
      </c>
      <c r="H237" s="1" t="s">
        <v>12</v>
      </c>
      <c r="I237" s="1" t="s">
        <v>13</v>
      </c>
      <c r="J237" s="1" t="s">
        <v>954</v>
      </c>
      <c r="K237" s="1" t="s">
        <v>538</v>
      </c>
    </row>
    <row r="238" spans="1:11" x14ac:dyDescent="0.3">
      <c r="A238">
        <v>1</v>
      </c>
      <c r="B238" s="1" t="s">
        <v>240</v>
      </c>
      <c r="C238" t="str">
        <f>IFERROR(REPLACE(st___Proyectos[[#This Row],[latitud]],SEARCH(",",st___Proyectos[[#This Row],[latitud]]),1,"."),st___Proyectos[[#This Row],[latitud]])</f>
        <v>-43.21815285</v>
      </c>
      <c r="D238" t="str">
        <f>IFERROR(REPLACE(st___Proyectos[[#This Row],[longitud]],SEARCH(",",st___Proyectos[[#This Row],[longitud]]),1,"."),st___Proyectos[[#This Row],[longitud]])</f>
        <v>-73.07526943</v>
      </c>
      <c r="E238" s="1" t="s">
        <v>37</v>
      </c>
      <c r="F238" s="1" t="s">
        <v>149</v>
      </c>
      <c r="G238" s="2">
        <v>27819</v>
      </c>
      <c r="H238" s="1" t="s">
        <v>12</v>
      </c>
      <c r="I238" s="1" t="s">
        <v>23</v>
      </c>
      <c r="J238" s="1" t="s">
        <v>13</v>
      </c>
      <c r="K238" s="1" t="s">
        <v>539</v>
      </c>
    </row>
    <row r="239" spans="1:11" x14ac:dyDescent="0.3">
      <c r="A239">
        <v>1</v>
      </c>
      <c r="B239" s="1" t="s">
        <v>540</v>
      </c>
      <c r="C239" t="str">
        <f>IFERROR(REPLACE(st___Proyectos[[#This Row],[latitud]],SEARCH(",",st___Proyectos[[#This Row],[latitud]]),1,"."),st___Proyectos[[#This Row],[latitud]])</f>
        <v>-45.39717876</v>
      </c>
      <c r="D239" t="str">
        <f>IFERROR(REPLACE(st___Proyectos[[#This Row],[longitud]],SEARCH(",",st___Proyectos[[#This Row],[longitud]]),1,"."),st___Proyectos[[#This Row],[longitud]])</f>
        <v>-73.82516204</v>
      </c>
      <c r="E239" s="1" t="s">
        <v>964</v>
      </c>
      <c r="F239" s="1" t="s">
        <v>442</v>
      </c>
      <c r="G239" s="2">
        <v>33849</v>
      </c>
      <c r="H239" s="1" t="s">
        <v>12</v>
      </c>
      <c r="I239" s="1" t="s">
        <v>944</v>
      </c>
      <c r="J239" s="1" t="s">
        <v>13</v>
      </c>
      <c r="K239" s="1" t="s">
        <v>541</v>
      </c>
    </row>
    <row r="240" spans="1:11" x14ac:dyDescent="0.3">
      <c r="A240">
        <v>3</v>
      </c>
      <c r="B240" s="1" t="s">
        <v>542</v>
      </c>
      <c r="C240" t="str">
        <f>IFERROR(REPLACE(st___Proyectos[[#This Row],[latitud]],SEARCH(",",st___Proyectos[[#This Row],[latitud]]),1,"."),st___Proyectos[[#This Row],[latitud]])</f>
        <v>-43.73148185</v>
      </c>
      <c r="D240" t="str">
        <f>IFERROR(REPLACE(st___Proyectos[[#This Row],[longitud]],SEARCH(",",st___Proyectos[[#This Row],[longitud]]),1,"."),st___Proyectos[[#This Row],[longitud]])</f>
        <v>-69.37467027</v>
      </c>
      <c r="E240" s="1" t="s">
        <v>950</v>
      </c>
      <c r="F240" s="1" t="s">
        <v>316</v>
      </c>
      <c r="G240" s="2">
        <v>26775</v>
      </c>
      <c r="H240" s="1" t="s">
        <v>12</v>
      </c>
      <c r="I240" s="1" t="s">
        <v>13</v>
      </c>
      <c r="J240" s="1" t="s">
        <v>13</v>
      </c>
      <c r="K240" s="1" t="s">
        <v>543</v>
      </c>
    </row>
    <row r="241" spans="1:11" x14ac:dyDescent="0.3">
      <c r="A241">
        <v>3</v>
      </c>
      <c r="B241" s="1" t="s">
        <v>544</v>
      </c>
      <c r="C241" t="str">
        <f>IFERROR(REPLACE(st___Proyectos[[#This Row],[latitud]],SEARCH(",",st___Proyectos[[#This Row],[latitud]]),1,"."),st___Proyectos[[#This Row],[latitud]])</f>
        <v>-39.31051311</v>
      </c>
      <c r="D241" t="str">
        <f>IFERROR(REPLACE(st___Proyectos[[#This Row],[longitud]],SEARCH(",",st___Proyectos[[#This Row],[longitud]]),1,"."),st___Proyectos[[#This Row],[longitud]])</f>
        <v>-70.78321928</v>
      </c>
      <c r="E241" s="1" t="s">
        <v>21</v>
      </c>
      <c r="F241" s="1" t="s">
        <v>129</v>
      </c>
      <c r="G241" s="2">
        <v>29170</v>
      </c>
      <c r="H241" s="1" t="s">
        <v>12</v>
      </c>
      <c r="I241" s="1" t="s">
        <v>13</v>
      </c>
      <c r="J241" s="1" t="s">
        <v>13</v>
      </c>
      <c r="K241" s="1" t="s">
        <v>545</v>
      </c>
    </row>
    <row r="242" spans="1:11" x14ac:dyDescent="0.3">
      <c r="A242">
        <v>1</v>
      </c>
      <c r="B242" s="1" t="s">
        <v>546</v>
      </c>
      <c r="C242" t="str">
        <f>IFERROR(REPLACE(st___Proyectos[[#This Row],[latitud]],SEARCH(",",st___Proyectos[[#This Row],[latitud]]),1,"."),st___Proyectos[[#This Row],[latitud]])</f>
        <v>-45.02954045</v>
      </c>
      <c r="D242" t="str">
        <f>IFERROR(REPLACE(st___Proyectos[[#This Row],[longitud]],SEARCH(",",st___Proyectos[[#This Row],[longitud]]),1,"."),st___Proyectos[[#This Row],[longitud]])</f>
        <v>-68.47397968</v>
      </c>
      <c r="E242" s="1" t="s">
        <v>267</v>
      </c>
      <c r="F242" s="1" t="s">
        <v>382</v>
      </c>
      <c r="G242" s="2">
        <v>38405</v>
      </c>
      <c r="H242" s="1" t="s">
        <v>12</v>
      </c>
      <c r="I242" s="1" t="s">
        <v>23</v>
      </c>
      <c r="J242" s="1" t="s">
        <v>13</v>
      </c>
      <c r="K242" s="1" t="s">
        <v>547</v>
      </c>
    </row>
    <row r="243" spans="1:11" x14ac:dyDescent="0.3">
      <c r="A243">
        <v>1</v>
      </c>
      <c r="B243" s="1" t="s">
        <v>548</v>
      </c>
      <c r="C243" t="str">
        <f>IFERROR(REPLACE(st___Proyectos[[#This Row],[latitud]],SEARCH(",",st___Proyectos[[#This Row],[latitud]]),1,"."),st___Proyectos[[#This Row],[latitud]])</f>
        <v>-46.76871429</v>
      </c>
      <c r="D243" t="str">
        <f>IFERROR(REPLACE(st___Proyectos[[#This Row],[longitud]],SEARCH(",",st___Proyectos[[#This Row],[longitud]]),1,"."),st___Proyectos[[#This Row],[longitud]])</f>
        <v>-73.4125935</v>
      </c>
      <c r="E243" s="1" t="s">
        <v>937</v>
      </c>
      <c r="F243" s="1" t="s">
        <v>938</v>
      </c>
      <c r="G243" s="2">
        <v>29081</v>
      </c>
      <c r="H243" s="1" t="s">
        <v>12</v>
      </c>
      <c r="I243" s="1" t="s">
        <v>96</v>
      </c>
      <c r="J243" s="1" t="s">
        <v>13</v>
      </c>
      <c r="K243" s="1" t="s">
        <v>549</v>
      </c>
    </row>
    <row r="244" spans="1:11" x14ac:dyDescent="0.3">
      <c r="A244">
        <v>3</v>
      </c>
      <c r="B244" s="1" t="s">
        <v>550</v>
      </c>
      <c r="C244" t="str">
        <f>IFERROR(REPLACE(st___Proyectos[[#This Row],[latitud]],SEARCH(",",st___Proyectos[[#This Row],[latitud]]),1,"."),st___Proyectos[[#This Row],[latitud]])</f>
        <v>-29.09239262</v>
      </c>
      <c r="D244" t="str">
        <f>IFERROR(REPLACE(st___Proyectos[[#This Row],[longitud]],SEARCH(",",st___Proyectos[[#This Row],[longitud]]),1,"."),st___Proyectos[[#This Row],[longitud]])</f>
        <v>-74.52918534</v>
      </c>
      <c r="E244" s="1" t="s">
        <v>946</v>
      </c>
      <c r="F244" s="1" t="s">
        <v>146</v>
      </c>
      <c r="G244" s="2">
        <v>22070</v>
      </c>
      <c r="H244" s="1" t="s">
        <v>12</v>
      </c>
      <c r="I244" s="1" t="s">
        <v>13</v>
      </c>
      <c r="J244" s="1" t="s">
        <v>13</v>
      </c>
      <c r="K244" s="1" t="s">
        <v>551</v>
      </c>
    </row>
    <row r="245" spans="1:11" x14ac:dyDescent="0.3">
      <c r="A245">
        <v>1</v>
      </c>
      <c r="B245" s="1" t="s">
        <v>552</v>
      </c>
      <c r="C245" t="str">
        <f>IFERROR(REPLACE(st___Proyectos[[#This Row],[latitud]],SEARCH(",",st___Proyectos[[#This Row],[latitud]]),1,"."),st___Proyectos[[#This Row],[latitud]])</f>
        <v>-53.47278162</v>
      </c>
      <c r="D245" t="str">
        <f>IFERROR(REPLACE(st___Proyectos[[#This Row],[longitud]],SEARCH(",",st___Proyectos[[#This Row],[longitud]]),1,"."),st___Proyectos[[#This Row],[longitud]])</f>
        <v>-73.54103596</v>
      </c>
      <c r="E245" s="1" t="s">
        <v>937</v>
      </c>
      <c r="F245" s="1" t="s">
        <v>1002</v>
      </c>
      <c r="G245" s="2">
        <v>27730</v>
      </c>
      <c r="H245" s="1" t="s">
        <v>12</v>
      </c>
      <c r="I245" s="1" t="s">
        <v>23</v>
      </c>
      <c r="J245" s="1" t="s">
        <v>13</v>
      </c>
      <c r="K245" s="1" t="s">
        <v>553</v>
      </c>
    </row>
    <row r="246" spans="1:11" x14ac:dyDescent="0.3">
      <c r="A246">
        <v>1</v>
      </c>
      <c r="B246" s="1" t="s">
        <v>554</v>
      </c>
      <c r="C246" t="str">
        <f>IFERROR(REPLACE(st___Proyectos[[#This Row],[latitud]],SEARCH(",",st___Proyectos[[#This Row],[latitud]]),1,"."),st___Proyectos[[#This Row],[latitud]])</f>
        <v>-35.37694761</v>
      </c>
      <c r="D246" t="str">
        <f>IFERROR(REPLACE(st___Proyectos[[#This Row],[longitud]],SEARCH(",",st___Proyectos[[#This Row],[longitud]]),1,"."),st___Proyectos[[#This Row],[longitud]])</f>
        <v>-71.53827676</v>
      </c>
      <c r="E246" s="1" t="s">
        <v>37</v>
      </c>
      <c r="F246" s="1" t="s">
        <v>394</v>
      </c>
      <c r="G246" s="2">
        <v>18834</v>
      </c>
      <c r="H246" s="1" t="s">
        <v>12</v>
      </c>
      <c r="I246" s="1" t="s">
        <v>23</v>
      </c>
      <c r="J246" s="1" t="s">
        <v>13</v>
      </c>
      <c r="K246" s="1" t="s">
        <v>555</v>
      </c>
    </row>
    <row r="247" spans="1:11" x14ac:dyDescent="0.3">
      <c r="A247">
        <v>2</v>
      </c>
      <c r="B247" s="1" t="s">
        <v>556</v>
      </c>
      <c r="C247" t="str">
        <f>IFERROR(REPLACE(st___Proyectos[[#This Row],[latitud]],SEARCH(",",st___Proyectos[[#This Row],[latitud]]),1,"."),st___Proyectos[[#This Row],[latitud]])</f>
        <v>-45.56787716</v>
      </c>
      <c r="D247" t="str">
        <f>IFERROR(REPLACE(st___Proyectos[[#This Row],[longitud]],SEARCH(",",st___Proyectos[[#This Row],[longitud]]),1,"."),st___Proyectos[[#This Row],[longitud]])</f>
        <v>-67.74744981</v>
      </c>
      <c r="E247" s="1" t="s">
        <v>267</v>
      </c>
      <c r="F247" s="1" t="s">
        <v>382</v>
      </c>
      <c r="G247" s="2">
        <v>29149</v>
      </c>
      <c r="H247" s="1" t="s">
        <v>12</v>
      </c>
      <c r="I247" s="1" t="s">
        <v>13</v>
      </c>
      <c r="J247" s="1" t="s">
        <v>14</v>
      </c>
      <c r="K247" s="1" t="s">
        <v>557</v>
      </c>
    </row>
    <row r="248" spans="1:11" x14ac:dyDescent="0.3">
      <c r="A248">
        <v>2</v>
      </c>
      <c r="B248" s="1" t="s">
        <v>558</v>
      </c>
      <c r="C248" t="str">
        <f>IFERROR(REPLACE(st___Proyectos[[#This Row],[latitud]],SEARCH(",",st___Proyectos[[#This Row],[latitud]]),1,"."),st___Proyectos[[#This Row],[latitud]])</f>
        <v>-23.57398446</v>
      </c>
      <c r="D248" t="str">
        <f>IFERROR(REPLACE(st___Proyectos[[#This Row],[longitud]],SEARCH(",",st___Proyectos[[#This Row],[longitud]]),1,"."),st___Proyectos[[#This Row],[longitud]])</f>
        <v>-72.00715791</v>
      </c>
      <c r="E248" s="1" t="s">
        <v>10</v>
      </c>
      <c r="F248" s="1" t="s">
        <v>985</v>
      </c>
      <c r="G248" s="2">
        <v>29181</v>
      </c>
      <c r="H248" s="1" t="s">
        <v>12</v>
      </c>
      <c r="I248" s="1" t="s">
        <v>13</v>
      </c>
      <c r="J248" s="1" t="s">
        <v>14</v>
      </c>
      <c r="K248" s="1" t="s">
        <v>559</v>
      </c>
    </row>
    <row r="249" spans="1:11" x14ac:dyDescent="0.3">
      <c r="A249">
        <v>2</v>
      </c>
      <c r="B249" s="1" t="s">
        <v>560</v>
      </c>
      <c r="C249" t="str">
        <f>IFERROR(REPLACE(st___Proyectos[[#This Row],[latitud]],SEARCH(",",st___Proyectos[[#This Row],[latitud]]),1,"."),st___Proyectos[[#This Row],[latitud]])</f>
        <v>-22.41457701</v>
      </c>
      <c r="D249" t="str">
        <f>IFERROR(REPLACE(st___Proyectos[[#This Row],[longitud]],SEARCH(",",st___Proyectos[[#This Row],[longitud]]),1,"."),st___Proyectos[[#This Row],[longitud]])</f>
        <v>-69.34907021</v>
      </c>
      <c r="E249" s="1" t="s">
        <v>21</v>
      </c>
      <c r="F249" s="1" t="s">
        <v>33</v>
      </c>
      <c r="G249" s="2">
        <v>37583</v>
      </c>
      <c r="H249" s="1" t="s">
        <v>12</v>
      </c>
      <c r="I249" s="1" t="s">
        <v>13</v>
      </c>
      <c r="J249" s="1" t="s">
        <v>936</v>
      </c>
      <c r="K249" s="1" t="s">
        <v>561</v>
      </c>
    </row>
    <row r="250" spans="1:11" x14ac:dyDescent="0.3">
      <c r="A250">
        <v>2</v>
      </c>
      <c r="B250" s="1" t="s">
        <v>562</v>
      </c>
      <c r="C250" t="str">
        <f>IFERROR(REPLACE(st___Proyectos[[#This Row],[latitud]],SEARCH(",",st___Proyectos[[#This Row],[latitud]]),1,"."),st___Proyectos[[#This Row],[latitud]])</f>
        <v>-49.40819843</v>
      </c>
      <c r="D250" t="str">
        <f>IFERROR(REPLACE(st___Proyectos[[#This Row],[longitud]],SEARCH(",",st___Proyectos[[#This Row],[longitud]]),1,"."),st___Proyectos[[#This Row],[longitud]])</f>
        <v>-73.44452398</v>
      </c>
      <c r="E250" s="1" t="s">
        <v>946</v>
      </c>
      <c r="F250" s="1" t="s">
        <v>106</v>
      </c>
      <c r="G250" s="2">
        <v>25240</v>
      </c>
      <c r="H250" s="1" t="s">
        <v>12</v>
      </c>
      <c r="I250" s="1" t="s">
        <v>13</v>
      </c>
      <c r="J250" s="1" t="s">
        <v>14</v>
      </c>
      <c r="K250" s="1" t="s">
        <v>1003</v>
      </c>
    </row>
    <row r="251" spans="1:11" x14ac:dyDescent="0.3">
      <c r="A251">
        <v>2</v>
      </c>
      <c r="B251" s="1" t="s">
        <v>563</v>
      </c>
      <c r="C251" t="str">
        <f>IFERROR(REPLACE(st___Proyectos[[#This Row],[latitud]],SEARCH(",",st___Proyectos[[#This Row],[latitud]]),1,"."),st___Proyectos[[#This Row],[latitud]])</f>
        <v>-54.06178027</v>
      </c>
      <c r="D251" t="str">
        <f>IFERROR(REPLACE(st___Proyectos[[#This Row],[longitud]],SEARCH(",",st___Proyectos[[#This Row],[longitud]]),1,"."),st___Proyectos[[#This Row],[longitud]])</f>
        <v>-70.36594979</v>
      </c>
      <c r="E251" s="1" t="s">
        <v>21</v>
      </c>
      <c r="F251" s="1" t="s">
        <v>64</v>
      </c>
      <c r="G251" s="2">
        <v>42936</v>
      </c>
      <c r="H251" s="1" t="s">
        <v>12</v>
      </c>
      <c r="I251" s="1" t="s">
        <v>13</v>
      </c>
      <c r="J251" s="1" t="s">
        <v>14</v>
      </c>
      <c r="K251" s="1" t="s">
        <v>564</v>
      </c>
    </row>
    <row r="252" spans="1:11" x14ac:dyDescent="0.3">
      <c r="A252">
        <v>3</v>
      </c>
      <c r="B252" s="1" t="s">
        <v>565</v>
      </c>
      <c r="C252" t="str">
        <f>IFERROR(REPLACE(st___Proyectos[[#This Row],[latitud]],SEARCH(",",st___Proyectos[[#This Row],[latitud]]),1,"."),st___Proyectos[[#This Row],[latitud]])</f>
        <v>-54.16098596</v>
      </c>
      <c r="D252" t="str">
        <f>IFERROR(REPLACE(st___Proyectos[[#This Row],[longitud]],SEARCH(",",st___Proyectos[[#This Row],[longitud]]),1,"."),st___Proyectos[[#This Row],[longitud]])</f>
        <v>-73.44295806</v>
      </c>
      <c r="E252" s="1" t="s">
        <v>37</v>
      </c>
      <c r="F252" s="1" t="s">
        <v>1004</v>
      </c>
      <c r="G252" s="2">
        <v>38580</v>
      </c>
      <c r="H252" s="1" t="s">
        <v>12</v>
      </c>
      <c r="I252" s="1" t="s">
        <v>13</v>
      </c>
      <c r="J252" s="1" t="s">
        <v>13</v>
      </c>
      <c r="K252" s="1" t="s">
        <v>566</v>
      </c>
    </row>
    <row r="253" spans="1:11" x14ac:dyDescent="0.3">
      <c r="A253">
        <v>3</v>
      </c>
      <c r="B253" s="1" t="s">
        <v>567</v>
      </c>
      <c r="C253" t="str">
        <f>IFERROR(REPLACE(st___Proyectos[[#This Row],[latitud]],SEARCH(",",st___Proyectos[[#This Row],[latitud]]),1,"."),st___Proyectos[[#This Row],[latitud]])</f>
        <v>-39.17132517</v>
      </c>
      <c r="D253" t="str">
        <f>IFERROR(REPLACE(st___Proyectos[[#This Row],[longitud]],SEARCH(",",st___Proyectos[[#This Row],[longitud]]),1,"."),st___Proyectos[[#This Row],[longitud]])</f>
        <v>-72.07184672</v>
      </c>
      <c r="E253" s="1" t="s">
        <v>29</v>
      </c>
      <c r="F253" s="1" t="s">
        <v>92</v>
      </c>
      <c r="G253" s="2">
        <v>25266</v>
      </c>
      <c r="H253" s="1" t="s">
        <v>12</v>
      </c>
      <c r="I253" s="1" t="s">
        <v>13</v>
      </c>
      <c r="J253" s="1" t="s">
        <v>13</v>
      </c>
      <c r="K253" s="1" t="s">
        <v>1005</v>
      </c>
    </row>
    <row r="254" spans="1:11" x14ac:dyDescent="0.3">
      <c r="A254">
        <v>2</v>
      </c>
      <c r="B254" s="1" t="s">
        <v>568</v>
      </c>
      <c r="C254" t="str">
        <f>IFERROR(REPLACE(st___Proyectos[[#This Row],[latitud]],SEARCH(",",st___Proyectos[[#This Row],[latitud]]),1,"."),st___Proyectos[[#This Row],[latitud]])</f>
        <v>-45.841688</v>
      </c>
      <c r="D254" t="str">
        <f>IFERROR(REPLACE(st___Proyectos[[#This Row],[longitud]],SEARCH(",",st___Proyectos[[#This Row],[longitud]]),1,"."),st___Proyectos[[#This Row],[longitud]])</f>
        <v>-74.24113967</v>
      </c>
      <c r="E254" s="1" t="s">
        <v>937</v>
      </c>
      <c r="F254" s="1" t="s">
        <v>938</v>
      </c>
      <c r="G254" s="2">
        <v>25350</v>
      </c>
      <c r="H254" s="1" t="s">
        <v>12</v>
      </c>
      <c r="I254" s="1" t="s">
        <v>13</v>
      </c>
      <c r="J254" s="1" t="s">
        <v>936</v>
      </c>
      <c r="K254" s="1" t="s">
        <v>569</v>
      </c>
    </row>
    <row r="255" spans="1:11" x14ac:dyDescent="0.3">
      <c r="A255">
        <v>2</v>
      </c>
      <c r="B255" s="1" t="s">
        <v>570</v>
      </c>
      <c r="C255" t="str">
        <f>IFERROR(REPLACE(st___Proyectos[[#This Row],[latitud]],SEARCH(",",st___Proyectos[[#This Row],[latitud]]),1,"."),st___Proyectos[[#This Row],[latitud]])</f>
        <v>-30.49560682</v>
      </c>
      <c r="D255" t="str">
        <f>IFERROR(REPLACE(st___Proyectos[[#This Row],[longitud]],SEARCH(",",st___Proyectos[[#This Row],[longitud]]),1,"."),st___Proyectos[[#This Row],[longitud]])</f>
        <v>-73.22249931</v>
      </c>
      <c r="E255" s="1" t="s">
        <v>29</v>
      </c>
      <c r="F255" s="1" t="s">
        <v>972</v>
      </c>
      <c r="G255" s="2">
        <v>21145</v>
      </c>
      <c r="H255" s="1" t="s">
        <v>12</v>
      </c>
      <c r="I255" s="1" t="s">
        <v>13</v>
      </c>
      <c r="J255" s="1" t="s">
        <v>14</v>
      </c>
      <c r="K255" s="1" t="s">
        <v>571</v>
      </c>
    </row>
    <row r="256" spans="1:11" x14ac:dyDescent="0.3">
      <c r="A256">
        <v>3</v>
      </c>
      <c r="B256" s="1" t="s">
        <v>572</v>
      </c>
      <c r="C256" t="str">
        <f>IFERROR(REPLACE(st___Proyectos[[#This Row],[latitud]],SEARCH(",",st___Proyectos[[#This Row],[latitud]]),1,"."),st___Proyectos[[#This Row],[latitud]])</f>
        <v>-18.47051602</v>
      </c>
      <c r="D256" t="str">
        <f>IFERROR(REPLACE(st___Proyectos[[#This Row],[longitud]],SEARCH(",",st___Proyectos[[#This Row],[longitud]]),1,"."),st___Proyectos[[#This Row],[longitud]])</f>
        <v>-70.13306378</v>
      </c>
      <c r="E256" s="1" t="s">
        <v>29</v>
      </c>
      <c r="F256" s="1" t="s">
        <v>972</v>
      </c>
      <c r="G256" s="2">
        <v>19260</v>
      </c>
      <c r="H256" s="1" t="s">
        <v>12</v>
      </c>
      <c r="I256" s="1" t="s">
        <v>13</v>
      </c>
      <c r="J256" s="1" t="s">
        <v>13</v>
      </c>
      <c r="K256" s="1" t="s">
        <v>573</v>
      </c>
    </row>
    <row r="257" spans="1:11" x14ac:dyDescent="0.3">
      <c r="A257">
        <v>3</v>
      </c>
      <c r="B257" s="1" t="s">
        <v>574</v>
      </c>
      <c r="C257" t="str">
        <f>IFERROR(REPLACE(st___Proyectos[[#This Row],[latitud]],SEARCH(",",st___Proyectos[[#This Row],[latitud]]),1,"."),st___Proyectos[[#This Row],[latitud]])</f>
        <v>-33.39907535</v>
      </c>
      <c r="D257" t="str">
        <f>IFERROR(REPLACE(st___Proyectos[[#This Row],[longitud]],SEARCH(",",st___Proyectos[[#This Row],[longitud]]),1,"."),st___Proyectos[[#This Row],[longitud]])</f>
        <v>-73.6965027</v>
      </c>
      <c r="E257" s="1" t="s">
        <v>300</v>
      </c>
      <c r="F257" s="1" t="s">
        <v>432</v>
      </c>
      <c r="G257" s="2">
        <v>21769</v>
      </c>
      <c r="H257" s="1" t="s">
        <v>12</v>
      </c>
      <c r="I257" s="1" t="s">
        <v>13</v>
      </c>
      <c r="J257" s="1" t="s">
        <v>13</v>
      </c>
      <c r="K257" s="1" t="s">
        <v>575</v>
      </c>
    </row>
    <row r="258" spans="1:11" x14ac:dyDescent="0.3">
      <c r="A258">
        <v>2</v>
      </c>
      <c r="B258" s="1" t="s">
        <v>576</v>
      </c>
      <c r="C258" t="str">
        <f>IFERROR(REPLACE(st___Proyectos[[#This Row],[latitud]],SEARCH(",",st___Proyectos[[#This Row],[latitud]]),1,"."),st___Proyectos[[#This Row],[latitud]])</f>
        <v>-22.6316032</v>
      </c>
      <c r="D258" t="str">
        <f>IFERROR(REPLACE(st___Proyectos[[#This Row],[longitud]],SEARCH(",",st___Proyectos[[#This Row],[longitud]]),1,"."),st___Proyectos[[#This Row],[longitud]])</f>
        <v>-69.88975164</v>
      </c>
      <c r="E258" s="1" t="s">
        <v>21</v>
      </c>
      <c r="F258" s="1" t="s">
        <v>210</v>
      </c>
      <c r="G258" s="2">
        <v>36485</v>
      </c>
      <c r="H258" s="1" t="s">
        <v>12</v>
      </c>
      <c r="I258" s="1" t="s">
        <v>13</v>
      </c>
      <c r="J258" s="1" t="s">
        <v>934</v>
      </c>
      <c r="K258" s="1" t="s">
        <v>577</v>
      </c>
    </row>
    <row r="259" spans="1:11" x14ac:dyDescent="0.3">
      <c r="A259">
        <v>3</v>
      </c>
      <c r="B259" s="1" t="s">
        <v>578</v>
      </c>
      <c r="C259" t="str">
        <f>IFERROR(REPLACE(st___Proyectos[[#This Row],[latitud]],SEARCH(",",st___Proyectos[[#This Row],[latitud]]),1,"."),st___Proyectos[[#This Row],[latitud]])</f>
        <v>-30.41079413</v>
      </c>
      <c r="D259" t="str">
        <f>IFERROR(REPLACE(st___Proyectos[[#This Row],[longitud]],SEARCH(",",st___Proyectos[[#This Row],[longitud]]),1,"."),st___Proyectos[[#This Row],[longitud]])</f>
        <v>-72.28140068</v>
      </c>
      <c r="E259" s="1" t="s">
        <v>29</v>
      </c>
      <c r="F259" s="1" t="s">
        <v>972</v>
      </c>
      <c r="G259" s="2">
        <v>30272</v>
      </c>
      <c r="H259" s="1" t="s">
        <v>12</v>
      </c>
      <c r="I259" s="1" t="s">
        <v>13</v>
      </c>
      <c r="J259" s="1" t="s">
        <v>13</v>
      </c>
      <c r="K259" s="1" t="s">
        <v>579</v>
      </c>
    </row>
    <row r="260" spans="1:11" x14ac:dyDescent="0.3">
      <c r="A260">
        <v>3</v>
      </c>
      <c r="B260" s="1" t="s">
        <v>580</v>
      </c>
      <c r="C260" t="str">
        <f>IFERROR(REPLACE(st___Proyectos[[#This Row],[latitud]],SEARCH(",",st___Proyectos[[#This Row],[latitud]]),1,"."),st___Proyectos[[#This Row],[latitud]])</f>
        <v>-44.15489593</v>
      </c>
      <c r="D260" t="str">
        <f>IFERROR(REPLACE(st___Proyectos[[#This Row],[longitud]],SEARCH(",",st___Proyectos[[#This Row],[longitud]]),1,"."),st___Proyectos[[#This Row],[longitud]])</f>
        <v>-73.61271333</v>
      </c>
      <c r="E260" s="1" t="s">
        <v>37</v>
      </c>
      <c r="F260" s="1" t="s">
        <v>149</v>
      </c>
      <c r="G260" s="2">
        <v>29299</v>
      </c>
      <c r="H260" s="1" t="s">
        <v>12</v>
      </c>
      <c r="I260" s="1" t="s">
        <v>13</v>
      </c>
      <c r="J260" s="1" t="s">
        <v>13</v>
      </c>
      <c r="K260" s="1" t="s">
        <v>581</v>
      </c>
    </row>
    <row r="261" spans="1:11" x14ac:dyDescent="0.3">
      <c r="A261">
        <v>2</v>
      </c>
      <c r="B261" s="1" t="s">
        <v>582</v>
      </c>
      <c r="C261" t="str">
        <f>IFERROR(REPLACE(st___Proyectos[[#This Row],[latitud]],SEARCH(",",st___Proyectos[[#This Row],[latitud]]),1,"."),st___Proyectos[[#This Row],[latitud]])</f>
        <v>-37.20283556</v>
      </c>
      <c r="D261" t="str">
        <f>IFERROR(REPLACE(st___Proyectos[[#This Row],[longitud]],SEARCH(",",st___Proyectos[[#This Row],[longitud]]),1,"."),st___Proyectos[[#This Row],[longitud]])</f>
        <v>-73.69478663</v>
      </c>
      <c r="E261" s="1" t="s">
        <v>937</v>
      </c>
      <c r="F261" s="1" t="s">
        <v>955</v>
      </c>
      <c r="G261" s="2">
        <v>38893</v>
      </c>
      <c r="H261" s="1" t="s">
        <v>12</v>
      </c>
      <c r="I261" s="1" t="s">
        <v>13</v>
      </c>
      <c r="J261" s="1" t="s">
        <v>934</v>
      </c>
      <c r="K261" s="1" t="s">
        <v>583</v>
      </c>
    </row>
    <row r="262" spans="1:11" x14ac:dyDescent="0.3">
      <c r="A262">
        <v>1</v>
      </c>
      <c r="B262" s="1" t="s">
        <v>584</v>
      </c>
      <c r="C262" t="str">
        <f>IFERROR(REPLACE(st___Proyectos[[#This Row],[latitud]],SEARCH(",",st___Proyectos[[#This Row],[latitud]]),1,"."),st___Proyectos[[#This Row],[latitud]])</f>
        <v>-31.16089173</v>
      </c>
      <c r="D262" t="str">
        <f>IFERROR(REPLACE(st___Proyectos[[#This Row],[longitud]],SEARCH(",",st___Proyectos[[#This Row],[longitud]]),1,"."),st___Proyectos[[#This Row],[longitud]])</f>
        <v>-70.89554656</v>
      </c>
      <c r="E262" s="1" t="s">
        <v>29</v>
      </c>
      <c r="F262" s="1" t="s">
        <v>141</v>
      </c>
      <c r="G262" s="2">
        <v>29931</v>
      </c>
      <c r="H262" s="1" t="s">
        <v>12</v>
      </c>
      <c r="I262" s="1" t="s">
        <v>23</v>
      </c>
      <c r="J262" s="1" t="s">
        <v>13</v>
      </c>
      <c r="K262" s="1" t="s">
        <v>585</v>
      </c>
    </row>
    <row r="263" spans="1:11" x14ac:dyDescent="0.3">
      <c r="A263">
        <v>1</v>
      </c>
      <c r="B263" s="1" t="s">
        <v>586</v>
      </c>
      <c r="C263" t="str">
        <f>IFERROR(REPLACE(st___Proyectos[[#This Row],[latitud]],SEARCH(",",st___Proyectos[[#This Row],[latitud]]),1,"."),st___Proyectos[[#This Row],[latitud]])</f>
        <v>-54.10836128</v>
      </c>
      <c r="D263" t="str">
        <f>IFERROR(REPLACE(st___Proyectos[[#This Row],[longitud]],SEARCH(",",st___Proyectos[[#This Row],[longitud]]),1,"."),st___Proyectos[[#This Row],[longitud]])</f>
        <v>-72.54131209</v>
      </c>
      <c r="E263" s="1" t="s">
        <v>37</v>
      </c>
      <c r="F263" s="1" t="s">
        <v>1004</v>
      </c>
      <c r="G263" s="2">
        <v>29540</v>
      </c>
      <c r="H263" s="1" t="s">
        <v>12</v>
      </c>
      <c r="I263" s="1" t="s">
        <v>23</v>
      </c>
      <c r="J263" s="1" t="s">
        <v>13</v>
      </c>
      <c r="K263" s="1" t="s">
        <v>587</v>
      </c>
    </row>
    <row r="264" spans="1:11" x14ac:dyDescent="0.3">
      <c r="A264">
        <v>1</v>
      </c>
      <c r="B264" s="1" t="s">
        <v>588</v>
      </c>
      <c r="C264" t="str">
        <f>IFERROR(REPLACE(st___Proyectos[[#This Row],[latitud]],SEARCH(",",st___Proyectos[[#This Row],[latitud]]),1,"."),st___Proyectos[[#This Row],[latitud]])</f>
        <v>-39.40655928</v>
      </c>
      <c r="D264" t="str">
        <f>IFERROR(REPLACE(st___Proyectos[[#This Row],[longitud]],SEARCH(",",st___Proyectos[[#This Row],[longitud]]),1,"."),st___Proyectos[[#This Row],[longitud]])</f>
        <v>-73.12322375</v>
      </c>
      <c r="E264" s="1" t="s">
        <v>37</v>
      </c>
      <c r="F264" s="1" t="s">
        <v>589</v>
      </c>
      <c r="G264" s="2">
        <v>27590</v>
      </c>
      <c r="H264" s="1" t="s">
        <v>12</v>
      </c>
      <c r="I264" s="1" t="s">
        <v>96</v>
      </c>
      <c r="J264" s="1" t="s">
        <v>13</v>
      </c>
      <c r="K264" s="1" t="s">
        <v>590</v>
      </c>
    </row>
    <row r="265" spans="1:11" x14ac:dyDescent="0.3">
      <c r="A265">
        <v>2</v>
      </c>
      <c r="B265" s="1" t="s">
        <v>591</v>
      </c>
      <c r="C265" t="str">
        <f>IFERROR(REPLACE(st___Proyectos[[#This Row],[latitud]],SEARCH(",",st___Proyectos[[#This Row],[latitud]]),1,"."),st___Proyectos[[#This Row],[latitud]])</f>
        <v>-30.63543452</v>
      </c>
      <c r="D265" t="str">
        <f>IFERROR(REPLACE(st___Proyectos[[#This Row],[longitud]],SEARCH(",",st___Proyectos[[#This Row],[longitud]]),1,"."),st___Proyectos[[#This Row],[longitud]])</f>
        <v>-68.32490076</v>
      </c>
      <c r="E265" s="1" t="s">
        <v>21</v>
      </c>
      <c r="F265" s="1" t="s">
        <v>64</v>
      </c>
      <c r="G265" s="2">
        <v>42354</v>
      </c>
      <c r="H265" s="1" t="s">
        <v>12</v>
      </c>
      <c r="I265" s="1" t="s">
        <v>13</v>
      </c>
      <c r="J265" s="1" t="s">
        <v>14</v>
      </c>
      <c r="K265" s="1" t="s">
        <v>592</v>
      </c>
    </row>
    <row r="266" spans="1:11" x14ac:dyDescent="0.3">
      <c r="A266">
        <v>3</v>
      </c>
      <c r="B266" s="1" t="s">
        <v>593</v>
      </c>
      <c r="C266" t="str">
        <f>IFERROR(REPLACE(st___Proyectos[[#This Row],[latitud]],SEARCH(",",st___Proyectos[[#This Row],[latitud]]),1,"."),st___Proyectos[[#This Row],[latitud]])</f>
        <v>-33.29786746</v>
      </c>
      <c r="D266" t="str">
        <f>IFERROR(REPLACE(st___Proyectos[[#This Row],[longitud]],SEARCH(",",st___Proyectos[[#This Row],[longitud]]),1,"."),st___Proyectos[[#This Row],[longitud]])</f>
        <v>-72.0236178</v>
      </c>
      <c r="E266" s="1" t="s">
        <v>21</v>
      </c>
      <c r="F266" s="1" t="s">
        <v>210</v>
      </c>
      <c r="G266" s="2">
        <v>28877</v>
      </c>
      <c r="H266" s="1" t="s">
        <v>12</v>
      </c>
      <c r="I266" s="1" t="s">
        <v>13</v>
      </c>
      <c r="J266" s="1" t="s">
        <v>13</v>
      </c>
      <c r="K266" s="1" t="s">
        <v>594</v>
      </c>
    </row>
    <row r="267" spans="1:11" x14ac:dyDescent="0.3">
      <c r="A267">
        <v>1</v>
      </c>
      <c r="B267" s="1" t="s">
        <v>595</v>
      </c>
      <c r="C267" t="str">
        <f>IFERROR(REPLACE(st___Proyectos[[#This Row],[latitud]],SEARCH(",",st___Proyectos[[#This Row],[latitud]]),1,"."),st___Proyectos[[#This Row],[latitud]])</f>
        <v>-47.48083996</v>
      </c>
      <c r="D267" t="str">
        <f>IFERROR(REPLACE(st___Proyectos[[#This Row],[longitud]],SEARCH(",",st___Proyectos[[#This Row],[longitud]]),1,"."),st___Proyectos[[#This Row],[longitud]])</f>
        <v>-69.78816034</v>
      </c>
      <c r="E267" s="1" t="s">
        <v>950</v>
      </c>
      <c r="F267" s="1" t="s">
        <v>962</v>
      </c>
      <c r="G267" s="2">
        <v>23989</v>
      </c>
      <c r="H267" s="1" t="s">
        <v>12</v>
      </c>
      <c r="I267" s="1" t="s">
        <v>243</v>
      </c>
      <c r="J267" s="1" t="s">
        <v>13</v>
      </c>
      <c r="K267" s="1" t="s">
        <v>596</v>
      </c>
    </row>
    <row r="268" spans="1:11" x14ac:dyDescent="0.3">
      <c r="A268">
        <v>1</v>
      </c>
      <c r="B268" s="1" t="s">
        <v>597</v>
      </c>
      <c r="C268" t="str">
        <f>IFERROR(REPLACE(st___Proyectos[[#This Row],[latitud]],SEARCH(",",st___Proyectos[[#This Row],[latitud]]),1,"."),st___Proyectos[[#This Row],[latitud]])</f>
        <v>-32.10812979</v>
      </c>
      <c r="D268" t="str">
        <f>IFERROR(REPLACE(st___Proyectos[[#This Row],[longitud]],SEARCH(",",st___Proyectos[[#This Row],[longitud]]),1,"."),st___Proyectos[[#This Row],[longitud]])</f>
        <v>-74.10672937</v>
      </c>
      <c r="E268" s="1" t="s">
        <v>300</v>
      </c>
      <c r="F268" s="1" t="s">
        <v>432</v>
      </c>
      <c r="G268" s="2">
        <v>32520</v>
      </c>
      <c r="H268" s="1" t="s">
        <v>12</v>
      </c>
      <c r="I268" s="1" t="s">
        <v>23</v>
      </c>
      <c r="J268" s="1" t="s">
        <v>13</v>
      </c>
      <c r="K268" s="1" t="s">
        <v>598</v>
      </c>
    </row>
    <row r="269" spans="1:11" x14ac:dyDescent="0.3">
      <c r="A269">
        <v>3</v>
      </c>
      <c r="B269" s="1" t="s">
        <v>599</v>
      </c>
      <c r="C269" t="str">
        <f>IFERROR(REPLACE(st___Proyectos[[#This Row],[latitud]],SEARCH(",",st___Proyectos[[#This Row],[latitud]]),1,"."),st___Proyectos[[#This Row],[latitud]])</f>
        <v>-45.49644381</v>
      </c>
      <c r="D269" t="str">
        <f>IFERROR(REPLACE(st___Proyectos[[#This Row],[longitud]],SEARCH(",",st___Proyectos[[#This Row],[longitud]]),1,"."),st___Proyectos[[#This Row],[longitud]])</f>
        <v>-76.14144442</v>
      </c>
      <c r="E269" s="1" t="s">
        <v>946</v>
      </c>
      <c r="F269" s="1" t="s">
        <v>1000</v>
      </c>
      <c r="G269" s="2">
        <v>27009</v>
      </c>
      <c r="H269" s="1" t="s">
        <v>12</v>
      </c>
      <c r="I269" s="1" t="s">
        <v>13</v>
      </c>
      <c r="J269" s="1" t="s">
        <v>13</v>
      </c>
      <c r="K269" s="1" t="s">
        <v>600</v>
      </c>
    </row>
    <row r="270" spans="1:11" x14ac:dyDescent="0.3">
      <c r="A270">
        <v>2</v>
      </c>
      <c r="B270" s="1" t="s">
        <v>601</v>
      </c>
      <c r="C270" t="str">
        <f>IFERROR(REPLACE(st___Proyectos[[#This Row],[latitud]],SEARCH(",",st___Proyectos[[#This Row],[latitud]]),1,"."),st___Proyectos[[#This Row],[latitud]])</f>
        <v>-29.72839455</v>
      </c>
      <c r="D270" t="str">
        <f>IFERROR(REPLACE(st___Proyectos[[#This Row],[longitud]],SEARCH(",",st___Proyectos[[#This Row],[longitud]]),1,"."),st___Proyectos[[#This Row],[longitud]])</f>
        <v>-71.02219486</v>
      </c>
      <c r="E270" s="1" t="s">
        <v>21</v>
      </c>
      <c r="F270" s="1" t="s">
        <v>948</v>
      </c>
      <c r="G270" s="2">
        <v>25838</v>
      </c>
      <c r="H270" s="1" t="s">
        <v>12</v>
      </c>
      <c r="I270" s="1" t="s">
        <v>13</v>
      </c>
      <c r="J270" s="1" t="s">
        <v>954</v>
      </c>
      <c r="K270" s="1" t="s">
        <v>602</v>
      </c>
    </row>
    <row r="271" spans="1:11" x14ac:dyDescent="0.3">
      <c r="A271">
        <v>1</v>
      </c>
      <c r="B271" s="1" t="s">
        <v>603</v>
      </c>
      <c r="C271" t="str">
        <f>IFERROR(REPLACE(st___Proyectos[[#This Row],[latitud]],SEARCH(",",st___Proyectos[[#This Row],[latitud]]),1,"."),st___Proyectos[[#This Row],[latitud]])</f>
        <v>-46.75384618</v>
      </c>
      <c r="D271" t="str">
        <f>IFERROR(REPLACE(st___Proyectos[[#This Row],[longitud]],SEARCH(",",st___Proyectos[[#This Row],[longitud]]),1,"."),st___Proyectos[[#This Row],[longitud]])</f>
        <v>-71.52360501</v>
      </c>
      <c r="E271" s="1" t="s">
        <v>37</v>
      </c>
      <c r="F271" s="1" t="s">
        <v>966</v>
      </c>
      <c r="G271" s="2">
        <v>19930</v>
      </c>
      <c r="H271" s="1" t="s">
        <v>12</v>
      </c>
      <c r="I271" s="1" t="s">
        <v>1006</v>
      </c>
      <c r="J271" s="1" t="s">
        <v>13</v>
      </c>
      <c r="K271" s="1" t="s">
        <v>1007</v>
      </c>
    </row>
    <row r="272" spans="1:11" x14ac:dyDescent="0.3">
      <c r="A272">
        <v>1</v>
      </c>
      <c r="B272" s="1" t="s">
        <v>604</v>
      </c>
      <c r="C272" t="str">
        <f>IFERROR(REPLACE(st___Proyectos[[#This Row],[latitud]],SEARCH(",",st___Proyectos[[#This Row],[latitud]]),1,"."),st___Proyectos[[#This Row],[latitud]])</f>
        <v>-45.53392116</v>
      </c>
      <c r="D272" t="str">
        <f>IFERROR(REPLACE(st___Proyectos[[#This Row],[longitud]],SEARCH(",",st___Proyectos[[#This Row],[longitud]]),1,"."),st___Proyectos[[#This Row],[longitud]])</f>
        <v>-74.80555265</v>
      </c>
      <c r="E272" s="1" t="s">
        <v>946</v>
      </c>
      <c r="F272" s="1" t="s">
        <v>1000</v>
      </c>
      <c r="G272" s="2">
        <v>36751</v>
      </c>
      <c r="H272" s="1" t="s">
        <v>12</v>
      </c>
      <c r="I272" s="1" t="s">
        <v>944</v>
      </c>
      <c r="J272" s="1" t="s">
        <v>13</v>
      </c>
      <c r="K272" s="1" t="s">
        <v>605</v>
      </c>
    </row>
    <row r="273" spans="1:11" x14ac:dyDescent="0.3">
      <c r="A273">
        <v>3</v>
      </c>
      <c r="B273" s="1" t="s">
        <v>606</v>
      </c>
      <c r="C273" t="str">
        <f>IFERROR(REPLACE(st___Proyectos[[#This Row],[latitud]],SEARCH(",",st___Proyectos[[#This Row],[latitud]]),1,"."),st___Proyectos[[#This Row],[latitud]])</f>
        <v>-24.7683369</v>
      </c>
      <c r="D273" t="str">
        <f>IFERROR(REPLACE(st___Proyectos[[#This Row],[longitud]],SEARCH(",",st___Proyectos[[#This Row],[longitud]]),1,"."),st___Proyectos[[#This Row],[longitud]])</f>
        <v>-71.8845958</v>
      </c>
      <c r="E273" s="1" t="s">
        <v>300</v>
      </c>
      <c r="F273" s="1" t="s">
        <v>301</v>
      </c>
      <c r="G273" s="2">
        <v>33554</v>
      </c>
      <c r="H273" s="1" t="s">
        <v>12</v>
      </c>
      <c r="I273" s="1" t="s">
        <v>13</v>
      </c>
      <c r="J273" s="1" t="s">
        <v>13</v>
      </c>
      <c r="K273" s="1" t="s">
        <v>607</v>
      </c>
    </row>
    <row r="274" spans="1:11" x14ac:dyDescent="0.3">
      <c r="A274">
        <v>3</v>
      </c>
      <c r="B274" s="1" t="s">
        <v>608</v>
      </c>
      <c r="C274" t="str">
        <f>IFERROR(REPLACE(st___Proyectos[[#This Row],[latitud]],SEARCH(",",st___Proyectos[[#This Row],[latitud]]),1,"."),st___Proyectos[[#This Row],[latitud]])</f>
        <v>-45.17052541</v>
      </c>
      <c r="D274" t="str">
        <f>IFERROR(REPLACE(st___Proyectos[[#This Row],[longitud]],SEARCH(",",st___Proyectos[[#This Row],[longitud]]),1,"."),st___Proyectos[[#This Row],[longitud]])</f>
        <v>-69.98027157</v>
      </c>
      <c r="E274" s="1" t="s">
        <v>267</v>
      </c>
      <c r="F274" s="1" t="s">
        <v>470</v>
      </c>
      <c r="G274" s="2">
        <v>28914</v>
      </c>
      <c r="H274" s="1" t="s">
        <v>12</v>
      </c>
      <c r="I274" s="1" t="s">
        <v>13</v>
      </c>
      <c r="J274" s="1" t="s">
        <v>13</v>
      </c>
      <c r="K274" s="1" t="s">
        <v>609</v>
      </c>
    </row>
    <row r="275" spans="1:11" x14ac:dyDescent="0.3">
      <c r="A275">
        <v>2</v>
      </c>
      <c r="B275" s="1" t="s">
        <v>610</v>
      </c>
      <c r="C275" t="str">
        <f>IFERROR(REPLACE(st___Proyectos[[#This Row],[latitud]],SEARCH(",",st___Proyectos[[#This Row],[latitud]]),1,"."),st___Proyectos[[#This Row],[latitud]])</f>
        <v>-41.82457563</v>
      </c>
      <c r="D275" t="str">
        <f>IFERROR(REPLACE(st___Proyectos[[#This Row],[longitud]],SEARCH(",",st___Proyectos[[#This Row],[longitud]]),1,"."),st___Proyectos[[#This Row],[longitud]])</f>
        <v>-70.04926654</v>
      </c>
      <c r="E275" s="1" t="s">
        <v>29</v>
      </c>
      <c r="F275" s="1" t="s">
        <v>221</v>
      </c>
      <c r="G275" s="2">
        <v>35337</v>
      </c>
      <c r="H275" s="1" t="s">
        <v>12</v>
      </c>
      <c r="I275" s="1" t="s">
        <v>13</v>
      </c>
      <c r="J275" s="1" t="s">
        <v>14</v>
      </c>
      <c r="K275" s="1" t="s">
        <v>611</v>
      </c>
    </row>
    <row r="276" spans="1:11" x14ac:dyDescent="0.3">
      <c r="A276">
        <v>2</v>
      </c>
      <c r="B276" s="1" t="s">
        <v>612</v>
      </c>
      <c r="C276" t="str">
        <f>IFERROR(REPLACE(st___Proyectos[[#This Row],[latitud]],SEARCH(",",st___Proyectos[[#This Row],[latitud]]),1,"."),st___Proyectos[[#This Row],[latitud]])</f>
        <v>-47.59593324</v>
      </c>
      <c r="D276" t="str">
        <f>IFERROR(REPLACE(st___Proyectos[[#This Row],[longitud]],SEARCH(",",st___Proyectos[[#This Row],[longitud]]),1,"."),st___Proyectos[[#This Row],[longitud]])</f>
        <v>-72.36669104</v>
      </c>
      <c r="E276" s="1" t="s">
        <v>29</v>
      </c>
      <c r="F276" s="1" t="s">
        <v>46</v>
      </c>
      <c r="G276" s="2">
        <v>27237</v>
      </c>
      <c r="H276" s="1" t="s">
        <v>12</v>
      </c>
      <c r="I276" s="1" t="s">
        <v>13</v>
      </c>
      <c r="J276" s="1" t="s">
        <v>934</v>
      </c>
      <c r="K276" s="1" t="s">
        <v>613</v>
      </c>
    </row>
    <row r="277" spans="1:11" x14ac:dyDescent="0.3">
      <c r="A277">
        <v>1</v>
      </c>
      <c r="B277" s="1" t="s">
        <v>1008</v>
      </c>
      <c r="C277" t="str">
        <f>IFERROR(REPLACE(st___Proyectos[[#This Row],[latitud]],SEARCH(",",st___Proyectos[[#This Row],[latitud]]),1,"."),st___Proyectos[[#This Row],[latitud]])</f>
        <v>-38.11993762</v>
      </c>
      <c r="D277" t="str">
        <f>IFERROR(REPLACE(st___Proyectos[[#This Row],[longitud]],SEARCH(",",st___Proyectos[[#This Row],[longitud]]),1,"."),st___Proyectos[[#This Row],[longitud]])</f>
        <v>-70.60047994</v>
      </c>
      <c r="E277" s="1" t="s">
        <v>21</v>
      </c>
      <c r="F277" s="1" t="s">
        <v>210</v>
      </c>
      <c r="G277" s="2">
        <v>29273</v>
      </c>
      <c r="H277" s="1" t="s">
        <v>12</v>
      </c>
      <c r="I277" s="1" t="s">
        <v>23</v>
      </c>
      <c r="J277" s="1" t="s">
        <v>13</v>
      </c>
      <c r="K277" s="1" t="s">
        <v>614</v>
      </c>
    </row>
    <row r="278" spans="1:11" x14ac:dyDescent="0.3">
      <c r="A278">
        <v>1</v>
      </c>
      <c r="B278" s="1" t="s">
        <v>615</v>
      </c>
      <c r="C278" t="str">
        <f>IFERROR(REPLACE(st___Proyectos[[#This Row],[latitud]],SEARCH(",",st___Proyectos[[#This Row],[latitud]]),1,"."),st___Proyectos[[#This Row],[latitud]])</f>
        <v>-50.89317516</v>
      </c>
      <c r="D278" t="str">
        <f>IFERROR(REPLACE(st___Proyectos[[#This Row],[longitud]],SEARCH(",",st___Proyectos[[#This Row],[longitud]]),1,"."),st___Proyectos[[#This Row],[longitud]])</f>
        <v>-69.80606347</v>
      </c>
      <c r="E278" s="1" t="s">
        <v>950</v>
      </c>
      <c r="F278" s="1" t="s">
        <v>169</v>
      </c>
      <c r="G278" s="2">
        <v>28991</v>
      </c>
      <c r="H278" s="1" t="s">
        <v>12</v>
      </c>
      <c r="I278" s="1" t="s">
        <v>211</v>
      </c>
      <c r="J278" s="1" t="s">
        <v>13</v>
      </c>
      <c r="K278" s="1" t="s">
        <v>616</v>
      </c>
    </row>
    <row r="279" spans="1:11" x14ac:dyDescent="0.3">
      <c r="A279">
        <v>1</v>
      </c>
      <c r="B279" s="1" t="s">
        <v>617</v>
      </c>
      <c r="C279" t="str">
        <f>IFERROR(REPLACE(st___Proyectos[[#This Row],[latitud]],SEARCH(",",st___Proyectos[[#This Row],[latitud]]),1,"."),st___Proyectos[[#This Row],[latitud]])</f>
        <v>-38.54033002</v>
      </c>
      <c r="D279" t="str">
        <f>IFERROR(REPLACE(st___Proyectos[[#This Row],[longitud]],SEARCH(",",st___Proyectos[[#This Row],[longitud]]),1,"."),st___Proyectos[[#This Row],[longitud]])</f>
        <v>-71.39594038</v>
      </c>
      <c r="E279" s="1" t="s">
        <v>37</v>
      </c>
      <c r="F279" s="1" t="s">
        <v>112</v>
      </c>
      <c r="G279" s="2">
        <v>32880</v>
      </c>
      <c r="H279" s="1" t="s">
        <v>12</v>
      </c>
      <c r="I279" s="1" t="s">
        <v>23</v>
      </c>
      <c r="J279" s="1" t="s">
        <v>13</v>
      </c>
      <c r="K279" s="1" t="s">
        <v>1009</v>
      </c>
    </row>
    <row r="280" spans="1:11" x14ac:dyDescent="0.3">
      <c r="A280">
        <v>2</v>
      </c>
      <c r="B280" s="1" t="s">
        <v>618</v>
      </c>
      <c r="C280" t="str">
        <f>IFERROR(REPLACE(st___Proyectos[[#This Row],[latitud]],SEARCH(",",st___Proyectos[[#This Row],[latitud]]),1,"."),st___Proyectos[[#This Row],[latitud]])</f>
        <v>-51.64844751</v>
      </c>
      <c r="D280" t="str">
        <f>IFERROR(REPLACE(st___Proyectos[[#This Row],[longitud]],SEARCH(",",st___Proyectos[[#This Row],[longitud]]),1,"."),st___Proyectos[[#This Row],[longitud]])</f>
        <v>-70.30809486</v>
      </c>
      <c r="E280" s="1" t="s">
        <v>21</v>
      </c>
      <c r="F280" s="1" t="s">
        <v>940</v>
      </c>
      <c r="G280" s="2">
        <v>18459</v>
      </c>
      <c r="H280" s="1" t="s">
        <v>12</v>
      </c>
      <c r="I280" s="1" t="s">
        <v>13</v>
      </c>
      <c r="J280" s="1" t="s">
        <v>934</v>
      </c>
      <c r="K280" s="1" t="s">
        <v>1010</v>
      </c>
    </row>
    <row r="281" spans="1:11" x14ac:dyDescent="0.3">
      <c r="A281">
        <v>1</v>
      </c>
      <c r="B281" s="1" t="s">
        <v>619</v>
      </c>
      <c r="C281" t="str">
        <f>IFERROR(REPLACE(st___Proyectos[[#This Row],[latitud]],SEARCH(",",st___Proyectos[[#This Row],[latitud]]),1,"."),st___Proyectos[[#This Row],[latitud]])</f>
        <v>-22.83237098</v>
      </c>
      <c r="D281" t="str">
        <f>IFERROR(REPLACE(st___Proyectos[[#This Row],[longitud]],SEARCH(",",st___Proyectos[[#This Row],[longitud]]),1,"."),st___Proyectos[[#This Row],[longitud]])</f>
        <v>-72.19113554</v>
      </c>
      <c r="E281" s="1" t="s">
        <v>37</v>
      </c>
      <c r="F281" s="1" t="s">
        <v>240</v>
      </c>
      <c r="G281" s="2">
        <v>36082</v>
      </c>
      <c r="H281" s="1" t="s">
        <v>12</v>
      </c>
      <c r="I281" s="1" t="s">
        <v>23</v>
      </c>
      <c r="J281" s="1" t="s">
        <v>13</v>
      </c>
      <c r="K281" s="1" t="s">
        <v>620</v>
      </c>
    </row>
    <row r="282" spans="1:11" x14ac:dyDescent="0.3">
      <c r="A282">
        <v>3</v>
      </c>
      <c r="B282" s="1" t="s">
        <v>621</v>
      </c>
      <c r="C282" t="str">
        <f>IFERROR(REPLACE(st___Proyectos[[#This Row],[latitud]],SEARCH(",",st___Proyectos[[#This Row],[latitud]]),1,"."),st___Proyectos[[#This Row],[latitud]])</f>
        <v>-29.29631515</v>
      </c>
      <c r="D282" t="str">
        <f>IFERROR(REPLACE(st___Proyectos[[#This Row],[longitud]],SEARCH(",",st___Proyectos[[#This Row],[longitud]]),1,"."),st___Proyectos[[#This Row],[longitud]])</f>
        <v>-73.79609293</v>
      </c>
      <c r="E282" s="1" t="s">
        <v>937</v>
      </c>
      <c r="F282" s="1" t="s">
        <v>190</v>
      </c>
      <c r="G282" s="2">
        <v>27917</v>
      </c>
      <c r="H282" s="1" t="s">
        <v>12</v>
      </c>
      <c r="I282" s="1" t="s">
        <v>13</v>
      </c>
      <c r="J282" s="1" t="s">
        <v>13</v>
      </c>
      <c r="K282" s="1" t="s">
        <v>622</v>
      </c>
    </row>
    <row r="283" spans="1:11" x14ac:dyDescent="0.3">
      <c r="A283">
        <v>3</v>
      </c>
      <c r="B283" s="1" t="s">
        <v>623</v>
      </c>
      <c r="C283" t="str">
        <f>IFERROR(REPLACE(st___Proyectos[[#This Row],[latitud]],SEARCH(",",st___Proyectos[[#This Row],[latitud]]),1,"."),st___Proyectos[[#This Row],[latitud]])</f>
        <v>-46.75649659</v>
      </c>
      <c r="D283" t="str">
        <f>IFERROR(REPLACE(st___Proyectos[[#This Row],[longitud]],SEARCH(",",st___Proyectos[[#This Row],[longitud]]),1,"."),st___Proyectos[[#This Row],[longitud]])</f>
        <v>-69.6195718</v>
      </c>
      <c r="E283" s="1" t="s">
        <v>21</v>
      </c>
      <c r="F283" s="1" t="s">
        <v>99</v>
      </c>
      <c r="G283" s="2">
        <v>27476</v>
      </c>
      <c r="H283" s="1" t="s">
        <v>12</v>
      </c>
      <c r="I283" s="1" t="s">
        <v>13</v>
      </c>
      <c r="J283" s="1" t="s">
        <v>13</v>
      </c>
      <c r="K283" s="1" t="s">
        <v>624</v>
      </c>
    </row>
    <row r="284" spans="1:11" x14ac:dyDescent="0.3">
      <c r="A284">
        <v>1</v>
      </c>
      <c r="B284" s="1" t="s">
        <v>625</v>
      </c>
      <c r="C284" t="str">
        <f>IFERROR(REPLACE(st___Proyectos[[#This Row],[latitud]],SEARCH(",",st___Proyectos[[#This Row],[latitud]]),1,"."),st___Proyectos[[#This Row],[latitud]])</f>
        <v>-45.84541746</v>
      </c>
      <c r="D284" t="str">
        <f>IFERROR(REPLACE(st___Proyectos[[#This Row],[longitud]],SEARCH(",",st___Proyectos[[#This Row],[longitud]]),1,"."),st___Proyectos[[#This Row],[longitud]])</f>
        <v>-72.50348538</v>
      </c>
      <c r="E284" s="1" t="s">
        <v>29</v>
      </c>
      <c r="F284" s="1" t="s">
        <v>30</v>
      </c>
      <c r="G284" s="2">
        <v>35184</v>
      </c>
      <c r="H284" s="1" t="s">
        <v>12</v>
      </c>
      <c r="I284" s="1" t="s">
        <v>96</v>
      </c>
      <c r="J284" s="1" t="s">
        <v>13</v>
      </c>
      <c r="K284" s="1" t="s">
        <v>626</v>
      </c>
    </row>
    <row r="285" spans="1:11" x14ac:dyDescent="0.3">
      <c r="A285">
        <v>2</v>
      </c>
      <c r="B285" s="1" t="s">
        <v>627</v>
      </c>
      <c r="C285" t="str">
        <f>IFERROR(REPLACE(st___Proyectos[[#This Row],[latitud]],SEARCH(",",st___Proyectos[[#This Row],[latitud]]),1,"."),st___Proyectos[[#This Row],[latitud]])</f>
        <v>-20.51543241</v>
      </c>
      <c r="D285" t="str">
        <f>IFERROR(REPLACE(st___Proyectos[[#This Row],[longitud]],SEARCH(",",st___Proyectos[[#This Row],[longitud]]),1,"."),st___Proyectos[[#This Row],[longitud]])</f>
        <v>-74.21582041</v>
      </c>
      <c r="E285" s="1" t="s">
        <v>946</v>
      </c>
      <c r="F285" s="1" t="s">
        <v>230</v>
      </c>
      <c r="G285" s="2">
        <v>23930</v>
      </c>
      <c r="H285" s="1" t="s">
        <v>12</v>
      </c>
      <c r="I285" s="1" t="s">
        <v>13</v>
      </c>
      <c r="J285" s="1" t="s">
        <v>954</v>
      </c>
      <c r="K285" s="1" t="s">
        <v>628</v>
      </c>
    </row>
    <row r="286" spans="1:11" x14ac:dyDescent="0.3">
      <c r="A286">
        <v>3</v>
      </c>
      <c r="B286" s="1" t="s">
        <v>629</v>
      </c>
      <c r="C286" t="str">
        <f>IFERROR(REPLACE(st___Proyectos[[#This Row],[latitud]],SEARCH(",",st___Proyectos[[#This Row],[latitud]]),1,"."),st___Proyectos[[#This Row],[latitud]])</f>
        <v>-51.06075258</v>
      </c>
      <c r="D286" t="str">
        <f>IFERROR(REPLACE(st___Proyectos[[#This Row],[longitud]],SEARCH(",",st___Proyectos[[#This Row],[longitud]]),1,"."),st___Proyectos[[#This Row],[longitud]])</f>
        <v>-74.25340939</v>
      </c>
      <c r="E286" s="1" t="s">
        <v>10</v>
      </c>
      <c r="F286" s="1" t="s">
        <v>976</v>
      </c>
      <c r="G286" s="2">
        <v>38266</v>
      </c>
      <c r="H286" s="1" t="s">
        <v>12</v>
      </c>
      <c r="I286" s="1" t="s">
        <v>13</v>
      </c>
      <c r="J286" s="1" t="s">
        <v>13</v>
      </c>
      <c r="K286" s="1" t="s">
        <v>630</v>
      </c>
    </row>
    <row r="287" spans="1:11" x14ac:dyDescent="0.3">
      <c r="A287">
        <v>3</v>
      </c>
      <c r="B287" s="1" t="s">
        <v>631</v>
      </c>
      <c r="C287" t="str">
        <f>IFERROR(REPLACE(st___Proyectos[[#This Row],[latitud]],SEARCH(",",st___Proyectos[[#This Row],[latitud]]),1,"."),st___Proyectos[[#This Row],[latitud]])</f>
        <v>-33.44505908</v>
      </c>
      <c r="D287" t="str">
        <f>IFERROR(REPLACE(st___Proyectos[[#This Row],[longitud]],SEARCH(",",st___Proyectos[[#This Row],[longitud]]),1,"."),st___Proyectos[[#This Row],[longitud]])</f>
        <v>-72.21041226</v>
      </c>
      <c r="E287" s="1" t="s">
        <v>21</v>
      </c>
      <c r="F287" s="1" t="s">
        <v>33</v>
      </c>
      <c r="G287" s="2">
        <v>33105</v>
      </c>
      <c r="H287" s="1" t="s">
        <v>12</v>
      </c>
      <c r="I287" s="1" t="s">
        <v>13</v>
      </c>
      <c r="J287" s="1" t="s">
        <v>13</v>
      </c>
      <c r="K287" s="1" t="s">
        <v>632</v>
      </c>
    </row>
    <row r="288" spans="1:11" x14ac:dyDescent="0.3">
      <c r="A288">
        <v>1</v>
      </c>
      <c r="B288" s="1" t="s">
        <v>633</v>
      </c>
      <c r="C288" t="str">
        <f>IFERROR(REPLACE(st___Proyectos[[#This Row],[latitud]],SEARCH(",",st___Proyectos[[#This Row],[latitud]]),1,"."),st___Proyectos[[#This Row],[latitud]])</f>
        <v>-43.10144946</v>
      </c>
      <c r="D288" t="str">
        <f>IFERROR(REPLACE(st___Proyectos[[#This Row],[longitud]],SEARCH(",",st___Proyectos[[#This Row],[longitud]]),1,"."),st___Proyectos[[#This Row],[longitud]])</f>
        <v>-72.68829782</v>
      </c>
      <c r="E288" s="1" t="s">
        <v>17</v>
      </c>
      <c r="F288" s="1" t="s">
        <v>999</v>
      </c>
      <c r="G288" s="2">
        <v>30272</v>
      </c>
      <c r="H288" s="1" t="s">
        <v>12</v>
      </c>
      <c r="I288" s="1" t="s">
        <v>634</v>
      </c>
      <c r="J288" s="1" t="s">
        <v>13</v>
      </c>
      <c r="K288" s="1" t="s">
        <v>635</v>
      </c>
    </row>
    <row r="289" spans="1:11" x14ac:dyDescent="0.3">
      <c r="A289">
        <v>2</v>
      </c>
      <c r="B289" s="1" t="s">
        <v>636</v>
      </c>
      <c r="C289" t="str">
        <f>IFERROR(REPLACE(st___Proyectos[[#This Row],[latitud]],SEARCH(",",st___Proyectos[[#This Row],[latitud]]),1,"."),st___Proyectos[[#This Row],[latitud]])</f>
        <v>-37.66461088</v>
      </c>
      <c r="D289" t="str">
        <f>IFERROR(REPLACE(st___Proyectos[[#This Row],[longitud]],SEARCH(",",st___Proyectos[[#This Row],[longitud]]),1,"."),st___Proyectos[[#This Row],[longitud]])</f>
        <v>-70.62854518</v>
      </c>
      <c r="E289" s="1" t="s">
        <v>21</v>
      </c>
      <c r="F289" s="1" t="s">
        <v>210</v>
      </c>
      <c r="G289" s="2">
        <v>36209</v>
      </c>
      <c r="H289" s="1" t="s">
        <v>12</v>
      </c>
      <c r="I289" s="1" t="s">
        <v>13</v>
      </c>
      <c r="J289" s="1" t="s">
        <v>934</v>
      </c>
      <c r="K289" s="1" t="s">
        <v>637</v>
      </c>
    </row>
    <row r="290" spans="1:11" x14ac:dyDescent="0.3">
      <c r="A290">
        <v>3</v>
      </c>
      <c r="B290" s="1" t="s">
        <v>638</v>
      </c>
      <c r="C290" t="str">
        <f>IFERROR(REPLACE(st___Proyectos[[#This Row],[latitud]],SEARCH(",",st___Proyectos[[#This Row],[latitud]]),1,"."),st___Proyectos[[#This Row],[latitud]])</f>
        <v>-23.78497286</v>
      </c>
      <c r="D290" t="str">
        <f>IFERROR(REPLACE(st___Proyectos[[#This Row],[longitud]],SEARCH(",",st___Proyectos[[#This Row],[longitud]]),1,"."),st___Proyectos[[#This Row],[longitud]])</f>
        <v>-71.87950768</v>
      </c>
      <c r="E290" s="1" t="s">
        <v>10</v>
      </c>
      <c r="F290" s="1" t="s">
        <v>985</v>
      </c>
      <c r="G290" s="2">
        <v>31744</v>
      </c>
      <c r="H290" s="1" t="s">
        <v>12</v>
      </c>
      <c r="I290" s="1" t="s">
        <v>13</v>
      </c>
      <c r="J290" s="1" t="s">
        <v>13</v>
      </c>
      <c r="K290" s="1" t="s">
        <v>639</v>
      </c>
    </row>
    <row r="291" spans="1:11" x14ac:dyDescent="0.3">
      <c r="A291">
        <v>2</v>
      </c>
      <c r="B291" s="1" t="s">
        <v>640</v>
      </c>
      <c r="C291" t="str">
        <f>IFERROR(REPLACE(st___Proyectos[[#This Row],[latitud]],SEARCH(",",st___Proyectos[[#This Row],[latitud]]),1,"."),st___Proyectos[[#This Row],[latitud]])</f>
        <v>-23.97880405</v>
      </c>
      <c r="D291" t="str">
        <f>IFERROR(REPLACE(st___Proyectos[[#This Row],[longitud]],SEARCH(",",st___Proyectos[[#This Row],[longitud]]),1,"."),st___Proyectos[[#This Row],[longitud]])</f>
        <v>-73.25941333</v>
      </c>
      <c r="E291" s="1" t="s">
        <v>946</v>
      </c>
      <c r="F291" s="1" t="s">
        <v>994</v>
      </c>
      <c r="G291" s="2">
        <v>25706</v>
      </c>
      <c r="H291" s="1" t="s">
        <v>12</v>
      </c>
      <c r="I291" s="1" t="s">
        <v>13</v>
      </c>
      <c r="J291" s="1" t="s">
        <v>136</v>
      </c>
      <c r="K291" s="1" t="s">
        <v>641</v>
      </c>
    </row>
    <row r="292" spans="1:11" x14ac:dyDescent="0.3">
      <c r="A292">
        <v>1</v>
      </c>
      <c r="B292" s="1" t="s">
        <v>642</v>
      </c>
      <c r="C292" t="str">
        <f>IFERROR(REPLACE(st___Proyectos[[#This Row],[latitud]],SEARCH(",",st___Proyectos[[#This Row],[latitud]]),1,"."),st___Proyectos[[#This Row],[latitud]])</f>
        <v>-42.57570453</v>
      </c>
      <c r="D292" t="str">
        <f>IFERROR(REPLACE(st___Proyectos[[#This Row],[longitud]],SEARCH(",",st___Proyectos[[#This Row],[longitud]]),1,"."),st___Proyectos[[#This Row],[longitud]])</f>
        <v>-69.51443977</v>
      </c>
      <c r="E292" s="1" t="s">
        <v>21</v>
      </c>
      <c r="F292" s="1" t="s">
        <v>33</v>
      </c>
      <c r="G292" s="2">
        <v>33778</v>
      </c>
      <c r="H292" s="1" t="s">
        <v>12</v>
      </c>
      <c r="I292" s="1" t="s">
        <v>83</v>
      </c>
      <c r="J292" s="1" t="s">
        <v>13</v>
      </c>
      <c r="K292" s="1" t="s">
        <v>1011</v>
      </c>
    </row>
    <row r="293" spans="1:11" x14ac:dyDescent="0.3">
      <c r="A293">
        <v>2</v>
      </c>
      <c r="B293" s="1" t="s">
        <v>643</v>
      </c>
      <c r="C293" t="str">
        <f>IFERROR(REPLACE(st___Proyectos[[#This Row],[latitud]],SEARCH(",",st___Proyectos[[#This Row],[latitud]]),1,"."),st___Proyectos[[#This Row],[latitud]])</f>
        <v>-34.30260501</v>
      </c>
      <c r="D293" t="str">
        <f>IFERROR(REPLACE(st___Proyectos[[#This Row],[longitud]],SEARCH(",",st___Proyectos[[#This Row],[longitud]]),1,"."),st___Proyectos[[#This Row],[longitud]])</f>
        <v>-72.07558777</v>
      </c>
      <c r="E293" s="1" t="s">
        <v>21</v>
      </c>
      <c r="F293" s="1" t="s">
        <v>33</v>
      </c>
      <c r="G293" s="2">
        <v>24340</v>
      </c>
      <c r="H293" s="1" t="s">
        <v>12</v>
      </c>
      <c r="I293" s="1" t="s">
        <v>13</v>
      </c>
      <c r="J293" s="1" t="s">
        <v>14</v>
      </c>
      <c r="K293" s="1" t="s">
        <v>644</v>
      </c>
    </row>
    <row r="294" spans="1:11" x14ac:dyDescent="0.3">
      <c r="A294">
        <v>3</v>
      </c>
      <c r="B294" s="1" t="s">
        <v>645</v>
      </c>
      <c r="C294" t="str">
        <f>IFERROR(REPLACE(st___Proyectos[[#This Row],[latitud]],SEARCH(",",st___Proyectos[[#This Row],[latitud]]),1,"."),st___Proyectos[[#This Row],[latitud]])</f>
        <v>-23.61028685</v>
      </c>
      <c r="D294" t="str">
        <f>IFERROR(REPLACE(st___Proyectos[[#This Row],[longitud]],SEARCH(",",st___Proyectos[[#This Row],[longitud]]),1,"."),st___Proyectos[[#This Row],[longitud]])</f>
        <v>-72.34481198</v>
      </c>
      <c r="E294" s="1" t="s">
        <v>942</v>
      </c>
      <c r="F294" s="1" t="s">
        <v>135</v>
      </c>
      <c r="G294" s="2">
        <v>22028</v>
      </c>
      <c r="H294" s="1" t="s">
        <v>12</v>
      </c>
      <c r="I294" s="1" t="s">
        <v>13</v>
      </c>
      <c r="J294" s="1" t="s">
        <v>13</v>
      </c>
      <c r="K294" s="1" t="s">
        <v>646</v>
      </c>
    </row>
    <row r="295" spans="1:11" x14ac:dyDescent="0.3">
      <c r="A295">
        <v>1</v>
      </c>
      <c r="B295" s="1" t="s">
        <v>647</v>
      </c>
      <c r="C295" t="str">
        <f>IFERROR(REPLACE(st___Proyectos[[#This Row],[latitud]],SEARCH(",",st___Proyectos[[#This Row],[latitud]]),1,"."),st___Proyectos[[#This Row],[latitud]])</f>
        <v>-51.13728473</v>
      </c>
      <c r="D295" t="str">
        <f>IFERROR(REPLACE(st___Proyectos[[#This Row],[longitud]],SEARCH(",",st___Proyectos[[#This Row],[longitud]]),1,"."),st___Proyectos[[#This Row],[longitud]])</f>
        <v>-73.03610548</v>
      </c>
      <c r="E295" s="1" t="s">
        <v>946</v>
      </c>
      <c r="F295" s="1" t="s">
        <v>237</v>
      </c>
      <c r="G295" s="2">
        <v>43538</v>
      </c>
      <c r="H295" s="1" t="s">
        <v>12</v>
      </c>
      <c r="I295" s="1" t="s">
        <v>107</v>
      </c>
      <c r="J295" s="1" t="s">
        <v>13</v>
      </c>
      <c r="K295" s="1" t="s">
        <v>1012</v>
      </c>
    </row>
    <row r="296" spans="1:11" x14ac:dyDescent="0.3">
      <c r="A296">
        <v>1</v>
      </c>
      <c r="B296" s="1" t="s">
        <v>648</v>
      </c>
      <c r="C296" t="str">
        <f>IFERROR(REPLACE(st___Proyectos[[#This Row],[latitud]],SEARCH(",",st___Proyectos[[#This Row],[latitud]]),1,"."),st___Proyectos[[#This Row],[latitud]])</f>
        <v>-22.65293536</v>
      </c>
      <c r="D296" t="str">
        <f>IFERROR(REPLACE(st___Proyectos[[#This Row],[longitud]],SEARCH(",",st___Proyectos[[#This Row],[longitud]]),1,"."),st___Proyectos[[#This Row],[longitud]])</f>
        <v>-70.66180792</v>
      </c>
      <c r="E296" s="1" t="s">
        <v>21</v>
      </c>
      <c r="F296" s="1" t="s">
        <v>210</v>
      </c>
      <c r="G296" s="2">
        <v>39611</v>
      </c>
      <c r="H296" s="1" t="s">
        <v>12</v>
      </c>
      <c r="I296" s="1" t="s">
        <v>96</v>
      </c>
      <c r="J296" s="1" t="s">
        <v>13</v>
      </c>
      <c r="K296" s="1" t="s">
        <v>649</v>
      </c>
    </row>
    <row r="297" spans="1:11" x14ac:dyDescent="0.3">
      <c r="A297">
        <v>2</v>
      </c>
      <c r="B297" s="1" t="s">
        <v>650</v>
      </c>
      <c r="C297" t="str">
        <f>IFERROR(REPLACE(st___Proyectos[[#This Row],[latitud]],SEARCH(",",st___Proyectos[[#This Row],[latitud]]),1,"."),st___Proyectos[[#This Row],[latitud]])</f>
        <v>-30.58149323</v>
      </c>
      <c r="D297" t="str">
        <f>IFERROR(REPLACE(st___Proyectos[[#This Row],[longitud]],SEARCH(",",st___Proyectos[[#This Row],[longitud]]),1,"."),st___Proyectos[[#This Row],[longitud]])</f>
        <v>-68.53531036</v>
      </c>
      <c r="E297" s="1" t="s">
        <v>950</v>
      </c>
      <c r="F297" s="1" t="s">
        <v>67</v>
      </c>
      <c r="G297" s="2">
        <v>24128</v>
      </c>
      <c r="H297" s="1" t="s">
        <v>12</v>
      </c>
      <c r="I297" s="1" t="s">
        <v>13</v>
      </c>
      <c r="J297" s="1" t="s">
        <v>71</v>
      </c>
      <c r="K297" s="1" t="s">
        <v>651</v>
      </c>
    </row>
    <row r="298" spans="1:11" x14ac:dyDescent="0.3">
      <c r="A298">
        <v>1</v>
      </c>
      <c r="B298" s="1" t="s">
        <v>652</v>
      </c>
      <c r="C298" t="str">
        <f>IFERROR(REPLACE(st___Proyectos[[#This Row],[latitud]],SEARCH(",",st___Proyectos[[#This Row],[latitud]]),1,"."),st___Proyectos[[#This Row],[latitud]])</f>
        <v>-17.96384615</v>
      </c>
      <c r="D298" t="str">
        <f>IFERROR(REPLACE(st___Proyectos[[#This Row],[longitud]],SEARCH(",",st___Proyectos[[#This Row],[longitud]]),1,"."),st___Proyectos[[#This Row],[longitud]])</f>
        <v>-73.33109039</v>
      </c>
      <c r="E298" s="1" t="s">
        <v>964</v>
      </c>
      <c r="F298" s="1" t="s">
        <v>965</v>
      </c>
      <c r="G298" s="2">
        <v>37603</v>
      </c>
      <c r="H298" s="1" t="s">
        <v>12</v>
      </c>
      <c r="I298" s="1" t="s">
        <v>944</v>
      </c>
      <c r="J298" s="1" t="s">
        <v>13</v>
      </c>
      <c r="K298" s="1" t="s">
        <v>653</v>
      </c>
    </row>
    <row r="299" spans="1:11" x14ac:dyDescent="0.3">
      <c r="A299">
        <v>2</v>
      </c>
      <c r="B299" s="1" t="s">
        <v>654</v>
      </c>
      <c r="C299" t="str">
        <f>IFERROR(REPLACE(st___Proyectos[[#This Row],[latitud]],SEARCH(",",st___Proyectos[[#This Row],[latitud]]),1,"."),st___Proyectos[[#This Row],[latitud]])</f>
        <v>-38.90344507</v>
      </c>
      <c r="D299" t="str">
        <f>IFERROR(REPLACE(st___Proyectos[[#This Row],[longitud]],SEARCH(",",st___Proyectos[[#This Row],[longitud]]),1,"."),st___Proyectos[[#This Row],[longitud]])</f>
        <v>-68.46931075</v>
      </c>
      <c r="E299" s="1" t="s">
        <v>267</v>
      </c>
      <c r="F299" s="1" t="s">
        <v>268</v>
      </c>
      <c r="G299" s="2">
        <v>42334</v>
      </c>
      <c r="H299" s="1" t="s">
        <v>12</v>
      </c>
      <c r="I299" s="1" t="s">
        <v>13</v>
      </c>
      <c r="J299" s="1" t="s">
        <v>936</v>
      </c>
      <c r="K299" s="1" t="s">
        <v>655</v>
      </c>
    </row>
    <row r="300" spans="1:11" x14ac:dyDescent="0.3">
      <c r="A300">
        <v>1</v>
      </c>
      <c r="B300" s="1" t="s">
        <v>656</v>
      </c>
      <c r="C300" t="str">
        <f>IFERROR(REPLACE(st___Proyectos[[#This Row],[latitud]],SEARCH(",",st___Proyectos[[#This Row],[latitud]]),1,"."),st___Proyectos[[#This Row],[latitud]])</f>
        <v>-46.26421645</v>
      </c>
      <c r="D300" t="str">
        <f>IFERROR(REPLACE(st___Proyectos[[#This Row],[longitud]],SEARCH(",",st___Proyectos[[#This Row],[longitud]]),1,"."),st___Proyectos[[#This Row],[longitud]])</f>
        <v>-72.1887842</v>
      </c>
      <c r="E300" s="1" t="s">
        <v>37</v>
      </c>
      <c r="F300" s="1" t="s">
        <v>44</v>
      </c>
      <c r="G300" s="2">
        <v>42483</v>
      </c>
      <c r="H300" s="1" t="s">
        <v>12</v>
      </c>
      <c r="I300" s="1" t="s">
        <v>119</v>
      </c>
      <c r="J300" s="1" t="s">
        <v>13</v>
      </c>
      <c r="K300" s="1" t="s">
        <v>657</v>
      </c>
    </row>
    <row r="301" spans="1:11" x14ac:dyDescent="0.3">
      <c r="A301">
        <v>2</v>
      </c>
      <c r="B301" s="1" t="s">
        <v>658</v>
      </c>
      <c r="C301" t="str">
        <f>IFERROR(REPLACE(st___Proyectos[[#This Row],[latitud]],SEARCH(",",st___Proyectos[[#This Row],[latitud]]),1,"."),st___Proyectos[[#This Row],[latitud]])</f>
        <v>-19.05572733</v>
      </c>
      <c r="D301" t="str">
        <f>IFERROR(REPLACE(st___Proyectos[[#This Row],[longitud]],SEARCH(",",st___Proyectos[[#This Row],[longitud]]),1,"."),st___Proyectos[[#This Row],[longitud]])</f>
        <v>-70.1235245</v>
      </c>
      <c r="E301" s="1" t="s">
        <v>950</v>
      </c>
      <c r="F301" s="1" t="s">
        <v>401</v>
      </c>
      <c r="G301" s="2">
        <v>19092</v>
      </c>
      <c r="H301" s="1" t="s">
        <v>12</v>
      </c>
      <c r="I301" s="1" t="s">
        <v>13</v>
      </c>
      <c r="J301" s="1" t="s">
        <v>14</v>
      </c>
      <c r="K301" s="1" t="s">
        <v>659</v>
      </c>
    </row>
    <row r="302" spans="1:11" x14ac:dyDescent="0.3">
      <c r="A302">
        <v>2</v>
      </c>
      <c r="B302" s="1" t="s">
        <v>660</v>
      </c>
      <c r="C302" t="str">
        <f>IFERROR(REPLACE(st___Proyectos[[#This Row],[latitud]],SEARCH(",",st___Proyectos[[#This Row],[latitud]]),1,"."),st___Proyectos[[#This Row],[latitud]])</f>
        <v>-43.92126064</v>
      </c>
      <c r="D302" t="str">
        <f>IFERROR(REPLACE(st___Proyectos[[#This Row],[longitud]],SEARCH(",",st___Proyectos[[#This Row],[longitud]]),1,"."),st___Proyectos[[#This Row],[longitud]])</f>
        <v>-70.25055601</v>
      </c>
      <c r="E302" s="1" t="s">
        <v>950</v>
      </c>
      <c r="F302" s="1" t="s">
        <v>154</v>
      </c>
      <c r="G302" s="2">
        <v>34454</v>
      </c>
      <c r="H302" s="1" t="s">
        <v>12</v>
      </c>
      <c r="I302" s="1" t="s">
        <v>13</v>
      </c>
      <c r="J302" s="1" t="s">
        <v>14</v>
      </c>
      <c r="K302" s="1" t="s">
        <v>661</v>
      </c>
    </row>
    <row r="303" spans="1:11" x14ac:dyDescent="0.3">
      <c r="A303">
        <v>3</v>
      </c>
      <c r="B303" s="1" t="s">
        <v>662</v>
      </c>
      <c r="C303" t="str">
        <f>IFERROR(REPLACE(st___Proyectos[[#This Row],[latitud]],SEARCH(",",st___Proyectos[[#This Row],[latitud]]),1,"."),st___Proyectos[[#This Row],[latitud]])</f>
        <v>-52.58694562</v>
      </c>
      <c r="D303" t="str">
        <f>IFERROR(REPLACE(st___Proyectos[[#This Row],[longitud]],SEARCH(",",st___Proyectos[[#This Row],[longitud]]),1,"."),st___Proyectos[[#This Row],[longitud]])</f>
        <v>-69.53267975</v>
      </c>
      <c r="E303" s="1" t="s">
        <v>21</v>
      </c>
      <c r="F303" s="1" t="s">
        <v>940</v>
      </c>
      <c r="G303" s="2">
        <v>31455</v>
      </c>
      <c r="H303" s="1" t="s">
        <v>12</v>
      </c>
      <c r="I303" s="1" t="s">
        <v>13</v>
      </c>
      <c r="J303" s="1" t="s">
        <v>13</v>
      </c>
      <c r="K303" s="1" t="s">
        <v>663</v>
      </c>
    </row>
    <row r="304" spans="1:11" x14ac:dyDescent="0.3">
      <c r="A304">
        <v>2</v>
      </c>
      <c r="B304" s="1" t="s">
        <v>664</v>
      </c>
      <c r="C304" t="str">
        <f>IFERROR(REPLACE(st___Proyectos[[#This Row],[latitud]],SEARCH(",",st___Proyectos[[#This Row],[latitud]]),1,"."),st___Proyectos[[#This Row],[latitud]])</f>
        <v>-32.14490051</v>
      </c>
      <c r="D304" t="str">
        <f>IFERROR(REPLACE(st___Proyectos[[#This Row],[longitud]],SEARCH(",",st___Proyectos[[#This Row],[longitud]]),1,"."),st___Proyectos[[#This Row],[longitud]])</f>
        <v>-70.02574064</v>
      </c>
      <c r="E304" s="1" t="s">
        <v>29</v>
      </c>
      <c r="F304" s="1" t="s">
        <v>141</v>
      </c>
      <c r="G304" s="2">
        <v>30256</v>
      </c>
      <c r="H304" s="1" t="s">
        <v>12</v>
      </c>
      <c r="I304" s="1" t="s">
        <v>13</v>
      </c>
      <c r="J304" s="1" t="s">
        <v>934</v>
      </c>
      <c r="K304" s="1" t="s">
        <v>1013</v>
      </c>
    </row>
    <row r="305" spans="1:11" x14ac:dyDescent="0.3">
      <c r="A305">
        <v>3</v>
      </c>
      <c r="B305" s="1" t="s">
        <v>665</v>
      </c>
      <c r="C305" t="str">
        <f>IFERROR(REPLACE(st___Proyectos[[#This Row],[latitud]],SEARCH(",",st___Proyectos[[#This Row],[latitud]]),1,"."),st___Proyectos[[#This Row],[latitud]])</f>
        <v>-42.30241952</v>
      </c>
      <c r="D305" t="str">
        <f>IFERROR(REPLACE(st___Proyectos[[#This Row],[longitud]],SEARCH(",",st___Proyectos[[#This Row],[longitud]]),1,"."),st___Proyectos[[#This Row],[longitud]])</f>
        <v>-72.4703344</v>
      </c>
      <c r="E305" s="1" t="s">
        <v>17</v>
      </c>
      <c r="F305" s="1" t="s">
        <v>999</v>
      </c>
      <c r="G305" s="2">
        <v>40258</v>
      </c>
      <c r="H305" s="1" t="s">
        <v>12</v>
      </c>
      <c r="I305" s="1" t="s">
        <v>13</v>
      </c>
      <c r="J305" s="1" t="s">
        <v>13</v>
      </c>
      <c r="K305" s="1" t="s">
        <v>666</v>
      </c>
    </row>
    <row r="306" spans="1:11" x14ac:dyDescent="0.3">
      <c r="A306">
        <v>3</v>
      </c>
      <c r="B306" s="1" t="s">
        <v>667</v>
      </c>
      <c r="C306" t="str">
        <f>IFERROR(REPLACE(st___Proyectos[[#This Row],[latitud]],SEARCH(",",st___Proyectos[[#This Row],[latitud]]),1,"."),st___Proyectos[[#This Row],[latitud]])</f>
        <v>-29.7891032</v>
      </c>
      <c r="D306" t="str">
        <f>IFERROR(REPLACE(st___Proyectos[[#This Row],[longitud]],SEARCH(",",st___Proyectos[[#This Row],[longitud]]),1,"."),st___Proyectos[[#This Row],[longitud]])</f>
        <v>-68.88677317</v>
      </c>
      <c r="E306" s="1" t="s">
        <v>21</v>
      </c>
      <c r="F306" s="1" t="s">
        <v>129</v>
      </c>
      <c r="G306" s="2">
        <v>26269</v>
      </c>
      <c r="H306" s="1" t="s">
        <v>12</v>
      </c>
      <c r="I306" s="1" t="s">
        <v>13</v>
      </c>
      <c r="J306" s="1" t="s">
        <v>13</v>
      </c>
      <c r="K306" s="1" t="s">
        <v>1014</v>
      </c>
    </row>
    <row r="307" spans="1:11" x14ac:dyDescent="0.3">
      <c r="A307">
        <v>1</v>
      </c>
      <c r="B307" s="1" t="s">
        <v>668</v>
      </c>
      <c r="C307" t="str">
        <f>IFERROR(REPLACE(st___Proyectos[[#This Row],[latitud]],SEARCH(",",st___Proyectos[[#This Row],[latitud]]),1,"."),st___Proyectos[[#This Row],[latitud]])</f>
        <v>-37.1680669</v>
      </c>
      <c r="D307" t="str">
        <f>IFERROR(REPLACE(st___Proyectos[[#This Row],[longitud]],SEARCH(",",st___Proyectos[[#This Row],[longitud]]),1,"."),st___Proyectos[[#This Row],[longitud]])</f>
        <v>-71.99358865</v>
      </c>
      <c r="E307" s="1" t="s">
        <v>29</v>
      </c>
      <c r="F307" s="1" t="s">
        <v>118</v>
      </c>
      <c r="G307" s="2">
        <v>24518</v>
      </c>
      <c r="H307" s="1" t="s">
        <v>12</v>
      </c>
      <c r="I307" s="1" t="s">
        <v>23</v>
      </c>
      <c r="J307" s="1" t="s">
        <v>13</v>
      </c>
      <c r="K307" s="1" t="s">
        <v>669</v>
      </c>
    </row>
    <row r="308" spans="1:11" x14ac:dyDescent="0.3">
      <c r="A308">
        <v>2</v>
      </c>
      <c r="B308" s="1" t="s">
        <v>670</v>
      </c>
      <c r="C308" t="str">
        <f>IFERROR(REPLACE(st___Proyectos[[#This Row],[latitud]],SEARCH(",",st___Proyectos[[#This Row],[latitud]]),1,"."),st___Proyectos[[#This Row],[latitud]])</f>
        <v>-46.02318735</v>
      </c>
      <c r="D308" t="str">
        <f>IFERROR(REPLACE(st___Proyectos[[#This Row],[longitud]],SEARCH(",",st___Proyectos[[#This Row],[longitud]]),1,"."),st___Proyectos[[#This Row],[longitud]])</f>
        <v>-72.31154556</v>
      </c>
      <c r="E308" s="1" t="s">
        <v>37</v>
      </c>
      <c r="F308" s="1" t="s">
        <v>44</v>
      </c>
      <c r="G308" s="2">
        <v>37159</v>
      </c>
      <c r="H308" s="1" t="s">
        <v>12</v>
      </c>
      <c r="I308" s="1" t="s">
        <v>13</v>
      </c>
      <c r="J308" s="1" t="s">
        <v>14</v>
      </c>
      <c r="K308" s="1" t="s">
        <v>671</v>
      </c>
    </row>
    <row r="309" spans="1:11" x14ac:dyDescent="0.3">
      <c r="A309">
        <v>3</v>
      </c>
      <c r="B309" s="1" t="s">
        <v>672</v>
      </c>
      <c r="C309" t="str">
        <f>IFERROR(REPLACE(st___Proyectos[[#This Row],[latitud]],SEARCH(",",st___Proyectos[[#This Row],[latitud]]),1,"."),st___Proyectos[[#This Row],[latitud]])</f>
        <v>-50.31195952</v>
      </c>
      <c r="D309" t="str">
        <f>IFERROR(REPLACE(st___Proyectos[[#This Row],[longitud]],SEARCH(",",st___Proyectos[[#This Row],[longitud]]),1,"."),st___Proyectos[[#This Row],[longitud]])</f>
        <v>-70.41277162</v>
      </c>
      <c r="E309" s="1" t="s">
        <v>21</v>
      </c>
      <c r="F309" s="1" t="s">
        <v>940</v>
      </c>
      <c r="G309" s="2">
        <v>40311</v>
      </c>
      <c r="H309" s="1" t="s">
        <v>12</v>
      </c>
      <c r="I309" s="1" t="s">
        <v>13</v>
      </c>
      <c r="J309" s="1" t="s">
        <v>13</v>
      </c>
      <c r="K309" s="1" t="s">
        <v>673</v>
      </c>
    </row>
    <row r="310" spans="1:11" x14ac:dyDescent="0.3">
      <c r="A310">
        <v>1</v>
      </c>
      <c r="B310" s="1" t="s">
        <v>674</v>
      </c>
      <c r="C310" t="str">
        <f>IFERROR(REPLACE(st___Proyectos[[#This Row],[latitud]],SEARCH(",",st___Proyectos[[#This Row],[latitud]]),1,"."),st___Proyectos[[#This Row],[latitud]])</f>
        <v>-45.4454804</v>
      </c>
      <c r="D310" t="str">
        <f>IFERROR(REPLACE(st___Proyectos[[#This Row],[longitud]],SEARCH(",",st___Proyectos[[#This Row],[longitud]]),1,"."),st___Proyectos[[#This Row],[longitud]])</f>
        <v>-69.66660029</v>
      </c>
      <c r="E310" s="1" t="s">
        <v>267</v>
      </c>
      <c r="F310" s="1" t="s">
        <v>470</v>
      </c>
      <c r="G310" s="2">
        <v>27763</v>
      </c>
      <c r="H310" s="1" t="s">
        <v>12</v>
      </c>
      <c r="I310" s="1" t="s">
        <v>321</v>
      </c>
      <c r="J310" s="1" t="s">
        <v>13</v>
      </c>
      <c r="K310" s="1" t="s">
        <v>675</v>
      </c>
    </row>
    <row r="311" spans="1:11" x14ac:dyDescent="0.3">
      <c r="A311">
        <v>3</v>
      </c>
      <c r="B311" s="1" t="s">
        <v>676</v>
      </c>
      <c r="C311" t="str">
        <f>IFERROR(REPLACE(st___Proyectos[[#This Row],[latitud]],SEARCH(",",st___Proyectos[[#This Row],[latitud]]),1,"."),st___Proyectos[[#This Row],[latitud]])</f>
        <v>-17.04318272</v>
      </c>
      <c r="D311" t="str">
        <f>IFERROR(REPLACE(st___Proyectos[[#This Row],[longitud]],SEARCH(",",st___Proyectos[[#This Row],[longitud]]),1,"."),st___Proyectos[[#This Row],[longitud]])</f>
        <v>-74.71887529</v>
      </c>
      <c r="E311" s="1" t="s">
        <v>946</v>
      </c>
      <c r="F311" s="1" t="s">
        <v>177</v>
      </c>
      <c r="G311" s="2">
        <v>31470</v>
      </c>
      <c r="H311" s="1" t="s">
        <v>12</v>
      </c>
      <c r="I311" s="1" t="s">
        <v>13</v>
      </c>
      <c r="J311" s="1" t="s">
        <v>13</v>
      </c>
      <c r="K311" s="1" t="s">
        <v>677</v>
      </c>
    </row>
    <row r="312" spans="1:11" x14ac:dyDescent="0.3">
      <c r="A312">
        <v>3</v>
      </c>
      <c r="B312" s="1" t="s">
        <v>678</v>
      </c>
      <c r="C312" t="str">
        <f>IFERROR(REPLACE(st___Proyectos[[#This Row],[latitud]],SEARCH(",",st___Proyectos[[#This Row],[latitud]]),1,"."),st___Proyectos[[#This Row],[latitud]])</f>
        <v>-55.47742963</v>
      </c>
      <c r="D312" t="str">
        <f>IFERROR(REPLACE(st___Proyectos[[#This Row],[longitud]],SEARCH(",",st___Proyectos[[#This Row],[longitud]]),1,"."),st___Proyectos[[#This Row],[longitud]])</f>
        <v>-70.28823355</v>
      </c>
      <c r="E312" s="1" t="s">
        <v>950</v>
      </c>
      <c r="F312" s="1" t="s">
        <v>316</v>
      </c>
      <c r="G312" s="2">
        <v>40247</v>
      </c>
      <c r="H312" s="1" t="s">
        <v>12</v>
      </c>
      <c r="I312" s="1" t="s">
        <v>13</v>
      </c>
      <c r="J312" s="1" t="s">
        <v>13</v>
      </c>
      <c r="K312" s="1" t="s">
        <v>679</v>
      </c>
    </row>
    <row r="313" spans="1:11" x14ac:dyDescent="0.3">
      <c r="A313">
        <v>2</v>
      </c>
      <c r="B313" s="1" t="s">
        <v>680</v>
      </c>
      <c r="C313" t="str">
        <f>IFERROR(REPLACE(st___Proyectos[[#This Row],[latitud]],SEARCH(",",st___Proyectos[[#This Row],[latitud]]),1,"."),st___Proyectos[[#This Row],[latitud]])</f>
        <v>-19.52616206</v>
      </c>
      <c r="D313" t="str">
        <f>IFERROR(REPLACE(st___Proyectos[[#This Row],[longitud]],SEARCH(",",st___Proyectos[[#This Row],[longitud]]),1,"."),st___Proyectos[[#This Row],[longitud]])</f>
        <v>-69.96478385</v>
      </c>
      <c r="E313" s="1" t="s">
        <v>21</v>
      </c>
      <c r="F313" s="1" t="s">
        <v>22</v>
      </c>
      <c r="G313" s="2">
        <v>22179</v>
      </c>
      <c r="H313" s="1" t="s">
        <v>12</v>
      </c>
      <c r="I313" s="1" t="s">
        <v>13</v>
      </c>
      <c r="J313" s="1" t="s">
        <v>136</v>
      </c>
      <c r="K313" s="1" t="s">
        <v>681</v>
      </c>
    </row>
    <row r="314" spans="1:11" x14ac:dyDescent="0.3">
      <c r="A314">
        <v>2</v>
      </c>
      <c r="B314" s="1" t="s">
        <v>682</v>
      </c>
      <c r="C314" t="str">
        <f>IFERROR(REPLACE(st___Proyectos[[#This Row],[latitud]],SEARCH(",",st___Proyectos[[#This Row],[latitud]]),1,"."),st___Proyectos[[#This Row],[latitud]])</f>
        <v>-50.83989176</v>
      </c>
      <c r="D314" t="str">
        <f>IFERROR(REPLACE(st___Proyectos[[#This Row],[longitud]],SEARCH(",",st___Proyectos[[#This Row],[longitud]]),1,"."),st___Proyectos[[#This Row],[longitud]])</f>
        <v>-73.62680698</v>
      </c>
      <c r="E314" s="1" t="s">
        <v>10</v>
      </c>
      <c r="F314" s="1" t="s">
        <v>976</v>
      </c>
      <c r="G314" s="2">
        <v>27872</v>
      </c>
      <c r="H314" s="1" t="s">
        <v>12</v>
      </c>
      <c r="I314" s="1" t="s">
        <v>13</v>
      </c>
      <c r="J314" s="1" t="s">
        <v>934</v>
      </c>
      <c r="K314" s="1" t="s">
        <v>683</v>
      </c>
    </row>
    <row r="315" spans="1:11" x14ac:dyDescent="0.3">
      <c r="A315">
        <v>2</v>
      </c>
      <c r="B315" s="1" t="s">
        <v>684</v>
      </c>
      <c r="C315" t="str">
        <f>IFERROR(REPLACE(st___Proyectos[[#This Row],[latitud]],SEARCH(",",st___Proyectos[[#This Row],[latitud]]),1,"."),st___Proyectos[[#This Row],[latitud]])</f>
        <v>-23.98766982</v>
      </c>
      <c r="D315" t="str">
        <f>IFERROR(REPLACE(st___Proyectos[[#This Row],[longitud]],SEARCH(",",st___Proyectos[[#This Row],[longitud]]),1,"."),st___Proyectos[[#This Row],[longitud]])</f>
        <v>-72.31728235</v>
      </c>
      <c r="E315" s="1" t="s">
        <v>21</v>
      </c>
      <c r="F315" s="1" t="s">
        <v>70</v>
      </c>
      <c r="G315" s="2">
        <v>28131</v>
      </c>
      <c r="H315" s="1" t="s">
        <v>12</v>
      </c>
      <c r="I315" s="1" t="s">
        <v>13</v>
      </c>
      <c r="J315" s="1" t="s">
        <v>136</v>
      </c>
      <c r="K315" s="1" t="s">
        <v>685</v>
      </c>
    </row>
    <row r="316" spans="1:11" x14ac:dyDescent="0.3">
      <c r="A316">
        <v>1</v>
      </c>
      <c r="B316" s="1" t="s">
        <v>686</v>
      </c>
      <c r="C316" t="str">
        <f>IFERROR(REPLACE(st___Proyectos[[#This Row],[latitud]],SEARCH(",",st___Proyectos[[#This Row],[latitud]]),1,"."),st___Proyectos[[#This Row],[latitud]])</f>
        <v>-25.74654418</v>
      </c>
      <c r="D316" t="str">
        <f>IFERROR(REPLACE(st___Proyectos[[#This Row],[longitud]],SEARCH(",",st___Proyectos[[#This Row],[longitud]]),1,"."),st___Proyectos[[#This Row],[longitud]])</f>
        <v>-72.32445062</v>
      </c>
      <c r="E316" s="1" t="s">
        <v>300</v>
      </c>
      <c r="F316" s="1" t="s">
        <v>301</v>
      </c>
      <c r="G316" s="2">
        <v>20935</v>
      </c>
      <c r="H316" s="1" t="s">
        <v>12</v>
      </c>
      <c r="I316" s="1" t="s">
        <v>277</v>
      </c>
      <c r="J316" s="1" t="s">
        <v>13</v>
      </c>
      <c r="K316" s="1" t="s">
        <v>687</v>
      </c>
    </row>
    <row r="317" spans="1:11" x14ac:dyDescent="0.3">
      <c r="A317">
        <v>1</v>
      </c>
      <c r="B317" s="1" t="s">
        <v>688</v>
      </c>
      <c r="C317" t="str">
        <f>IFERROR(REPLACE(st___Proyectos[[#This Row],[latitud]],SEARCH(",",st___Proyectos[[#This Row],[latitud]]),1,"."),st___Proyectos[[#This Row],[latitud]])</f>
        <v>-53.92453577</v>
      </c>
      <c r="D317" t="str">
        <f>IFERROR(REPLACE(st___Proyectos[[#This Row],[longitud]],SEARCH(",",st___Proyectos[[#This Row],[longitud]]),1,"."),st___Proyectos[[#This Row],[longitud]])</f>
        <v>-71.07589986</v>
      </c>
      <c r="E317" s="1" t="s">
        <v>21</v>
      </c>
      <c r="F317" s="1" t="s">
        <v>64</v>
      </c>
      <c r="G317" s="2">
        <v>27384</v>
      </c>
      <c r="H317" s="1" t="s">
        <v>12</v>
      </c>
      <c r="I317" s="1" t="s">
        <v>23</v>
      </c>
      <c r="J317" s="1" t="s">
        <v>13</v>
      </c>
      <c r="K317" s="1" t="s">
        <v>689</v>
      </c>
    </row>
    <row r="318" spans="1:11" x14ac:dyDescent="0.3">
      <c r="A318">
        <v>3</v>
      </c>
      <c r="B318" s="1" t="s">
        <v>690</v>
      </c>
      <c r="C318" t="str">
        <f>IFERROR(REPLACE(st___Proyectos[[#This Row],[latitud]],SEARCH(",",st___Proyectos[[#This Row],[latitud]]),1,"."),st___Proyectos[[#This Row],[latitud]])</f>
        <v>-46.89029091</v>
      </c>
      <c r="D318" t="str">
        <f>IFERROR(REPLACE(st___Proyectos[[#This Row],[longitud]],SEARCH(",",st___Proyectos[[#This Row],[longitud]]),1,"."),st___Proyectos[[#This Row],[longitud]])</f>
        <v>-70.91828549</v>
      </c>
      <c r="E318" s="1" t="s">
        <v>37</v>
      </c>
      <c r="F318" s="1" t="s">
        <v>966</v>
      </c>
      <c r="G318" s="2">
        <v>43277</v>
      </c>
      <c r="H318" s="1" t="s">
        <v>12</v>
      </c>
      <c r="I318" s="1" t="s">
        <v>13</v>
      </c>
      <c r="J318" s="1" t="s">
        <v>13</v>
      </c>
      <c r="K318" s="1" t="s">
        <v>691</v>
      </c>
    </row>
    <row r="319" spans="1:11" x14ac:dyDescent="0.3">
      <c r="A319">
        <v>2</v>
      </c>
      <c r="B319" s="1" t="s">
        <v>692</v>
      </c>
      <c r="C319" t="str">
        <f>IFERROR(REPLACE(st___Proyectos[[#This Row],[latitud]],SEARCH(",",st___Proyectos[[#This Row],[latitud]]),1,"."),st___Proyectos[[#This Row],[latitud]])</f>
        <v>-31.24773185</v>
      </c>
      <c r="D319" t="str">
        <f>IFERROR(REPLACE(st___Proyectos[[#This Row],[longitud]],SEARCH(",",st___Proyectos[[#This Row],[longitud]]),1,"."),st___Proyectos[[#This Row],[longitud]])</f>
        <v>-73.37599763</v>
      </c>
      <c r="E319" s="1" t="s">
        <v>10</v>
      </c>
      <c r="F319" s="1" t="s">
        <v>58</v>
      </c>
      <c r="G319" s="2">
        <v>23771</v>
      </c>
      <c r="H319" s="1" t="s">
        <v>12</v>
      </c>
      <c r="I319" s="1" t="s">
        <v>13</v>
      </c>
      <c r="J319" s="1" t="s">
        <v>934</v>
      </c>
      <c r="K319" s="1" t="s">
        <v>1015</v>
      </c>
    </row>
    <row r="320" spans="1:11" x14ac:dyDescent="0.3">
      <c r="A320">
        <v>1</v>
      </c>
      <c r="B320" s="1" t="s">
        <v>693</v>
      </c>
      <c r="C320" t="str">
        <f>IFERROR(REPLACE(st___Proyectos[[#This Row],[latitud]],SEARCH(",",st___Proyectos[[#This Row],[latitud]]),1,"."),st___Proyectos[[#This Row],[latitud]])</f>
        <v>-22.4076122</v>
      </c>
      <c r="D320" t="str">
        <f>IFERROR(REPLACE(st___Proyectos[[#This Row],[longitud]],SEARCH(",",st___Proyectos[[#This Row],[longitud]]),1,"."),st___Proyectos[[#This Row],[longitud]])</f>
        <v>-69.04604462</v>
      </c>
      <c r="E320" s="1" t="s">
        <v>950</v>
      </c>
      <c r="F320" s="1" t="s">
        <v>124</v>
      </c>
      <c r="G320" s="2">
        <v>39924</v>
      </c>
      <c r="H320" s="1" t="s">
        <v>12</v>
      </c>
      <c r="I320" s="1" t="s">
        <v>83</v>
      </c>
      <c r="J320" s="1" t="s">
        <v>13</v>
      </c>
      <c r="K320" s="1" t="s">
        <v>694</v>
      </c>
    </row>
    <row r="321" spans="1:11" x14ac:dyDescent="0.3">
      <c r="A321">
        <v>2</v>
      </c>
      <c r="B321" s="1" t="s">
        <v>695</v>
      </c>
      <c r="C321" t="str">
        <f>IFERROR(REPLACE(st___Proyectos[[#This Row],[latitud]],SEARCH(",",st___Proyectos[[#This Row],[latitud]]),1,"."),st___Proyectos[[#This Row],[latitud]])</f>
        <v>-38.89603639</v>
      </c>
      <c r="D321" t="str">
        <f>IFERROR(REPLACE(st___Proyectos[[#This Row],[longitud]],SEARCH(",",st___Proyectos[[#This Row],[longitud]]),1,"."),st___Proyectos[[#This Row],[longitud]])</f>
        <v>-72.87012397</v>
      </c>
      <c r="E321" s="1" t="s">
        <v>37</v>
      </c>
      <c r="F321" s="1" t="s">
        <v>280</v>
      </c>
      <c r="G321" s="2">
        <v>22937</v>
      </c>
      <c r="H321" s="1" t="s">
        <v>12</v>
      </c>
      <c r="I321" s="1" t="s">
        <v>13</v>
      </c>
      <c r="J321" s="1" t="s">
        <v>71</v>
      </c>
      <c r="K321" s="1" t="s">
        <v>696</v>
      </c>
    </row>
    <row r="322" spans="1:11" x14ac:dyDescent="0.3">
      <c r="A322">
        <v>3</v>
      </c>
      <c r="B322" s="1" t="s">
        <v>697</v>
      </c>
      <c r="C322" t="str">
        <f>IFERROR(REPLACE(st___Proyectos[[#This Row],[latitud]],SEARCH(",",st___Proyectos[[#This Row],[latitud]]),1,"."),st___Proyectos[[#This Row],[latitud]])</f>
        <v>-22.71390651</v>
      </c>
      <c r="D322" t="str">
        <f>IFERROR(REPLACE(st___Proyectos[[#This Row],[longitud]],SEARCH(",",st___Proyectos[[#This Row],[longitud]]),1,"."),st___Proyectos[[#This Row],[longitud]])</f>
        <v>-70.05634205</v>
      </c>
      <c r="E322" s="1" t="s">
        <v>21</v>
      </c>
      <c r="F322" s="1" t="s">
        <v>210</v>
      </c>
      <c r="G322" s="2">
        <v>21157</v>
      </c>
      <c r="H322" s="1" t="s">
        <v>12</v>
      </c>
      <c r="I322" s="1" t="s">
        <v>13</v>
      </c>
      <c r="J322" s="1" t="s">
        <v>13</v>
      </c>
      <c r="K322" s="1" t="s">
        <v>698</v>
      </c>
    </row>
    <row r="323" spans="1:11" x14ac:dyDescent="0.3">
      <c r="A323">
        <v>1</v>
      </c>
      <c r="B323" s="1" t="s">
        <v>699</v>
      </c>
      <c r="C323" t="str">
        <f>IFERROR(REPLACE(st___Proyectos[[#This Row],[latitud]],SEARCH(",",st___Proyectos[[#This Row],[latitud]]),1,"."),st___Proyectos[[#This Row],[latitud]])</f>
        <v>-46.94661338</v>
      </c>
      <c r="D323" t="str">
        <f>IFERROR(REPLACE(st___Proyectos[[#This Row],[longitud]],SEARCH(",",st___Proyectos[[#This Row],[longitud]]),1,"."),st___Proyectos[[#This Row],[longitud]])</f>
        <v>-72.1569849</v>
      </c>
      <c r="E323" s="1" t="s">
        <v>29</v>
      </c>
      <c r="F323" s="1" t="s">
        <v>46</v>
      </c>
      <c r="G323" s="2">
        <v>21782</v>
      </c>
      <c r="H323" s="1" t="s">
        <v>12</v>
      </c>
      <c r="I323" s="1" t="s">
        <v>23</v>
      </c>
      <c r="J323" s="1" t="s">
        <v>13</v>
      </c>
      <c r="K323" s="1" t="s">
        <v>700</v>
      </c>
    </row>
    <row r="324" spans="1:11" x14ac:dyDescent="0.3">
      <c r="A324">
        <v>3</v>
      </c>
      <c r="B324" s="1" t="s">
        <v>701</v>
      </c>
      <c r="C324" t="str">
        <f>IFERROR(REPLACE(st___Proyectos[[#This Row],[latitud]],SEARCH(",",st___Proyectos[[#This Row],[latitud]]),1,"."),st___Proyectos[[#This Row],[latitud]])</f>
        <v>-45.46401685</v>
      </c>
      <c r="D324" t="str">
        <f>IFERROR(REPLACE(st___Proyectos[[#This Row],[longitud]],SEARCH(",",st___Proyectos[[#This Row],[longitud]]),1,"."),st___Proyectos[[#This Row],[longitud]])</f>
        <v>-70.92528827</v>
      </c>
      <c r="E324" s="1" t="s">
        <v>950</v>
      </c>
      <c r="F324" s="1" t="s">
        <v>962</v>
      </c>
      <c r="G324" s="2">
        <v>19174</v>
      </c>
      <c r="H324" s="1" t="s">
        <v>12</v>
      </c>
      <c r="I324" s="1" t="s">
        <v>13</v>
      </c>
      <c r="J324" s="1" t="s">
        <v>13</v>
      </c>
      <c r="K324" s="1" t="s">
        <v>702</v>
      </c>
    </row>
    <row r="325" spans="1:11" x14ac:dyDescent="0.3">
      <c r="A325">
        <v>2</v>
      </c>
      <c r="B325" s="1" t="s">
        <v>703</v>
      </c>
      <c r="C325" t="str">
        <f>IFERROR(REPLACE(st___Proyectos[[#This Row],[latitud]],SEARCH(",",st___Proyectos[[#This Row],[latitud]]),1,"."),st___Proyectos[[#This Row],[latitud]])</f>
        <v>-21.94825924</v>
      </c>
      <c r="D325" t="str">
        <f>IFERROR(REPLACE(st___Proyectos[[#This Row],[longitud]],SEARCH(",",st___Proyectos[[#This Row],[longitud]]),1,"."),st___Proyectos[[#This Row],[longitud]])</f>
        <v>-74.05111571</v>
      </c>
      <c r="E325" s="1" t="s">
        <v>935</v>
      </c>
      <c r="F325" s="1" t="s">
        <v>993</v>
      </c>
      <c r="G325" s="2">
        <v>19022</v>
      </c>
      <c r="H325" s="1" t="s">
        <v>12</v>
      </c>
      <c r="I325" s="1" t="s">
        <v>13</v>
      </c>
      <c r="J325" s="1" t="s">
        <v>71</v>
      </c>
      <c r="K325" s="1" t="s">
        <v>704</v>
      </c>
    </row>
    <row r="326" spans="1:11" x14ac:dyDescent="0.3">
      <c r="A326">
        <v>3</v>
      </c>
      <c r="B326" s="1" t="s">
        <v>705</v>
      </c>
      <c r="C326" t="str">
        <f>IFERROR(REPLACE(st___Proyectos[[#This Row],[latitud]],SEARCH(",",st___Proyectos[[#This Row],[latitud]]),1,"."),st___Proyectos[[#This Row],[latitud]])</f>
        <v>-46.91888967</v>
      </c>
      <c r="D326" t="str">
        <f>IFERROR(REPLACE(st___Proyectos[[#This Row],[longitud]],SEARCH(",",st___Proyectos[[#This Row],[longitud]]),1,"."),st___Proyectos[[#This Row],[longitud]])</f>
        <v>-68.86531922</v>
      </c>
      <c r="E326" s="1" t="s">
        <v>950</v>
      </c>
      <c r="F326" s="1" t="s">
        <v>169</v>
      </c>
      <c r="G326" s="2">
        <v>37065</v>
      </c>
      <c r="H326" s="1" t="s">
        <v>12</v>
      </c>
      <c r="I326" s="1" t="s">
        <v>13</v>
      </c>
      <c r="J326" s="1" t="s">
        <v>13</v>
      </c>
      <c r="K326" s="1" t="s">
        <v>706</v>
      </c>
    </row>
    <row r="327" spans="1:11" x14ac:dyDescent="0.3">
      <c r="A327">
        <v>1</v>
      </c>
      <c r="B327" s="1" t="s">
        <v>707</v>
      </c>
      <c r="C327" t="str">
        <f>IFERROR(REPLACE(st___Proyectos[[#This Row],[latitud]],SEARCH(",",st___Proyectos[[#This Row],[latitud]]),1,"."),st___Proyectos[[#This Row],[latitud]])</f>
        <v>-47.84204942</v>
      </c>
      <c r="D327" t="str">
        <f>IFERROR(REPLACE(st___Proyectos[[#This Row],[longitud]],SEARCH(",",st___Proyectos[[#This Row],[longitud]]),1,"."),st___Proyectos[[#This Row],[longitud]])</f>
        <v>-69.03536409</v>
      </c>
      <c r="E327" s="1" t="s">
        <v>950</v>
      </c>
      <c r="F327" s="1" t="s">
        <v>169</v>
      </c>
      <c r="G327" s="2">
        <v>24403</v>
      </c>
      <c r="H327" s="1" t="s">
        <v>12</v>
      </c>
      <c r="I327" s="1" t="s">
        <v>473</v>
      </c>
      <c r="J327" s="1" t="s">
        <v>13</v>
      </c>
      <c r="K327" s="1" t="s">
        <v>1016</v>
      </c>
    </row>
    <row r="328" spans="1:11" x14ac:dyDescent="0.3">
      <c r="A328">
        <v>2</v>
      </c>
      <c r="B328" s="1" t="s">
        <v>708</v>
      </c>
      <c r="C328" t="str">
        <f>IFERROR(REPLACE(st___Proyectos[[#This Row],[latitud]],SEARCH(",",st___Proyectos[[#This Row],[latitud]]),1,"."),st___Proyectos[[#This Row],[latitud]])</f>
        <v>-49.36704952</v>
      </c>
      <c r="D328" t="str">
        <f>IFERROR(REPLACE(st___Proyectos[[#This Row],[longitud]],SEARCH(",",st___Proyectos[[#This Row],[longitud]]),1,"."),st___Proyectos[[#This Row],[longitud]])</f>
        <v>-69.43572153</v>
      </c>
      <c r="E328" s="1" t="s">
        <v>21</v>
      </c>
      <c r="F328" s="1" t="s">
        <v>99</v>
      </c>
      <c r="G328" s="2">
        <v>38838</v>
      </c>
      <c r="H328" s="1" t="s">
        <v>12</v>
      </c>
      <c r="I328" s="1" t="s">
        <v>13</v>
      </c>
      <c r="J328" s="1" t="s">
        <v>71</v>
      </c>
      <c r="K328" s="1" t="s">
        <v>709</v>
      </c>
    </row>
    <row r="329" spans="1:11" x14ac:dyDescent="0.3">
      <c r="A329">
        <v>1</v>
      </c>
      <c r="B329" s="1" t="s">
        <v>710</v>
      </c>
      <c r="C329" t="str">
        <f>IFERROR(REPLACE(st___Proyectos[[#This Row],[latitud]],SEARCH(",",st___Proyectos[[#This Row],[latitud]]),1,"."),st___Proyectos[[#This Row],[latitud]])</f>
        <v>-40.15613517</v>
      </c>
      <c r="D329" t="str">
        <f>IFERROR(REPLACE(st___Proyectos[[#This Row],[longitud]],SEARCH(",",st___Proyectos[[#This Row],[longitud]]),1,"."),st___Proyectos[[#This Row],[longitud]])</f>
        <v>-73.48525548</v>
      </c>
      <c r="E329" s="1" t="s">
        <v>937</v>
      </c>
      <c r="F329" s="1" t="s">
        <v>411</v>
      </c>
      <c r="G329" s="2">
        <v>30210</v>
      </c>
      <c r="H329" s="1" t="s">
        <v>12</v>
      </c>
      <c r="I329" s="1" t="s">
        <v>96</v>
      </c>
      <c r="J329" s="1" t="s">
        <v>13</v>
      </c>
      <c r="K329" s="1" t="s">
        <v>711</v>
      </c>
    </row>
    <row r="330" spans="1:11" x14ac:dyDescent="0.3">
      <c r="A330">
        <v>1</v>
      </c>
      <c r="B330" s="1" t="s">
        <v>712</v>
      </c>
      <c r="C330" t="str">
        <f>IFERROR(REPLACE(st___Proyectos[[#This Row],[latitud]],SEARCH(",",st___Proyectos[[#This Row],[latitud]]),1,"."),st___Proyectos[[#This Row],[latitud]])</f>
        <v>-20.63235417</v>
      </c>
      <c r="D330" t="str">
        <f>IFERROR(REPLACE(st___Proyectos[[#This Row],[longitud]],SEARCH(",",st___Proyectos[[#This Row],[longitud]]),1,"."),st___Proyectos[[#This Row],[longitud]])</f>
        <v>-73.30770741</v>
      </c>
      <c r="E330" s="1" t="s">
        <v>10</v>
      </c>
      <c r="F330" s="1" t="s">
        <v>963</v>
      </c>
      <c r="G330" s="2">
        <v>40296</v>
      </c>
      <c r="H330" s="1" t="s">
        <v>12</v>
      </c>
      <c r="I330" s="1" t="s">
        <v>23</v>
      </c>
      <c r="J330" s="1" t="s">
        <v>13</v>
      </c>
      <c r="K330" s="1" t="s">
        <v>713</v>
      </c>
    </row>
    <row r="331" spans="1:11" x14ac:dyDescent="0.3">
      <c r="A331">
        <v>2</v>
      </c>
      <c r="B331" s="1" t="s">
        <v>714</v>
      </c>
      <c r="C331" t="str">
        <f>IFERROR(REPLACE(st___Proyectos[[#This Row],[latitud]],SEARCH(",",st___Proyectos[[#This Row],[latitud]]),1,"."),st___Proyectos[[#This Row],[latitud]])</f>
        <v>-44.60997938</v>
      </c>
      <c r="D331" t="str">
        <f>IFERROR(REPLACE(st___Proyectos[[#This Row],[longitud]],SEARCH(",",st___Proyectos[[#This Row],[longitud]]),1,"."),st___Proyectos[[#This Row],[longitud]])</f>
        <v>-74.8371451</v>
      </c>
      <c r="E331" s="1" t="s">
        <v>946</v>
      </c>
      <c r="F331" s="1" t="s">
        <v>49</v>
      </c>
      <c r="G331" s="2">
        <v>42461</v>
      </c>
      <c r="H331" s="1" t="s">
        <v>12</v>
      </c>
      <c r="I331" s="1" t="s">
        <v>13</v>
      </c>
      <c r="J331" s="1" t="s">
        <v>934</v>
      </c>
      <c r="K331" s="1" t="s">
        <v>715</v>
      </c>
    </row>
    <row r="332" spans="1:11" x14ac:dyDescent="0.3">
      <c r="A332">
        <v>1</v>
      </c>
      <c r="B332" s="1" t="s">
        <v>716</v>
      </c>
      <c r="C332" t="str">
        <f>IFERROR(REPLACE(st___Proyectos[[#This Row],[latitud]],SEARCH(",",st___Proyectos[[#This Row],[latitud]]),1,"."),st___Proyectos[[#This Row],[latitud]])</f>
        <v>-50.71227996</v>
      </c>
      <c r="D332" t="str">
        <f>IFERROR(REPLACE(st___Proyectos[[#This Row],[longitud]],SEARCH(",",st___Proyectos[[#This Row],[longitud]]),1,"."),st___Proyectos[[#This Row],[longitud]])</f>
        <v>-71.28340564</v>
      </c>
      <c r="E332" s="1" t="s">
        <v>29</v>
      </c>
      <c r="F332" s="1" t="s">
        <v>180</v>
      </c>
      <c r="G332" s="2">
        <v>20752</v>
      </c>
      <c r="H332" s="1" t="s">
        <v>12</v>
      </c>
      <c r="I332" s="1" t="s">
        <v>23</v>
      </c>
      <c r="J332" s="1" t="s">
        <v>13</v>
      </c>
      <c r="K332" s="1" t="s">
        <v>717</v>
      </c>
    </row>
    <row r="333" spans="1:11" x14ac:dyDescent="0.3">
      <c r="A333">
        <v>3</v>
      </c>
      <c r="B333" s="1" t="s">
        <v>718</v>
      </c>
      <c r="C333" t="str">
        <f>IFERROR(REPLACE(st___Proyectos[[#This Row],[latitud]],SEARCH(",",st___Proyectos[[#This Row],[latitud]]),1,"."),st___Proyectos[[#This Row],[latitud]])</f>
        <v>-33.60469188</v>
      </c>
      <c r="D333" t="str">
        <f>IFERROR(REPLACE(st___Proyectos[[#This Row],[longitud]],SEARCH(",",st___Proyectos[[#This Row],[longitud]]),1,"."),st___Proyectos[[#This Row],[longitud]])</f>
        <v>-74.0102517</v>
      </c>
      <c r="E333" s="1" t="s">
        <v>37</v>
      </c>
      <c r="F333" s="1" t="s">
        <v>254</v>
      </c>
      <c r="G333" s="2">
        <v>38316</v>
      </c>
      <c r="H333" s="1" t="s">
        <v>12</v>
      </c>
      <c r="I333" s="1" t="s">
        <v>13</v>
      </c>
      <c r="J333" s="1" t="s">
        <v>13</v>
      </c>
      <c r="K333" s="1" t="s">
        <v>719</v>
      </c>
    </row>
    <row r="334" spans="1:11" x14ac:dyDescent="0.3">
      <c r="A334">
        <v>1</v>
      </c>
      <c r="B334" s="1" t="s">
        <v>720</v>
      </c>
      <c r="C334" t="str">
        <f>IFERROR(REPLACE(st___Proyectos[[#This Row],[latitud]],SEARCH(",",st___Proyectos[[#This Row],[latitud]]),1,"."),st___Proyectos[[#This Row],[latitud]])</f>
        <v>-25.24011737</v>
      </c>
      <c r="D334" t="str">
        <f>IFERROR(REPLACE(st___Proyectos[[#This Row],[longitud]],SEARCH(",",st___Proyectos[[#This Row],[longitud]]),1,"."),st___Proyectos[[#This Row],[longitud]])</f>
        <v>-72.81762993</v>
      </c>
      <c r="E334" s="1" t="s">
        <v>942</v>
      </c>
      <c r="F334" s="1" t="s">
        <v>135</v>
      </c>
      <c r="G334" s="2">
        <v>29022</v>
      </c>
      <c r="H334" s="1" t="s">
        <v>12</v>
      </c>
      <c r="I334" s="1" t="s">
        <v>944</v>
      </c>
      <c r="J334" s="1" t="s">
        <v>13</v>
      </c>
      <c r="K334" s="1" t="s">
        <v>721</v>
      </c>
    </row>
    <row r="335" spans="1:11" x14ac:dyDescent="0.3">
      <c r="A335">
        <v>3</v>
      </c>
      <c r="B335" s="1" t="s">
        <v>722</v>
      </c>
      <c r="C335" t="str">
        <f>IFERROR(REPLACE(st___Proyectos[[#This Row],[latitud]],SEARCH(",",st___Proyectos[[#This Row],[latitud]]),1,"."),st___Proyectos[[#This Row],[latitud]])</f>
        <v>-45.38138189</v>
      </c>
      <c r="D335" t="str">
        <f>IFERROR(REPLACE(st___Proyectos[[#This Row],[longitud]],SEARCH(",",st___Proyectos[[#This Row],[longitud]]),1,"."),st___Proyectos[[#This Row],[longitud]])</f>
        <v>-70.64325644</v>
      </c>
      <c r="E335" s="1" t="s">
        <v>21</v>
      </c>
      <c r="F335" s="1" t="s">
        <v>948</v>
      </c>
      <c r="G335" s="2">
        <v>41226</v>
      </c>
      <c r="H335" s="1" t="s">
        <v>12</v>
      </c>
      <c r="I335" s="1" t="s">
        <v>13</v>
      </c>
      <c r="J335" s="1" t="s">
        <v>13</v>
      </c>
      <c r="K335" s="1" t="s">
        <v>723</v>
      </c>
    </row>
    <row r="336" spans="1:11" x14ac:dyDescent="0.3">
      <c r="A336">
        <v>2</v>
      </c>
      <c r="B336" s="1" t="s">
        <v>724</v>
      </c>
      <c r="C336" t="str">
        <f>IFERROR(REPLACE(st___Proyectos[[#This Row],[latitud]],SEARCH(",",st___Proyectos[[#This Row],[latitud]]),1,"."),st___Proyectos[[#This Row],[latitud]])</f>
        <v>-32.29399007</v>
      </c>
      <c r="D336" t="str">
        <f>IFERROR(REPLACE(st___Proyectos[[#This Row],[longitud]],SEARCH(",",st___Proyectos[[#This Row],[longitud]]),1,"."),st___Proyectos[[#This Row],[longitud]])</f>
        <v>-69.03379064</v>
      </c>
      <c r="E336" s="1" t="s">
        <v>950</v>
      </c>
      <c r="F336" s="1" t="s">
        <v>67</v>
      </c>
      <c r="G336" s="2">
        <v>32287</v>
      </c>
      <c r="H336" s="1" t="s">
        <v>12</v>
      </c>
      <c r="I336" s="1" t="s">
        <v>13</v>
      </c>
      <c r="J336" s="1" t="s">
        <v>934</v>
      </c>
      <c r="K336" s="1" t="s">
        <v>725</v>
      </c>
    </row>
    <row r="337" spans="1:11" x14ac:dyDescent="0.3">
      <c r="A337">
        <v>2</v>
      </c>
      <c r="B337" s="1" t="s">
        <v>726</v>
      </c>
      <c r="C337" t="str">
        <f>IFERROR(REPLACE(st___Proyectos[[#This Row],[latitud]],SEARCH(",",st___Proyectos[[#This Row],[latitud]]),1,"."),st___Proyectos[[#This Row],[latitud]])</f>
        <v>-46.27776541</v>
      </c>
      <c r="D337" t="str">
        <f>IFERROR(REPLACE(st___Proyectos[[#This Row],[longitud]],SEARCH(",",st___Proyectos[[#This Row],[longitud]]),1,"."),st___Proyectos[[#This Row],[longitud]])</f>
        <v>-69.97186244</v>
      </c>
      <c r="E337" s="1" t="s">
        <v>21</v>
      </c>
      <c r="F337" s="1" t="s">
        <v>99</v>
      </c>
      <c r="G337" s="2">
        <v>25018</v>
      </c>
      <c r="H337" s="1" t="s">
        <v>12</v>
      </c>
      <c r="I337" s="1" t="s">
        <v>13</v>
      </c>
      <c r="J337" s="1" t="s">
        <v>71</v>
      </c>
      <c r="K337" s="1" t="s">
        <v>1017</v>
      </c>
    </row>
    <row r="338" spans="1:11" x14ac:dyDescent="0.3">
      <c r="A338">
        <v>1</v>
      </c>
      <c r="B338" s="1" t="s">
        <v>727</v>
      </c>
      <c r="C338" t="str">
        <f>IFERROR(REPLACE(st___Proyectos[[#This Row],[latitud]],SEARCH(",",st___Proyectos[[#This Row],[latitud]]),1,"."),st___Proyectos[[#This Row],[latitud]])</f>
        <v>-35.48098221</v>
      </c>
      <c r="D338" t="str">
        <f>IFERROR(REPLACE(st___Proyectos[[#This Row],[longitud]],SEARCH(",",st___Proyectos[[#This Row],[longitud]]),1,"."),st___Proyectos[[#This Row],[longitud]])</f>
        <v>-71.1905625</v>
      </c>
      <c r="E338" s="1" t="s">
        <v>37</v>
      </c>
      <c r="F338" s="1" t="s">
        <v>337</v>
      </c>
      <c r="G338" s="2">
        <v>19915</v>
      </c>
      <c r="H338" s="1" t="s">
        <v>12</v>
      </c>
      <c r="I338" s="1" t="s">
        <v>119</v>
      </c>
      <c r="J338" s="1" t="s">
        <v>13</v>
      </c>
      <c r="K338" s="1" t="s">
        <v>728</v>
      </c>
    </row>
    <row r="339" spans="1:11" x14ac:dyDescent="0.3">
      <c r="A339">
        <v>1</v>
      </c>
      <c r="B339" s="1" t="s">
        <v>729</v>
      </c>
      <c r="C339" t="str">
        <f>IFERROR(REPLACE(st___Proyectos[[#This Row],[latitud]],SEARCH(",",st___Proyectos[[#This Row],[latitud]]),1,"."),st___Proyectos[[#This Row],[latitud]])</f>
        <v>-26.0446954</v>
      </c>
      <c r="D339" t="str">
        <f>IFERROR(REPLACE(st___Proyectos[[#This Row],[longitud]],SEARCH(",",st___Proyectos[[#This Row],[longitud]]),1,"."),st___Proyectos[[#This Row],[longitud]])</f>
        <v>-74.04301221</v>
      </c>
      <c r="E339" s="1" t="s">
        <v>17</v>
      </c>
      <c r="F339" s="1" t="s">
        <v>958</v>
      </c>
      <c r="G339" s="2">
        <v>18736</v>
      </c>
      <c r="H339" s="1" t="s">
        <v>12</v>
      </c>
      <c r="I339" s="1" t="s">
        <v>947</v>
      </c>
      <c r="J339" s="1" t="s">
        <v>13</v>
      </c>
      <c r="K339" s="1" t="s">
        <v>730</v>
      </c>
    </row>
    <row r="340" spans="1:11" x14ac:dyDescent="0.3">
      <c r="A340">
        <v>3</v>
      </c>
      <c r="B340" s="1" t="s">
        <v>731</v>
      </c>
      <c r="C340" t="str">
        <f>IFERROR(REPLACE(st___Proyectos[[#This Row],[latitud]],SEARCH(",",st___Proyectos[[#This Row],[latitud]]),1,"."),st___Proyectos[[#This Row],[latitud]])</f>
        <v>-23.51683606</v>
      </c>
      <c r="D340" t="str">
        <f>IFERROR(REPLACE(st___Proyectos[[#This Row],[longitud]],SEARCH(",",st___Proyectos[[#This Row],[longitud]]),1,"."),st___Proyectos[[#This Row],[longitud]])</f>
        <v>-72.25654139</v>
      </c>
      <c r="E340" s="1" t="s">
        <v>37</v>
      </c>
      <c r="F340" s="1" t="s">
        <v>240</v>
      </c>
      <c r="G340" s="2">
        <v>25331</v>
      </c>
      <c r="H340" s="1" t="s">
        <v>12</v>
      </c>
      <c r="I340" s="1" t="s">
        <v>13</v>
      </c>
      <c r="J340" s="1" t="s">
        <v>13</v>
      </c>
      <c r="K340" s="1" t="s">
        <v>732</v>
      </c>
    </row>
    <row r="341" spans="1:11" x14ac:dyDescent="0.3">
      <c r="A341">
        <v>3</v>
      </c>
      <c r="B341" s="1" t="s">
        <v>733</v>
      </c>
      <c r="C341" t="str">
        <f>IFERROR(REPLACE(st___Proyectos[[#This Row],[latitud]],SEARCH(",",st___Proyectos[[#This Row],[latitud]]),1,"."),st___Proyectos[[#This Row],[latitud]])</f>
        <v>-15.80399679</v>
      </c>
      <c r="D341" t="str">
        <f>IFERROR(REPLACE(st___Proyectos[[#This Row],[longitud]],SEARCH(",",st___Proyectos[[#This Row],[longitud]]),1,"."),st___Proyectos[[#This Row],[longitud]])</f>
        <v>-70.97515952</v>
      </c>
      <c r="E341" s="1" t="s">
        <v>21</v>
      </c>
      <c r="F341" s="1" t="s">
        <v>64</v>
      </c>
      <c r="G341" s="2">
        <v>22870</v>
      </c>
      <c r="H341" s="1" t="s">
        <v>12</v>
      </c>
      <c r="I341" s="1" t="s">
        <v>13</v>
      </c>
      <c r="J341" s="1" t="s">
        <v>13</v>
      </c>
      <c r="K341" s="1" t="s">
        <v>734</v>
      </c>
    </row>
    <row r="342" spans="1:11" x14ac:dyDescent="0.3">
      <c r="A342">
        <v>3</v>
      </c>
      <c r="B342" s="1" t="s">
        <v>735</v>
      </c>
      <c r="C342" t="str">
        <f>IFERROR(REPLACE(st___Proyectos[[#This Row],[latitud]],SEARCH(",",st___Proyectos[[#This Row],[latitud]]),1,"."),st___Proyectos[[#This Row],[latitud]])</f>
        <v>-47.66448994</v>
      </c>
      <c r="D342" t="str">
        <f>IFERROR(REPLACE(st___Proyectos[[#This Row],[longitud]],SEARCH(",",st___Proyectos[[#This Row],[longitud]]),1,"."),st___Proyectos[[#This Row],[longitud]])</f>
        <v>-73.42405483</v>
      </c>
      <c r="E342" s="1" t="s">
        <v>964</v>
      </c>
      <c r="F342" s="1" t="s">
        <v>986</v>
      </c>
      <c r="G342" s="2">
        <v>18345</v>
      </c>
      <c r="H342" s="1" t="s">
        <v>12</v>
      </c>
      <c r="I342" s="1" t="s">
        <v>13</v>
      </c>
      <c r="J342" s="1" t="s">
        <v>13</v>
      </c>
      <c r="K342" s="1" t="s">
        <v>1018</v>
      </c>
    </row>
    <row r="343" spans="1:11" x14ac:dyDescent="0.3">
      <c r="A343">
        <v>2</v>
      </c>
      <c r="B343" s="1" t="s">
        <v>736</v>
      </c>
      <c r="C343" t="str">
        <f>IFERROR(REPLACE(st___Proyectos[[#This Row],[latitud]],SEARCH(",",st___Proyectos[[#This Row],[latitud]]),1,"."),st___Proyectos[[#This Row],[latitud]])</f>
        <v>-45.98702795</v>
      </c>
      <c r="D343" t="str">
        <f>IFERROR(REPLACE(st___Proyectos[[#This Row],[longitud]],SEARCH(",",st___Proyectos[[#This Row],[longitud]]),1,"."),st___Proyectos[[#This Row],[longitud]])</f>
        <v>-71.43452191</v>
      </c>
      <c r="E343" s="1" t="s">
        <v>21</v>
      </c>
      <c r="F343" s="1" t="s">
        <v>22</v>
      </c>
      <c r="G343" s="2">
        <v>19036</v>
      </c>
      <c r="H343" s="1" t="s">
        <v>12</v>
      </c>
      <c r="I343" s="1" t="s">
        <v>13</v>
      </c>
      <c r="J343" s="1" t="s">
        <v>136</v>
      </c>
      <c r="K343" s="1" t="s">
        <v>737</v>
      </c>
    </row>
    <row r="344" spans="1:11" x14ac:dyDescent="0.3">
      <c r="A344">
        <v>2</v>
      </c>
      <c r="B344" s="1" t="s">
        <v>738</v>
      </c>
      <c r="C344" t="str">
        <f>IFERROR(REPLACE(st___Proyectos[[#This Row],[latitud]],SEARCH(",",st___Proyectos[[#This Row],[latitud]]),1,"."),st___Proyectos[[#This Row],[latitud]])</f>
        <v>-38.30897238</v>
      </c>
      <c r="D344" t="str">
        <f>IFERROR(REPLACE(st___Proyectos[[#This Row],[longitud]],SEARCH(",",st___Proyectos[[#This Row],[longitud]]),1,"."),st___Proyectos[[#This Row],[longitud]])</f>
        <v>-71.8913141</v>
      </c>
      <c r="E344" s="1" t="s">
        <v>29</v>
      </c>
      <c r="F344" s="1" t="s">
        <v>118</v>
      </c>
      <c r="G344" s="2">
        <v>37614</v>
      </c>
      <c r="H344" s="1" t="s">
        <v>12</v>
      </c>
      <c r="I344" s="1" t="s">
        <v>13</v>
      </c>
      <c r="J344" s="1" t="s">
        <v>71</v>
      </c>
      <c r="K344" s="1" t="s">
        <v>739</v>
      </c>
    </row>
    <row r="345" spans="1:11" x14ac:dyDescent="0.3">
      <c r="A345">
        <v>2</v>
      </c>
      <c r="B345" s="1" t="s">
        <v>740</v>
      </c>
      <c r="C345" t="str">
        <f>IFERROR(REPLACE(st___Proyectos[[#This Row],[latitud]],SEARCH(",",st___Proyectos[[#This Row],[latitud]]),1,"."),st___Proyectos[[#This Row],[latitud]])</f>
        <v>-23.06057125</v>
      </c>
      <c r="D345" t="str">
        <f>IFERROR(REPLACE(st___Proyectos[[#This Row],[longitud]],SEARCH(",",st___Proyectos[[#This Row],[longitud]]),1,"."),st___Proyectos[[#This Row],[longitud]])</f>
        <v>-71.79959903</v>
      </c>
      <c r="E345" s="1" t="s">
        <v>29</v>
      </c>
      <c r="F345" s="1" t="s">
        <v>30</v>
      </c>
      <c r="G345" s="2">
        <v>41987</v>
      </c>
      <c r="H345" s="1" t="s">
        <v>12</v>
      </c>
      <c r="I345" s="1" t="s">
        <v>13</v>
      </c>
      <c r="J345" s="1" t="s">
        <v>954</v>
      </c>
      <c r="K345" s="1" t="s">
        <v>741</v>
      </c>
    </row>
    <row r="346" spans="1:11" x14ac:dyDescent="0.3">
      <c r="A346">
        <v>3</v>
      </c>
      <c r="B346" s="1" t="s">
        <v>742</v>
      </c>
      <c r="C346" t="str">
        <f>IFERROR(REPLACE(st___Proyectos[[#This Row],[latitud]],SEARCH(",",st___Proyectos[[#This Row],[latitud]]),1,"."),st___Proyectos[[#This Row],[latitud]])</f>
        <v>-48.87088641</v>
      </c>
      <c r="D346" t="str">
        <f>IFERROR(REPLACE(st___Proyectos[[#This Row],[longitud]],SEARCH(",",st___Proyectos[[#This Row],[longitud]]),1,"."),st___Proyectos[[#This Row],[longitud]])</f>
        <v>-69.69011616</v>
      </c>
      <c r="E346" s="1" t="s">
        <v>21</v>
      </c>
      <c r="F346" s="1" t="s">
        <v>99</v>
      </c>
      <c r="G346" s="2">
        <v>36532</v>
      </c>
      <c r="H346" s="1" t="s">
        <v>12</v>
      </c>
      <c r="I346" s="1" t="s">
        <v>13</v>
      </c>
      <c r="J346" s="1" t="s">
        <v>13</v>
      </c>
      <c r="K346" s="1" t="s">
        <v>1019</v>
      </c>
    </row>
    <row r="347" spans="1:11" x14ac:dyDescent="0.3">
      <c r="A347">
        <v>3</v>
      </c>
      <c r="B347" s="1" t="s">
        <v>743</v>
      </c>
      <c r="C347" t="str">
        <f>IFERROR(REPLACE(st___Proyectos[[#This Row],[latitud]],SEARCH(",",st___Proyectos[[#This Row],[latitud]]),1,"."),st___Proyectos[[#This Row],[latitud]])</f>
        <v>-17.40821544</v>
      </c>
      <c r="D347" t="str">
        <f>IFERROR(REPLACE(st___Proyectos[[#This Row],[longitud]],SEARCH(",",st___Proyectos[[#This Row],[longitud]]),1,"."),st___Proyectos[[#This Row],[longitud]])</f>
        <v>-73.88095802</v>
      </c>
      <c r="E347" s="1" t="s">
        <v>10</v>
      </c>
      <c r="F347" s="1" t="s">
        <v>201</v>
      </c>
      <c r="G347" s="2">
        <v>18844</v>
      </c>
      <c r="H347" s="1" t="s">
        <v>12</v>
      </c>
      <c r="I347" s="1" t="s">
        <v>13</v>
      </c>
      <c r="J347" s="1" t="s">
        <v>13</v>
      </c>
      <c r="K347" s="1" t="s">
        <v>744</v>
      </c>
    </row>
    <row r="348" spans="1:11" x14ac:dyDescent="0.3">
      <c r="A348">
        <v>1</v>
      </c>
      <c r="B348" s="1" t="s">
        <v>1020</v>
      </c>
      <c r="C348" t="str">
        <f>IFERROR(REPLACE(st___Proyectos[[#This Row],[latitud]],SEARCH(",",st___Proyectos[[#This Row],[latitud]]),1,"."),st___Proyectos[[#This Row],[latitud]])</f>
        <v>-33.73365319</v>
      </c>
      <c r="D348" t="str">
        <f>IFERROR(REPLACE(st___Proyectos[[#This Row],[longitud]],SEARCH(",",st___Proyectos[[#This Row],[longitud]]),1,"."),st___Proyectos[[#This Row],[longitud]])</f>
        <v>-70.20110685</v>
      </c>
      <c r="E348" s="1" t="s">
        <v>21</v>
      </c>
      <c r="F348" s="1" t="s">
        <v>64</v>
      </c>
      <c r="G348" s="2">
        <v>21447</v>
      </c>
      <c r="H348" s="1" t="s">
        <v>12</v>
      </c>
      <c r="I348" s="1" t="s">
        <v>23</v>
      </c>
      <c r="J348" s="1" t="s">
        <v>13</v>
      </c>
      <c r="K348" s="1" t="s">
        <v>745</v>
      </c>
    </row>
    <row r="349" spans="1:11" x14ac:dyDescent="0.3">
      <c r="A349">
        <v>3</v>
      </c>
      <c r="B349" s="1" t="s">
        <v>746</v>
      </c>
      <c r="C349" t="str">
        <f>IFERROR(REPLACE(st___Proyectos[[#This Row],[latitud]],SEARCH(",",st___Proyectos[[#This Row],[latitud]]),1,"."),st___Proyectos[[#This Row],[latitud]])</f>
        <v>-21.55807674</v>
      </c>
      <c r="D349" t="str">
        <f>IFERROR(REPLACE(st___Proyectos[[#This Row],[longitud]],SEARCH(",",st___Proyectos[[#This Row],[longitud]]),1,"."),st___Proyectos[[#This Row],[longitud]])</f>
        <v>-68.4005989</v>
      </c>
      <c r="E349" s="1" t="s">
        <v>21</v>
      </c>
      <c r="F349" s="1" t="s">
        <v>33</v>
      </c>
      <c r="G349" s="2">
        <v>41702</v>
      </c>
      <c r="H349" s="1" t="s">
        <v>12</v>
      </c>
      <c r="I349" s="1" t="s">
        <v>13</v>
      </c>
      <c r="J349" s="1" t="s">
        <v>13</v>
      </c>
      <c r="K349" s="1" t="s">
        <v>747</v>
      </c>
    </row>
    <row r="350" spans="1:11" x14ac:dyDescent="0.3">
      <c r="A350">
        <v>2</v>
      </c>
      <c r="B350" s="1" t="s">
        <v>748</v>
      </c>
      <c r="C350" t="str">
        <f>IFERROR(REPLACE(st___Proyectos[[#This Row],[latitud]],SEARCH(",",st___Proyectos[[#This Row],[latitud]]),1,"."),st___Proyectos[[#This Row],[latitud]])</f>
        <v>-26.16436623</v>
      </c>
      <c r="D350" t="str">
        <f>IFERROR(REPLACE(st___Proyectos[[#This Row],[longitud]],SEARCH(",",st___Proyectos[[#This Row],[longitud]]),1,"."),st___Proyectos[[#This Row],[longitud]])</f>
        <v>-70.02406051</v>
      </c>
      <c r="E350" s="1" t="s">
        <v>29</v>
      </c>
      <c r="F350" s="1" t="s">
        <v>951</v>
      </c>
      <c r="G350" s="2">
        <v>42479</v>
      </c>
      <c r="H350" s="1" t="s">
        <v>12</v>
      </c>
      <c r="I350" s="1" t="s">
        <v>13</v>
      </c>
      <c r="J350" s="1" t="s">
        <v>936</v>
      </c>
      <c r="K350" s="1" t="s">
        <v>749</v>
      </c>
    </row>
    <row r="351" spans="1:11" x14ac:dyDescent="0.3">
      <c r="A351">
        <v>2</v>
      </c>
      <c r="B351" s="1" t="s">
        <v>750</v>
      </c>
      <c r="C351" t="str">
        <f>IFERROR(REPLACE(st___Proyectos[[#This Row],[latitud]],SEARCH(",",st___Proyectos[[#This Row],[latitud]]),1,"."),st___Proyectos[[#This Row],[latitud]])</f>
        <v>-39.39264851</v>
      </c>
      <c r="D351" t="str">
        <f>IFERROR(REPLACE(st___Proyectos[[#This Row],[longitud]],SEARCH(",",st___Proyectos[[#This Row],[longitud]]),1,"."),st___Proyectos[[#This Row],[longitud]])</f>
        <v>-70.93554426</v>
      </c>
      <c r="E351" s="1" t="s">
        <v>21</v>
      </c>
      <c r="F351" s="1" t="s">
        <v>129</v>
      </c>
      <c r="G351" s="2">
        <v>31940</v>
      </c>
      <c r="H351" s="1" t="s">
        <v>12</v>
      </c>
      <c r="I351" s="1" t="s">
        <v>13</v>
      </c>
      <c r="J351" s="1" t="s">
        <v>14</v>
      </c>
      <c r="K351" s="1" t="s">
        <v>1021</v>
      </c>
    </row>
    <row r="352" spans="1:11" x14ac:dyDescent="0.3">
      <c r="A352">
        <v>2</v>
      </c>
      <c r="B352" s="1" t="s">
        <v>751</v>
      </c>
      <c r="C352" t="str">
        <f>IFERROR(REPLACE(st___Proyectos[[#This Row],[latitud]],SEARCH(",",st___Proyectos[[#This Row],[latitud]]),1,"."),st___Proyectos[[#This Row],[latitud]])</f>
        <v>-34.33874333</v>
      </c>
      <c r="D352" t="str">
        <f>IFERROR(REPLACE(st___Proyectos[[#This Row],[longitud]],SEARCH(",",st___Proyectos[[#This Row],[longitud]]),1,"."),st___Proyectos[[#This Row],[longitud]])</f>
        <v>-70.15395928</v>
      </c>
      <c r="E352" s="1" t="s">
        <v>21</v>
      </c>
      <c r="F352" s="1" t="s">
        <v>64</v>
      </c>
      <c r="G352" s="2">
        <v>35805</v>
      </c>
      <c r="H352" s="1" t="s">
        <v>12</v>
      </c>
      <c r="I352" s="1" t="s">
        <v>13</v>
      </c>
      <c r="J352" s="1" t="s">
        <v>936</v>
      </c>
      <c r="K352" s="1" t="s">
        <v>752</v>
      </c>
    </row>
    <row r="353" spans="1:11" x14ac:dyDescent="0.3">
      <c r="A353">
        <v>3</v>
      </c>
      <c r="B353" s="1" t="s">
        <v>753</v>
      </c>
      <c r="C353" t="str">
        <f>IFERROR(REPLACE(st___Proyectos[[#This Row],[latitud]],SEARCH(",",st___Proyectos[[#This Row],[latitud]]),1,"."),st___Proyectos[[#This Row],[latitud]])</f>
        <v>-53.41162037</v>
      </c>
      <c r="D353" t="str">
        <f>IFERROR(REPLACE(st___Proyectos[[#This Row],[longitud]],SEARCH(",",st___Proyectos[[#This Row],[longitud]]),1,"."),st___Proyectos[[#This Row],[longitud]])</f>
        <v>-69.57491598</v>
      </c>
      <c r="E353" s="1" t="s">
        <v>21</v>
      </c>
      <c r="F353" s="1" t="s">
        <v>70</v>
      </c>
      <c r="G353" s="2">
        <v>27344</v>
      </c>
      <c r="H353" s="1" t="s">
        <v>12</v>
      </c>
      <c r="I353" s="1" t="s">
        <v>13</v>
      </c>
      <c r="J353" s="1" t="s">
        <v>13</v>
      </c>
      <c r="K353" s="1" t="s">
        <v>1022</v>
      </c>
    </row>
    <row r="354" spans="1:11" x14ac:dyDescent="0.3">
      <c r="A354">
        <v>1</v>
      </c>
      <c r="B354" s="1" t="s">
        <v>754</v>
      </c>
      <c r="C354" t="str">
        <f>IFERROR(REPLACE(st___Proyectos[[#This Row],[latitud]],SEARCH(",",st___Proyectos[[#This Row],[latitud]]),1,"."),st___Proyectos[[#This Row],[latitud]])</f>
        <v>-38.66487599</v>
      </c>
      <c r="D354" t="str">
        <f>IFERROR(REPLACE(st___Proyectos[[#This Row],[longitud]],SEARCH(",",st___Proyectos[[#This Row],[longitud]]),1,"."),st___Proyectos[[#This Row],[longitud]])</f>
        <v>-73.03103802</v>
      </c>
      <c r="E354" s="1" t="s">
        <v>37</v>
      </c>
      <c r="F354" s="1" t="s">
        <v>280</v>
      </c>
      <c r="G354" s="2">
        <v>22512</v>
      </c>
      <c r="H354" s="1" t="s">
        <v>12</v>
      </c>
      <c r="I354" s="1" t="s">
        <v>23</v>
      </c>
      <c r="J354" s="1" t="s">
        <v>13</v>
      </c>
      <c r="K354" s="1" t="s">
        <v>755</v>
      </c>
    </row>
    <row r="355" spans="1:11" x14ac:dyDescent="0.3">
      <c r="A355">
        <v>3</v>
      </c>
      <c r="B355" s="1" t="s">
        <v>756</v>
      </c>
      <c r="C355" t="str">
        <f>IFERROR(REPLACE(st___Proyectos[[#This Row],[latitud]],SEARCH(",",st___Proyectos[[#This Row],[latitud]]),1,"."),st___Proyectos[[#This Row],[latitud]])</f>
        <v>-45.02246855</v>
      </c>
      <c r="D355" t="str">
        <f>IFERROR(REPLACE(st___Proyectos[[#This Row],[longitud]],SEARCH(",",st___Proyectos[[#This Row],[longitud]]),1,"."),st___Proyectos[[#This Row],[longitud]])</f>
        <v>-75.49329275</v>
      </c>
      <c r="E355" s="1" t="s">
        <v>946</v>
      </c>
      <c r="F355" s="1" t="s">
        <v>49</v>
      </c>
      <c r="G355" s="2">
        <v>28704</v>
      </c>
      <c r="H355" s="1" t="s">
        <v>12</v>
      </c>
      <c r="I355" s="1" t="s">
        <v>13</v>
      </c>
      <c r="J355" s="1" t="s">
        <v>13</v>
      </c>
      <c r="K355" s="1" t="s">
        <v>757</v>
      </c>
    </row>
    <row r="356" spans="1:11" x14ac:dyDescent="0.3">
      <c r="A356">
        <v>3</v>
      </c>
      <c r="B356" s="1" t="s">
        <v>758</v>
      </c>
      <c r="C356" t="str">
        <f>IFERROR(REPLACE(st___Proyectos[[#This Row],[latitud]],SEARCH(",",st___Proyectos[[#This Row],[latitud]]),1,"."),st___Proyectos[[#This Row],[latitud]])</f>
        <v>-36.51659763</v>
      </c>
      <c r="D356" t="str">
        <f>IFERROR(REPLACE(st___Proyectos[[#This Row],[longitud]],SEARCH(",",st___Proyectos[[#This Row],[longitud]]),1,"."),st___Proyectos[[#This Row],[longitud]])</f>
        <v>-73.05176744</v>
      </c>
      <c r="E356" s="1" t="s">
        <v>946</v>
      </c>
      <c r="F356" s="1" t="s">
        <v>122</v>
      </c>
      <c r="G356" s="2">
        <v>23366</v>
      </c>
      <c r="H356" s="1" t="s">
        <v>12</v>
      </c>
      <c r="I356" s="1" t="s">
        <v>13</v>
      </c>
      <c r="J356" s="1" t="s">
        <v>13</v>
      </c>
      <c r="K356" s="1" t="s">
        <v>759</v>
      </c>
    </row>
    <row r="357" spans="1:11" x14ac:dyDescent="0.3">
      <c r="A357">
        <v>3</v>
      </c>
      <c r="B357" s="1" t="s">
        <v>760</v>
      </c>
      <c r="C357" t="str">
        <f>IFERROR(REPLACE(st___Proyectos[[#This Row],[latitud]],SEARCH(",",st___Proyectos[[#This Row],[latitud]]),1,"."),st___Proyectos[[#This Row],[latitud]])</f>
        <v>-32.15450946</v>
      </c>
      <c r="D357" t="str">
        <f>IFERROR(REPLACE(st___Proyectos[[#This Row],[longitud]],SEARCH(",",st___Proyectos[[#This Row],[longitud]]),1,"."),st___Proyectos[[#This Row],[longitud]])</f>
        <v>-71.67009816</v>
      </c>
      <c r="E357" s="1" t="s">
        <v>29</v>
      </c>
      <c r="F357" s="1" t="s">
        <v>141</v>
      </c>
      <c r="G357" s="2">
        <v>37181</v>
      </c>
      <c r="H357" s="1" t="s">
        <v>12</v>
      </c>
      <c r="I357" s="1" t="s">
        <v>13</v>
      </c>
      <c r="J357" s="1" t="s">
        <v>13</v>
      </c>
      <c r="K357" s="1" t="s">
        <v>761</v>
      </c>
    </row>
    <row r="358" spans="1:11" x14ac:dyDescent="0.3">
      <c r="A358">
        <v>3</v>
      </c>
      <c r="B358" s="1" t="s">
        <v>762</v>
      </c>
      <c r="C358" t="str">
        <f>IFERROR(REPLACE(st___Proyectos[[#This Row],[latitud]],SEARCH(",",st___Proyectos[[#This Row],[latitud]]),1,"."),st___Proyectos[[#This Row],[latitud]])</f>
        <v>-49.80974272</v>
      </c>
      <c r="D358" t="str">
        <f>IFERROR(REPLACE(st___Proyectos[[#This Row],[longitud]],SEARCH(",",st___Proyectos[[#This Row],[longitud]]),1,"."),st___Proyectos[[#This Row],[longitud]])</f>
        <v>-73.15258443</v>
      </c>
      <c r="E358" s="1" t="s">
        <v>946</v>
      </c>
      <c r="F358" s="1" t="s">
        <v>106</v>
      </c>
      <c r="G358" s="2">
        <v>27975</v>
      </c>
      <c r="H358" s="1" t="s">
        <v>12</v>
      </c>
      <c r="I358" s="1" t="s">
        <v>13</v>
      </c>
      <c r="J358" s="1" t="s">
        <v>13</v>
      </c>
      <c r="K358" s="1" t="s">
        <v>1023</v>
      </c>
    </row>
    <row r="359" spans="1:11" x14ac:dyDescent="0.3">
      <c r="A359">
        <v>2</v>
      </c>
      <c r="B359" s="1" t="s">
        <v>763</v>
      </c>
      <c r="C359" t="str">
        <f>IFERROR(REPLACE(st___Proyectos[[#This Row],[latitud]],SEARCH(",",st___Proyectos[[#This Row],[latitud]]),1,"."),st___Proyectos[[#This Row],[latitud]])</f>
        <v>-18.20712344</v>
      </c>
      <c r="D359" t="str">
        <f>IFERROR(REPLACE(st___Proyectos[[#This Row],[longitud]],SEARCH(",",st___Proyectos[[#This Row],[longitud]]),1,"."),st___Proyectos[[#This Row],[longitud]])</f>
        <v>-70.24368891</v>
      </c>
      <c r="E359" s="1" t="s">
        <v>29</v>
      </c>
      <c r="F359" s="1" t="s">
        <v>30</v>
      </c>
      <c r="G359" s="2">
        <v>26480</v>
      </c>
      <c r="H359" s="1" t="s">
        <v>12</v>
      </c>
      <c r="I359" s="1" t="s">
        <v>13</v>
      </c>
      <c r="J359" s="1" t="s">
        <v>934</v>
      </c>
      <c r="K359" s="1" t="s">
        <v>764</v>
      </c>
    </row>
    <row r="360" spans="1:11" x14ac:dyDescent="0.3">
      <c r="A360">
        <v>2</v>
      </c>
      <c r="B360" s="1" t="s">
        <v>765</v>
      </c>
      <c r="C360" t="str">
        <f>IFERROR(REPLACE(st___Proyectos[[#This Row],[latitud]],SEARCH(",",st___Proyectos[[#This Row],[latitud]]),1,"."),st___Proyectos[[#This Row],[latitud]])</f>
        <v>-18.95193054</v>
      </c>
      <c r="D360" t="str">
        <f>IFERROR(REPLACE(st___Proyectos[[#This Row],[longitud]],SEARCH(",",st___Proyectos[[#This Row],[longitud]]),1,"."),st___Proyectos[[#This Row],[longitud]])</f>
        <v>-70.32171306</v>
      </c>
      <c r="E360" s="1" t="s">
        <v>29</v>
      </c>
      <c r="F360" s="1" t="s">
        <v>972</v>
      </c>
      <c r="G360" s="2">
        <v>32056</v>
      </c>
      <c r="H360" s="1" t="s">
        <v>12</v>
      </c>
      <c r="I360" s="1" t="s">
        <v>13</v>
      </c>
      <c r="J360" s="1" t="s">
        <v>14</v>
      </c>
      <c r="K360" s="1" t="s">
        <v>766</v>
      </c>
    </row>
    <row r="361" spans="1:11" x14ac:dyDescent="0.3">
      <c r="A361">
        <v>1</v>
      </c>
      <c r="B361" s="1" t="s">
        <v>767</v>
      </c>
      <c r="C361" t="str">
        <f>IFERROR(REPLACE(st___Proyectos[[#This Row],[latitud]],SEARCH(",",st___Proyectos[[#This Row],[latitud]]),1,"."),st___Proyectos[[#This Row],[latitud]])</f>
        <v>-52.94103</v>
      </c>
      <c r="D361" t="str">
        <f>IFERROR(REPLACE(st___Proyectos[[#This Row],[longitud]],SEARCH(",",st___Proyectos[[#This Row],[longitud]]),1,"."),st___Proyectos[[#This Row],[longitud]])</f>
        <v>-73.93599634</v>
      </c>
      <c r="E361" s="1" t="s">
        <v>964</v>
      </c>
      <c r="F361" s="1" t="s">
        <v>437</v>
      </c>
      <c r="G361" s="2">
        <v>32109</v>
      </c>
      <c r="H361" s="1" t="s">
        <v>12</v>
      </c>
      <c r="I361" s="1" t="s">
        <v>944</v>
      </c>
      <c r="J361" s="1" t="s">
        <v>13</v>
      </c>
      <c r="K361" s="1" t="s">
        <v>768</v>
      </c>
    </row>
    <row r="362" spans="1:11" x14ac:dyDescent="0.3">
      <c r="A362">
        <v>1</v>
      </c>
      <c r="B362" s="1" t="s">
        <v>1024</v>
      </c>
      <c r="C362" t="str">
        <f>IFERROR(REPLACE(st___Proyectos[[#This Row],[latitud]],SEARCH(",",st___Proyectos[[#This Row],[latitud]]),1,"."),st___Proyectos[[#This Row],[latitud]])</f>
        <v>-24.07753673</v>
      </c>
      <c r="D362" t="str">
        <f>IFERROR(REPLACE(st___Proyectos[[#This Row],[longitud]],SEARCH(",",st___Proyectos[[#This Row],[longitud]]),1,"."),st___Proyectos[[#This Row],[longitud]])</f>
        <v>-71.66921793</v>
      </c>
      <c r="E362" s="1" t="s">
        <v>21</v>
      </c>
      <c r="F362" s="1" t="s">
        <v>70</v>
      </c>
      <c r="G362" s="2">
        <v>34521</v>
      </c>
      <c r="H362" s="1" t="s">
        <v>12</v>
      </c>
      <c r="I362" s="1" t="s">
        <v>96</v>
      </c>
      <c r="J362" s="1" t="s">
        <v>13</v>
      </c>
      <c r="K362" s="1" t="s">
        <v>769</v>
      </c>
    </row>
    <row r="363" spans="1:11" x14ac:dyDescent="0.3">
      <c r="A363">
        <v>2</v>
      </c>
      <c r="B363" s="1" t="s">
        <v>770</v>
      </c>
      <c r="C363" t="str">
        <f>IFERROR(REPLACE(st___Proyectos[[#This Row],[latitud]],SEARCH(",",st___Proyectos[[#This Row],[latitud]]),1,"."),st___Proyectos[[#This Row],[latitud]])</f>
        <v>-17.62297702</v>
      </c>
      <c r="D363" t="str">
        <f>IFERROR(REPLACE(st___Proyectos[[#This Row],[longitud]],SEARCH(",",st___Proyectos[[#This Row],[longitud]]),1,"."),st___Proyectos[[#This Row],[longitud]])</f>
        <v>-73.80370682</v>
      </c>
      <c r="E363" s="1" t="s">
        <v>946</v>
      </c>
      <c r="F363" s="1" t="s">
        <v>177</v>
      </c>
      <c r="G363" s="2">
        <v>23185</v>
      </c>
      <c r="H363" s="1" t="s">
        <v>12</v>
      </c>
      <c r="I363" s="1" t="s">
        <v>13</v>
      </c>
      <c r="J363" s="1" t="s">
        <v>934</v>
      </c>
      <c r="K363" s="1" t="s">
        <v>771</v>
      </c>
    </row>
    <row r="364" spans="1:11" x14ac:dyDescent="0.3">
      <c r="A364">
        <v>2</v>
      </c>
      <c r="B364" s="1" t="s">
        <v>772</v>
      </c>
      <c r="C364" t="str">
        <f>IFERROR(REPLACE(st___Proyectos[[#This Row],[latitud]],SEARCH(",",st___Proyectos[[#This Row],[latitud]]),1,"."),st___Proyectos[[#This Row],[latitud]])</f>
        <v>-46.43216631</v>
      </c>
      <c r="D364" t="str">
        <f>IFERROR(REPLACE(st___Proyectos[[#This Row],[longitud]],SEARCH(",",st___Proyectos[[#This Row],[longitud]]),1,"."),st___Proyectos[[#This Row],[longitud]])</f>
        <v>-70.49138637</v>
      </c>
      <c r="E364" s="1" t="s">
        <v>21</v>
      </c>
      <c r="F364" s="1" t="s">
        <v>99</v>
      </c>
      <c r="G364" s="2">
        <v>34241</v>
      </c>
      <c r="H364" s="1" t="s">
        <v>12</v>
      </c>
      <c r="I364" s="1" t="s">
        <v>13</v>
      </c>
      <c r="J364" s="1" t="s">
        <v>71</v>
      </c>
      <c r="K364" s="1" t="s">
        <v>773</v>
      </c>
    </row>
    <row r="365" spans="1:11" x14ac:dyDescent="0.3">
      <c r="A365">
        <v>2</v>
      </c>
      <c r="B365" s="1" t="s">
        <v>774</v>
      </c>
      <c r="C365" t="str">
        <f>IFERROR(REPLACE(st___Proyectos[[#This Row],[latitud]],SEARCH(",",st___Proyectos[[#This Row],[latitud]]),1,"."),st___Proyectos[[#This Row],[latitud]])</f>
        <v>-49.06597315</v>
      </c>
      <c r="D365" t="str">
        <f>IFERROR(REPLACE(st___Proyectos[[#This Row],[longitud]],SEARCH(",",st___Proyectos[[#This Row],[longitud]]),1,"."),st___Proyectos[[#This Row],[longitud]])</f>
        <v>-68.1586654</v>
      </c>
      <c r="E365" s="1" t="s">
        <v>950</v>
      </c>
      <c r="F365" s="1" t="s">
        <v>962</v>
      </c>
      <c r="G365" s="2">
        <v>24785</v>
      </c>
      <c r="H365" s="1" t="s">
        <v>12</v>
      </c>
      <c r="I365" s="1" t="s">
        <v>13</v>
      </c>
      <c r="J365" s="1" t="s">
        <v>936</v>
      </c>
      <c r="K365" s="1" t="s">
        <v>775</v>
      </c>
    </row>
    <row r="366" spans="1:11" x14ac:dyDescent="0.3">
      <c r="A366">
        <v>2</v>
      </c>
      <c r="B366" s="1" t="s">
        <v>776</v>
      </c>
      <c r="C366" t="str">
        <f>IFERROR(REPLACE(st___Proyectos[[#This Row],[latitud]],SEARCH(",",st___Proyectos[[#This Row],[latitud]]),1,"."),st___Proyectos[[#This Row],[latitud]])</f>
        <v>-51.14222733</v>
      </c>
      <c r="D366" t="str">
        <f>IFERROR(REPLACE(st___Proyectos[[#This Row],[longitud]],SEARCH(",",st___Proyectos[[#This Row],[longitud]]),1,"."),st___Proyectos[[#This Row],[longitud]])</f>
        <v>-70.51192856</v>
      </c>
      <c r="E366" s="1" t="s">
        <v>29</v>
      </c>
      <c r="F366" s="1" t="s">
        <v>141</v>
      </c>
      <c r="G366" s="2">
        <v>33003</v>
      </c>
      <c r="H366" s="1" t="s">
        <v>12</v>
      </c>
      <c r="I366" s="1" t="s">
        <v>13</v>
      </c>
      <c r="J366" s="1" t="s">
        <v>954</v>
      </c>
      <c r="K366" s="1" t="s">
        <v>777</v>
      </c>
    </row>
    <row r="367" spans="1:11" x14ac:dyDescent="0.3">
      <c r="A367">
        <v>3</v>
      </c>
      <c r="B367" s="1" t="s">
        <v>778</v>
      </c>
      <c r="C367" t="str">
        <f>IFERROR(REPLACE(st___Proyectos[[#This Row],[latitud]],SEARCH(",",st___Proyectos[[#This Row],[latitud]]),1,"."),st___Proyectos[[#This Row],[latitud]])</f>
        <v>-32.25602205</v>
      </c>
      <c r="D367" t="str">
        <f>IFERROR(REPLACE(st___Proyectos[[#This Row],[longitud]],SEARCH(",",st___Proyectos[[#This Row],[longitud]]),1,"."),st___Proyectos[[#This Row],[longitud]])</f>
        <v>-73.70938746</v>
      </c>
      <c r="E367" s="1" t="s">
        <v>37</v>
      </c>
      <c r="F367" s="1" t="s">
        <v>957</v>
      </c>
      <c r="G367" s="2">
        <v>27352</v>
      </c>
      <c r="H367" s="1" t="s">
        <v>12</v>
      </c>
      <c r="I367" s="1" t="s">
        <v>13</v>
      </c>
      <c r="J367" s="1" t="s">
        <v>13</v>
      </c>
      <c r="K367" s="1" t="s">
        <v>779</v>
      </c>
    </row>
    <row r="368" spans="1:11" x14ac:dyDescent="0.3">
      <c r="A368">
        <v>1</v>
      </c>
      <c r="B368" s="1" t="s">
        <v>780</v>
      </c>
      <c r="C368" t="str">
        <f>IFERROR(REPLACE(st___Proyectos[[#This Row],[latitud]],SEARCH(",",st___Proyectos[[#This Row],[latitud]]),1,"."),st___Proyectos[[#This Row],[latitud]])</f>
        <v>-54.76566051</v>
      </c>
      <c r="D368" t="str">
        <f>IFERROR(REPLACE(st___Proyectos[[#This Row],[longitud]],SEARCH(",",st___Proyectos[[#This Row],[longitud]]),1,"."),st___Proyectos[[#This Row],[longitud]])</f>
        <v>-70.09450066</v>
      </c>
      <c r="E368" s="1" t="s">
        <v>21</v>
      </c>
      <c r="F368" s="1" t="s">
        <v>70</v>
      </c>
      <c r="G368" s="2">
        <v>35349</v>
      </c>
      <c r="H368" s="1" t="s">
        <v>12</v>
      </c>
      <c r="I368" s="1" t="s">
        <v>83</v>
      </c>
      <c r="J368" s="1" t="s">
        <v>13</v>
      </c>
      <c r="K368" s="1" t="s">
        <v>1025</v>
      </c>
    </row>
    <row r="369" spans="1:11" x14ac:dyDescent="0.3">
      <c r="A369">
        <v>1</v>
      </c>
      <c r="B369" s="1" t="s">
        <v>781</v>
      </c>
      <c r="C369" t="str">
        <f>IFERROR(REPLACE(st___Proyectos[[#This Row],[latitud]],SEARCH(",",st___Proyectos[[#This Row],[latitud]]),1,"."),st___Proyectos[[#This Row],[latitud]])</f>
        <v>-40.93401642</v>
      </c>
      <c r="D369" t="str">
        <f>IFERROR(REPLACE(st___Proyectos[[#This Row],[longitud]],SEARCH(",",st___Proyectos[[#This Row],[longitud]]),1,"."),st___Proyectos[[#This Row],[longitud]])</f>
        <v>-70.91297411</v>
      </c>
      <c r="E369" s="1" t="s">
        <v>21</v>
      </c>
      <c r="F369" s="1" t="s">
        <v>129</v>
      </c>
      <c r="G369" s="2">
        <v>19850</v>
      </c>
      <c r="H369" s="1" t="s">
        <v>12</v>
      </c>
      <c r="I369" s="1" t="s">
        <v>23</v>
      </c>
      <c r="J369" s="1" t="s">
        <v>13</v>
      </c>
      <c r="K369" s="1" t="s">
        <v>782</v>
      </c>
    </row>
    <row r="370" spans="1:11" x14ac:dyDescent="0.3">
      <c r="A370">
        <v>3</v>
      </c>
      <c r="B370" s="1" t="s">
        <v>783</v>
      </c>
      <c r="C370" t="str">
        <f>IFERROR(REPLACE(st___Proyectos[[#This Row],[latitud]],SEARCH(",",st___Proyectos[[#This Row],[latitud]]),1,"."),st___Proyectos[[#This Row],[latitud]])</f>
        <v>-51.34889643</v>
      </c>
      <c r="D370" t="str">
        <f>IFERROR(REPLACE(st___Proyectos[[#This Row],[longitud]],SEARCH(",",st___Proyectos[[#This Row],[longitud]]),1,"."),st___Proyectos[[#This Row],[longitud]])</f>
        <v>-71.7560449</v>
      </c>
      <c r="E370" s="1" t="s">
        <v>37</v>
      </c>
      <c r="F370" s="1" t="s">
        <v>172</v>
      </c>
      <c r="G370" s="2">
        <v>33968</v>
      </c>
      <c r="H370" s="1" t="s">
        <v>12</v>
      </c>
      <c r="I370" s="1" t="s">
        <v>13</v>
      </c>
      <c r="J370" s="1" t="s">
        <v>13</v>
      </c>
      <c r="K370" s="1" t="s">
        <v>784</v>
      </c>
    </row>
    <row r="371" spans="1:11" x14ac:dyDescent="0.3">
      <c r="A371">
        <v>3</v>
      </c>
      <c r="B371" s="1" t="s">
        <v>785</v>
      </c>
      <c r="C371" t="str">
        <f>IFERROR(REPLACE(st___Proyectos[[#This Row],[latitud]],SEARCH(",",st___Proyectos[[#This Row],[latitud]]),1,"."),st___Proyectos[[#This Row],[latitud]])</f>
        <v>-52.1926009</v>
      </c>
      <c r="D371" t="str">
        <f>IFERROR(REPLACE(st___Proyectos[[#This Row],[longitud]],SEARCH(",",st___Proyectos[[#This Row],[longitud]]),1,"."),st___Proyectos[[#This Row],[longitud]])</f>
        <v>-70.02288822</v>
      </c>
      <c r="E371" s="1" t="s">
        <v>21</v>
      </c>
      <c r="F371" s="1" t="s">
        <v>940</v>
      </c>
      <c r="G371" s="2">
        <v>35667</v>
      </c>
      <c r="H371" s="1" t="s">
        <v>12</v>
      </c>
      <c r="I371" s="1" t="s">
        <v>13</v>
      </c>
      <c r="J371" s="1" t="s">
        <v>13</v>
      </c>
      <c r="K371" s="1" t="s">
        <v>786</v>
      </c>
    </row>
    <row r="372" spans="1:11" x14ac:dyDescent="0.3">
      <c r="A372">
        <v>1</v>
      </c>
      <c r="B372" s="1" t="s">
        <v>787</v>
      </c>
      <c r="C372" t="str">
        <f>IFERROR(REPLACE(st___Proyectos[[#This Row],[latitud]],SEARCH(",",st___Proyectos[[#This Row],[latitud]]),1,"."),st___Proyectos[[#This Row],[latitud]])</f>
        <v>-24.32664962</v>
      </c>
      <c r="D372" t="str">
        <f>IFERROR(REPLACE(st___Proyectos[[#This Row],[longitud]],SEARCH(",",st___Proyectos[[#This Row],[longitud]]),1,"."),st___Proyectos[[#This Row],[longitud]])</f>
        <v>-73.57833754</v>
      </c>
      <c r="E372" s="1" t="s">
        <v>937</v>
      </c>
      <c r="F372" s="1" t="s">
        <v>332</v>
      </c>
      <c r="G372" s="2">
        <v>22484</v>
      </c>
      <c r="H372" s="1" t="s">
        <v>12</v>
      </c>
      <c r="I372" s="1" t="s">
        <v>23</v>
      </c>
      <c r="J372" s="1" t="s">
        <v>13</v>
      </c>
      <c r="K372" s="1" t="s">
        <v>1026</v>
      </c>
    </row>
    <row r="373" spans="1:11" x14ac:dyDescent="0.3">
      <c r="A373">
        <v>1</v>
      </c>
      <c r="B373" s="1" t="s">
        <v>788</v>
      </c>
      <c r="C373" t="str">
        <f>IFERROR(REPLACE(st___Proyectos[[#This Row],[latitud]],SEARCH(",",st___Proyectos[[#This Row],[latitud]]),1,"."),st___Proyectos[[#This Row],[latitud]])</f>
        <v>-45.99004483</v>
      </c>
      <c r="D373" t="str">
        <f>IFERROR(REPLACE(st___Proyectos[[#This Row],[longitud]],SEARCH(",",st___Proyectos[[#This Row],[longitud]]),1,"."),st___Proyectos[[#This Row],[longitud]])</f>
        <v>-69.84882794</v>
      </c>
      <c r="E373" s="1" t="s">
        <v>267</v>
      </c>
      <c r="F373" s="1" t="s">
        <v>291</v>
      </c>
      <c r="G373" s="2">
        <v>37033</v>
      </c>
      <c r="H373" s="1" t="s">
        <v>12</v>
      </c>
      <c r="I373" s="1" t="s">
        <v>243</v>
      </c>
      <c r="J373" s="1" t="s">
        <v>13</v>
      </c>
      <c r="K373" s="1" t="s">
        <v>789</v>
      </c>
    </row>
    <row r="374" spans="1:11" x14ac:dyDescent="0.3">
      <c r="A374">
        <v>3</v>
      </c>
      <c r="B374" s="1" t="s">
        <v>790</v>
      </c>
      <c r="C374" t="str">
        <f>IFERROR(REPLACE(st___Proyectos[[#This Row],[latitud]],SEARCH(",",st___Proyectos[[#This Row],[latitud]]),1,"."),st___Proyectos[[#This Row],[latitud]])</f>
        <v>-32.62408895</v>
      </c>
      <c r="D374" t="str">
        <f>IFERROR(REPLACE(st___Proyectos[[#This Row],[longitud]],SEARCH(",",st___Proyectos[[#This Row],[longitud]]),1,"."),st___Proyectos[[#This Row],[longitud]])</f>
        <v>-69.7066942</v>
      </c>
      <c r="E374" s="1" t="s">
        <v>29</v>
      </c>
      <c r="F374" s="1" t="s">
        <v>141</v>
      </c>
      <c r="G374" s="2">
        <v>39810</v>
      </c>
      <c r="H374" s="1" t="s">
        <v>12</v>
      </c>
      <c r="I374" s="1" t="s">
        <v>13</v>
      </c>
      <c r="J374" s="1" t="s">
        <v>13</v>
      </c>
      <c r="K374" s="1" t="s">
        <v>791</v>
      </c>
    </row>
    <row r="375" spans="1:11" x14ac:dyDescent="0.3">
      <c r="A375">
        <v>2</v>
      </c>
      <c r="B375" s="1" t="s">
        <v>792</v>
      </c>
      <c r="C375" t="str">
        <f>IFERROR(REPLACE(st___Proyectos[[#This Row],[latitud]],SEARCH(",",st___Proyectos[[#This Row],[latitud]]),1,"."),st___Proyectos[[#This Row],[latitud]])</f>
        <v>-36.60213838</v>
      </c>
      <c r="D375" t="str">
        <f>IFERROR(REPLACE(st___Proyectos[[#This Row],[longitud]],SEARCH(",",st___Proyectos[[#This Row],[longitud]]),1,"."),st___Proyectos[[#This Row],[longitud]])</f>
        <v>-69.67858338</v>
      </c>
      <c r="E375" s="1" t="s">
        <v>21</v>
      </c>
      <c r="F375" s="1" t="s">
        <v>22</v>
      </c>
      <c r="G375" s="2">
        <v>23266</v>
      </c>
      <c r="H375" s="1" t="s">
        <v>12</v>
      </c>
      <c r="I375" s="1" t="s">
        <v>13</v>
      </c>
      <c r="J375" s="1" t="s">
        <v>71</v>
      </c>
      <c r="K375" s="1" t="s">
        <v>1027</v>
      </c>
    </row>
    <row r="376" spans="1:11" x14ac:dyDescent="0.3">
      <c r="A376">
        <v>2</v>
      </c>
      <c r="B376" s="1" t="s">
        <v>793</v>
      </c>
      <c r="C376" t="str">
        <f>IFERROR(REPLACE(st___Proyectos[[#This Row],[latitud]],SEARCH(",",st___Proyectos[[#This Row],[latitud]]),1,"."),st___Proyectos[[#This Row],[latitud]])</f>
        <v>-43.05898659</v>
      </c>
      <c r="D376" t="str">
        <f>IFERROR(REPLACE(st___Proyectos[[#This Row],[longitud]],SEARCH(",",st___Proyectos[[#This Row],[longitud]]),1,"."),st___Proyectos[[#This Row],[longitud]])</f>
        <v>-68.61561527</v>
      </c>
      <c r="E376" s="1" t="s">
        <v>950</v>
      </c>
      <c r="F376" s="1" t="s">
        <v>316</v>
      </c>
      <c r="G376" s="2">
        <v>36831</v>
      </c>
      <c r="H376" s="1" t="s">
        <v>12</v>
      </c>
      <c r="I376" s="1" t="s">
        <v>13</v>
      </c>
      <c r="J376" s="1" t="s">
        <v>136</v>
      </c>
      <c r="K376" s="1" t="s">
        <v>794</v>
      </c>
    </row>
    <row r="377" spans="1:11" x14ac:dyDescent="0.3">
      <c r="A377">
        <v>3</v>
      </c>
      <c r="B377" s="1" t="s">
        <v>795</v>
      </c>
      <c r="C377" t="str">
        <f>IFERROR(REPLACE(st___Proyectos[[#This Row],[latitud]],SEARCH(",",st___Proyectos[[#This Row],[latitud]]),1,"."),st___Proyectos[[#This Row],[latitud]])</f>
        <v>-16.75485413</v>
      </c>
      <c r="D377" t="str">
        <f>IFERROR(REPLACE(st___Proyectos[[#This Row],[longitud]],SEARCH(",",st___Proyectos[[#This Row],[longitud]]),1,"."),st___Proyectos[[#This Row],[longitud]])</f>
        <v>-71.16848181</v>
      </c>
      <c r="E377" s="1" t="s">
        <v>29</v>
      </c>
      <c r="F377" s="1" t="s">
        <v>46</v>
      </c>
      <c r="G377" s="2">
        <v>24300</v>
      </c>
      <c r="H377" s="1" t="s">
        <v>12</v>
      </c>
      <c r="I377" s="1" t="s">
        <v>13</v>
      </c>
      <c r="J377" s="1" t="s">
        <v>13</v>
      </c>
      <c r="K377" s="1" t="s">
        <v>796</v>
      </c>
    </row>
    <row r="378" spans="1:11" x14ac:dyDescent="0.3">
      <c r="A378">
        <v>2</v>
      </c>
      <c r="B378" s="1" t="s">
        <v>797</v>
      </c>
      <c r="C378" t="str">
        <f>IFERROR(REPLACE(st___Proyectos[[#This Row],[latitud]],SEARCH(",",st___Proyectos[[#This Row],[latitud]]),1,"."),st___Proyectos[[#This Row],[latitud]])</f>
        <v>-53.75776763</v>
      </c>
      <c r="D378" t="str">
        <f>IFERROR(REPLACE(st___Proyectos[[#This Row],[longitud]],SEARCH(",",st___Proyectos[[#This Row],[longitud]]),1,"."),st___Proyectos[[#This Row],[longitud]])</f>
        <v>-71.28707576</v>
      </c>
      <c r="E378" s="1" t="s">
        <v>29</v>
      </c>
      <c r="F378" s="1" t="s">
        <v>951</v>
      </c>
      <c r="G378" s="2">
        <v>36894</v>
      </c>
      <c r="H378" s="1" t="s">
        <v>12</v>
      </c>
      <c r="I378" s="1" t="s">
        <v>13</v>
      </c>
      <c r="J378" s="1" t="s">
        <v>936</v>
      </c>
      <c r="K378" s="1" t="s">
        <v>798</v>
      </c>
    </row>
    <row r="379" spans="1:11" x14ac:dyDescent="0.3">
      <c r="A379">
        <v>3</v>
      </c>
      <c r="B379" s="1" t="s">
        <v>799</v>
      </c>
      <c r="C379" t="str">
        <f>IFERROR(REPLACE(st___Proyectos[[#This Row],[latitud]],SEARCH(",",st___Proyectos[[#This Row],[latitud]]),1,"."),st___Proyectos[[#This Row],[latitud]])</f>
        <v>-38.5166006</v>
      </c>
      <c r="D379" t="str">
        <f>IFERROR(REPLACE(st___Proyectos[[#This Row],[longitud]],SEARCH(",",st___Proyectos[[#This Row],[longitud]]),1,"."),st___Proyectos[[#This Row],[longitud]])</f>
        <v>-71.30822182</v>
      </c>
      <c r="E379" s="1" t="s">
        <v>37</v>
      </c>
      <c r="F379" s="1" t="s">
        <v>112</v>
      </c>
      <c r="G379" s="2">
        <v>25542</v>
      </c>
      <c r="H379" s="1" t="s">
        <v>12</v>
      </c>
      <c r="I379" s="1" t="s">
        <v>13</v>
      </c>
      <c r="J379" s="1" t="s">
        <v>13</v>
      </c>
      <c r="K379" s="1" t="s">
        <v>800</v>
      </c>
    </row>
    <row r="380" spans="1:11" x14ac:dyDescent="0.3">
      <c r="A380">
        <v>2</v>
      </c>
      <c r="B380" s="1" t="s">
        <v>801</v>
      </c>
      <c r="C380" t="str">
        <f>IFERROR(REPLACE(st___Proyectos[[#This Row],[latitud]],SEARCH(",",st___Proyectos[[#This Row],[latitud]]),1,"."),st___Proyectos[[#This Row],[latitud]])</f>
        <v>-46.75479779</v>
      </c>
      <c r="D380" t="str">
        <f>IFERROR(REPLACE(st___Proyectos[[#This Row],[longitud]],SEARCH(",",st___Proyectos[[#This Row],[longitud]]),1,"."),st___Proyectos[[#This Row],[longitud]])</f>
        <v>-71.15166944</v>
      </c>
      <c r="E380" s="1" t="s">
        <v>21</v>
      </c>
      <c r="F380" s="1" t="s">
        <v>940</v>
      </c>
      <c r="G380" s="2">
        <v>32678</v>
      </c>
      <c r="H380" s="1" t="s">
        <v>12</v>
      </c>
      <c r="I380" s="1" t="s">
        <v>13</v>
      </c>
      <c r="J380" s="1" t="s">
        <v>954</v>
      </c>
      <c r="K380" s="1" t="s">
        <v>802</v>
      </c>
    </row>
    <row r="381" spans="1:11" x14ac:dyDescent="0.3">
      <c r="A381">
        <v>2</v>
      </c>
      <c r="B381" s="1" t="s">
        <v>803</v>
      </c>
      <c r="C381" t="str">
        <f>IFERROR(REPLACE(st___Proyectos[[#This Row],[latitud]],SEARCH(",",st___Proyectos[[#This Row],[latitud]]),1,"."),st___Proyectos[[#This Row],[latitud]])</f>
        <v>-39.91924724</v>
      </c>
      <c r="D381" t="str">
        <f>IFERROR(REPLACE(st___Proyectos[[#This Row],[longitud]],SEARCH(",",st___Proyectos[[#This Row],[longitud]]),1,"."),st___Proyectos[[#This Row],[longitud]])</f>
        <v>-73.30630723</v>
      </c>
      <c r="E381" s="1" t="s">
        <v>37</v>
      </c>
      <c r="F381" s="1" t="s">
        <v>589</v>
      </c>
      <c r="G381" s="2">
        <v>23353</v>
      </c>
      <c r="H381" s="1" t="s">
        <v>12</v>
      </c>
      <c r="I381" s="1" t="s">
        <v>13</v>
      </c>
      <c r="J381" s="1" t="s">
        <v>136</v>
      </c>
      <c r="K381" s="1" t="s">
        <v>804</v>
      </c>
    </row>
    <row r="382" spans="1:11" x14ac:dyDescent="0.3">
      <c r="A382">
        <v>2</v>
      </c>
      <c r="B382" s="1" t="s">
        <v>805</v>
      </c>
      <c r="C382" t="str">
        <f>IFERROR(REPLACE(st___Proyectos[[#This Row],[latitud]],SEARCH(",",st___Proyectos[[#This Row],[latitud]]),1,"."),st___Proyectos[[#This Row],[latitud]])</f>
        <v>-53.59601847</v>
      </c>
      <c r="D382" t="str">
        <f>IFERROR(REPLACE(st___Proyectos[[#This Row],[longitud]],SEARCH(",",st___Proyectos[[#This Row],[longitud]]),1,"."),st___Proyectos[[#This Row],[longitud]])</f>
        <v>-74.48174488</v>
      </c>
      <c r="E382" s="1" t="s">
        <v>937</v>
      </c>
      <c r="F382" s="1" t="s">
        <v>1002</v>
      </c>
      <c r="G382" s="2">
        <v>30708</v>
      </c>
      <c r="H382" s="1" t="s">
        <v>12</v>
      </c>
      <c r="I382" s="1" t="s">
        <v>13</v>
      </c>
      <c r="J382" s="1" t="s">
        <v>136</v>
      </c>
      <c r="K382" s="1" t="s">
        <v>806</v>
      </c>
    </row>
    <row r="383" spans="1:11" x14ac:dyDescent="0.3">
      <c r="A383">
        <v>3</v>
      </c>
      <c r="B383" s="1" t="s">
        <v>807</v>
      </c>
      <c r="C383" t="str">
        <f>IFERROR(REPLACE(st___Proyectos[[#This Row],[latitud]],SEARCH(",",st___Proyectos[[#This Row],[latitud]]),1,"."),st___Proyectos[[#This Row],[latitud]])</f>
        <v>-40.36010157</v>
      </c>
      <c r="D383" t="str">
        <f>IFERROR(REPLACE(st___Proyectos[[#This Row],[longitud]],SEARCH(",",st___Proyectos[[#This Row],[longitud]]),1,"."),st___Proyectos[[#This Row],[longitud]])</f>
        <v>-72.97417772</v>
      </c>
      <c r="E383" s="1" t="s">
        <v>937</v>
      </c>
      <c r="F383" s="1" t="s">
        <v>411</v>
      </c>
      <c r="G383" s="2">
        <v>42008</v>
      </c>
      <c r="H383" s="1" t="s">
        <v>12</v>
      </c>
      <c r="I383" s="1" t="s">
        <v>13</v>
      </c>
      <c r="J383" s="1" t="s">
        <v>13</v>
      </c>
      <c r="K383" s="1" t="s">
        <v>808</v>
      </c>
    </row>
    <row r="384" spans="1:11" x14ac:dyDescent="0.3">
      <c r="A384">
        <v>3</v>
      </c>
      <c r="B384" s="1" t="s">
        <v>809</v>
      </c>
      <c r="C384" t="str">
        <f>IFERROR(REPLACE(st___Proyectos[[#This Row],[latitud]],SEARCH(",",st___Proyectos[[#This Row],[latitud]]),1,"."),st___Proyectos[[#This Row],[latitud]])</f>
        <v>-49.70049363</v>
      </c>
      <c r="D384" t="str">
        <f>IFERROR(REPLACE(st___Proyectos[[#This Row],[longitud]],SEARCH(",",st___Proyectos[[#This Row],[longitud]]),1,"."),st___Proyectos[[#This Row],[longitud]])</f>
        <v>-68.28510012</v>
      </c>
      <c r="E384" s="1" t="s">
        <v>950</v>
      </c>
      <c r="F384" s="1" t="s">
        <v>962</v>
      </c>
      <c r="G384" s="2">
        <v>21447</v>
      </c>
      <c r="H384" s="1" t="s">
        <v>12</v>
      </c>
      <c r="I384" s="1" t="s">
        <v>13</v>
      </c>
      <c r="J384" s="1" t="s">
        <v>13</v>
      </c>
      <c r="K384" s="1" t="s">
        <v>810</v>
      </c>
    </row>
    <row r="385" spans="1:11" x14ac:dyDescent="0.3">
      <c r="A385">
        <v>2</v>
      </c>
      <c r="B385" s="1" t="s">
        <v>811</v>
      </c>
      <c r="C385" t="str">
        <f>IFERROR(REPLACE(st___Proyectos[[#This Row],[latitud]],SEARCH(",",st___Proyectos[[#This Row],[latitud]]),1,"."),st___Proyectos[[#This Row],[latitud]])</f>
        <v>-50.86661529</v>
      </c>
      <c r="D385" t="str">
        <f>IFERROR(REPLACE(st___Proyectos[[#This Row],[longitud]],SEARCH(",",st___Proyectos[[#This Row],[longitud]]),1,"."),st___Proyectos[[#This Row],[longitud]])</f>
        <v>-70.95263054</v>
      </c>
      <c r="E385" s="1" t="s">
        <v>21</v>
      </c>
      <c r="F385" s="1" t="s">
        <v>940</v>
      </c>
      <c r="G385" s="2">
        <v>22292</v>
      </c>
      <c r="H385" s="1" t="s">
        <v>12</v>
      </c>
      <c r="I385" s="1" t="s">
        <v>13</v>
      </c>
      <c r="J385" s="1" t="s">
        <v>934</v>
      </c>
      <c r="K385" s="1" t="s">
        <v>1028</v>
      </c>
    </row>
    <row r="386" spans="1:11" x14ac:dyDescent="0.3">
      <c r="A386">
        <v>3</v>
      </c>
      <c r="B386" s="1" t="s">
        <v>812</v>
      </c>
      <c r="C386" t="str">
        <f>IFERROR(REPLACE(st___Proyectos[[#This Row],[latitud]],SEARCH(",",st___Proyectos[[#This Row],[latitud]]),1,"."),st___Proyectos[[#This Row],[latitud]])</f>
        <v>-50.66032276</v>
      </c>
      <c r="D386" t="str">
        <f>IFERROR(REPLACE(st___Proyectos[[#This Row],[longitud]],SEARCH(",",st___Proyectos[[#This Row],[longitud]]),1,"."),st___Proyectos[[#This Row],[longitud]])</f>
        <v>-69.03531431</v>
      </c>
      <c r="E386" s="1" t="s">
        <v>950</v>
      </c>
      <c r="F386" s="1" t="s">
        <v>401</v>
      </c>
      <c r="G386" s="2">
        <v>22136</v>
      </c>
      <c r="H386" s="1" t="s">
        <v>12</v>
      </c>
      <c r="I386" s="1" t="s">
        <v>13</v>
      </c>
      <c r="J386" s="1" t="s">
        <v>13</v>
      </c>
      <c r="K386" s="1" t="s">
        <v>813</v>
      </c>
    </row>
    <row r="387" spans="1:11" x14ac:dyDescent="0.3">
      <c r="A387">
        <v>3</v>
      </c>
      <c r="B387" s="1" t="s">
        <v>814</v>
      </c>
      <c r="C387" t="str">
        <f>IFERROR(REPLACE(st___Proyectos[[#This Row],[latitud]],SEARCH(",",st___Proyectos[[#This Row],[latitud]]),1,"."),st___Proyectos[[#This Row],[latitud]])</f>
        <v>-47.76020288</v>
      </c>
      <c r="D387" t="str">
        <f>IFERROR(REPLACE(st___Proyectos[[#This Row],[longitud]],SEARCH(",",st___Proyectos[[#This Row],[longitud]]),1,"."),st___Proyectos[[#This Row],[longitud]])</f>
        <v>-70.15008743</v>
      </c>
      <c r="E387" s="1" t="s">
        <v>21</v>
      </c>
      <c r="F387" s="1" t="s">
        <v>948</v>
      </c>
      <c r="G387" s="2">
        <v>42480</v>
      </c>
      <c r="H387" s="1" t="s">
        <v>12</v>
      </c>
      <c r="I387" s="1" t="s">
        <v>13</v>
      </c>
      <c r="J387" s="1" t="s">
        <v>13</v>
      </c>
      <c r="K387" s="1" t="s">
        <v>815</v>
      </c>
    </row>
    <row r="388" spans="1:11" x14ac:dyDescent="0.3">
      <c r="A388">
        <v>3</v>
      </c>
      <c r="B388" s="1" t="s">
        <v>816</v>
      </c>
      <c r="C388" t="str">
        <f>IFERROR(REPLACE(st___Proyectos[[#This Row],[latitud]],SEARCH(",",st___Proyectos[[#This Row],[latitud]]),1,"."),st___Proyectos[[#This Row],[latitud]])</f>
        <v>-29.27055799</v>
      </c>
      <c r="D388" t="str">
        <f>IFERROR(REPLACE(st___Proyectos[[#This Row],[longitud]],SEARCH(",",st___Proyectos[[#This Row],[longitud]]),1,"."),st___Proyectos[[#This Row],[longitud]])</f>
        <v>-70.38725328</v>
      </c>
      <c r="E388" s="1" t="s">
        <v>29</v>
      </c>
      <c r="F388" s="1" t="s">
        <v>180</v>
      </c>
      <c r="G388" s="2">
        <v>27766</v>
      </c>
      <c r="H388" s="1" t="s">
        <v>12</v>
      </c>
      <c r="I388" s="1" t="s">
        <v>13</v>
      </c>
      <c r="J388" s="1" t="s">
        <v>13</v>
      </c>
      <c r="K388" s="1" t="s">
        <v>817</v>
      </c>
    </row>
    <row r="389" spans="1:11" x14ac:dyDescent="0.3">
      <c r="A389">
        <v>1</v>
      </c>
      <c r="B389" s="1" t="s">
        <v>818</v>
      </c>
      <c r="C389" t="str">
        <f>IFERROR(REPLACE(st___Proyectos[[#This Row],[latitud]],SEARCH(",",st___Proyectos[[#This Row],[latitud]]),1,"."),st___Proyectos[[#This Row],[latitud]])</f>
        <v>-17.70796623</v>
      </c>
      <c r="D389" t="str">
        <f>IFERROR(REPLACE(st___Proyectos[[#This Row],[longitud]],SEARCH(",",st___Proyectos[[#This Row],[longitud]]),1,"."),st___Proyectos[[#This Row],[longitud]])</f>
        <v>-73.70450394</v>
      </c>
      <c r="E389" s="1" t="s">
        <v>10</v>
      </c>
      <c r="F389" s="1" t="s">
        <v>201</v>
      </c>
      <c r="G389" s="2">
        <v>26802</v>
      </c>
      <c r="H389" s="1" t="s">
        <v>12</v>
      </c>
      <c r="I389" s="1" t="s">
        <v>196</v>
      </c>
      <c r="J389" s="1" t="s">
        <v>13</v>
      </c>
      <c r="K389" s="1" t="s">
        <v>819</v>
      </c>
    </row>
    <row r="390" spans="1:11" x14ac:dyDescent="0.3">
      <c r="A390">
        <v>3</v>
      </c>
      <c r="B390" s="1" t="s">
        <v>820</v>
      </c>
      <c r="C390" t="str">
        <f>IFERROR(REPLACE(st___Proyectos[[#This Row],[latitud]],SEARCH(",",st___Proyectos[[#This Row],[latitud]]),1,"."),st___Proyectos[[#This Row],[latitud]])</f>
        <v>-35.32999827</v>
      </c>
      <c r="D390" t="str">
        <f>IFERROR(REPLACE(st___Proyectos[[#This Row],[longitud]],SEARCH(",",st___Proyectos[[#This Row],[longitud]]),1,"."),st___Proyectos[[#This Row],[longitud]])</f>
        <v>-72.00211361</v>
      </c>
      <c r="E390" s="1" t="s">
        <v>21</v>
      </c>
      <c r="F390" s="1" t="s">
        <v>948</v>
      </c>
      <c r="G390" s="2">
        <v>22389</v>
      </c>
      <c r="H390" s="1" t="s">
        <v>12</v>
      </c>
      <c r="I390" s="1" t="s">
        <v>13</v>
      </c>
      <c r="J390" s="1" t="s">
        <v>13</v>
      </c>
      <c r="K390" s="1" t="s">
        <v>821</v>
      </c>
    </row>
    <row r="391" spans="1:11" x14ac:dyDescent="0.3">
      <c r="A391">
        <v>2</v>
      </c>
      <c r="B391" s="1" t="s">
        <v>822</v>
      </c>
      <c r="C391" t="str">
        <f>IFERROR(REPLACE(st___Proyectos[[#This Row],[latitud]],SEARCH(",",st___Proyectos[[#This Row],[latitud]]),1,"."),st___Proyectos[[#This Row],[latitud]])</f>
        <v>-37.71621836</v>
      </c>
      <c r="D391" t="str">
        <f>IFERROR(REPLACE(st___Proyectos[[#This Row],[longitud]],SEARCH(",",st___Proyectos[[#This Row],[longitud]]),1,"."),st___Proyectos[[#This Row],[longitud]])</f>
        <v>-72.31495104</v>
      </c>
      <c r="E391" s="1" t="s">
        <v>29</v>
      </c>
      <c r="F391" s="1" t="s">
        <v>118</v>
      </c>
      <c r="G391" s="2">
        <v>30756</v>
      </c>
      <c r="H391" s="1" t="s">
        <v>12</v>
      </c>
      <c r="I391" s="1" t="s">
        <v>13</v>
      </c>
      <c r="J391" s="1" t="s">
        <v>71</v>
      </c>
      <c r="K391" s="1" t="s">
        <v>823</v>
      </c>
    </row>
    <row r="392" spans="1:11" x14ac:dyDescent="0.3">
      <c r="A392">
        <v>2</v>
      </c>
      <c r="B392" s="1" t="s">
        <v>824</v>
      </c>
      <c r="C392" t="str">
        <f>IFERROR(REPLACE(st___Proyectos[[#This Row],[latitud]],SEARCH(",",st___Proyectos[[#This Row],[latitud]]),1,"."),st___Proyectos[[#This Row],[latitud]])</f>
        <v>-32.76764967</v>
      </c>
      <c r="D392" t="str">
        <f>IFERROR(REPLACE(st___Proyectos[[#This Row],[longitud]],SEARCH(",",st___Proyectos[[#This Row],[longitud]]),1,"."),st___Proyectos[[#This Row],[longitud]])</f>
        <v>-71.47415533</v>
      </c>
      <c r="E392" s="1" t="s">
        <v>21</v>
      </c>
      <c r="F392" s="1" t="s">
        <v>210</v>
      </c>
      <c r="G392" s="2">
        <v>40499</v>
      </c>
      <c r="H392" s="1" t="s">
        <v>12</v>
      </c>
      <c r="I392" s="1" t="s">
        <v>13</v>
      </c>
      <c r="J392" s="1" t="s">
        <v>934</v>
      </c>
      <c r="K392" s="1" t="s">
        <v>825</v>
      </c>
    </row>
    <row r="393" spans="1:11" x14ac:dyDescent="0.3">
      <c r="A393">
        <v>2</v>
      </c>
      <c r="B393" s="1" t="s">
        <v>826</v>
      </c>
      <c r="C393" t="str">
        <f>IFERROR(REPLACE(st___Proyectos[[#This Row],[latitud]],SEARCH(",",st___Proyectos[[#This Row],[latitud]]),1,"."),st___Proyectos[[#This Row],[latitud]])</f>
        <v>-39.56394284</v>
      </c>
      <c r="D393" t="str">
        <f>IFERROR(REPLACE(st___Proyectos[[#This Row],[longitud]],SEARCH(",",st___Proyectos[[#This Row],[longitud]]),1,"."),st___Proyectos[[#This Row],[longitud]])</f>
        <v>-69.75223962</v>
      </c>
      <c r="E393" s="1" t="s">
        <v>29</v>
      </c>
      <c r="F393" s="1" t="s">
        <v>118</v>
      </c>
      <c r="G393" s="2">
        <v>31913</v>
      </c>
      <c r="H393" s="1" t="s">
        <v>12</v>
      </c>
      <c r="I393" s="1" t="s">
        <v>13</v>
      </c>
      <c r="J393" s="1" t="s">
        <v>136</v>
      </c>
      <c r="K393" s="1" t="s">
        <v>827</v>
      </c>
    </row>
    <row r="394" spans="1:11" x14ac:dyDescent="0.3">
      <c r="A394">
        <v>2</v>
      </c>
      <c r="B394" s="1" t="s">
        <v>828</v>
      </c>
      <c r="C394" t="str">
        <f>IFERROR(REPLACE(st___Proyectos[[#This Row],[latitud]],SEARCH(",",st___Proyectos[[#This Row],[latitud]]),1,"."),st___Proyectos[[#This Row],[latitud]])</f>
        <v>-51.55577341</v>
      </c>
      <c r="D394" t="str">
        <f>IFERROR(REPLACE(st___Proyectos[[#This Row],[longitud]],SEARCH(",",st___Proyectos[[#This Row],[longitud]]),1,"."),st___Proyectos[[#This Row],[longitud]])</f>
        <v>-68.68117893</v>
      </c>
      <c r="E394" s="1" t="s">
        <v>950</v>
      </c>
      <c r="F394" s="1" t="s">
        <v>401</v>
      </c>
      <c r="G394" s="2">
        <v>19927</v>
      </c>
      <c r="H394" s="1" t="s">
        <v>12</v>
      </c>
      <c r="I394" s="1" t="s">
        <v>13</v>
      </c>
      <c r="J394" s="1" t="s">
        <v>136</v>
      </c>
      <c r="K394" s="1" t="s">
        <v>829</v>
      </c>
    </row>
    <row r="395" spans="1:11" x14ac:dyDescent="0.3">
      <c r="A395">
        <v>1</v>
      </c>
      <c r="B395" s="1" t="s">
        <v>830</v>
      </c>
      <c r="C395" t="str">
        <f>IFERROR(REPLACE(st___Proyectos[[#This Row],[latitud]],SEARCH(",",st___Proyectos[[#This Row],[latitud]]),1,"."),st___Proyectos[[#This Row],[latitud]])</f>
        <v>-51.95141748</v>
      </c>
      <c r="D395" t="str">
        <f>IFERROR(REPLACE(st___Proyectos[[#This Row],[longitud]],SEARCH(",",st___Proyectos[[#This Row],[longitud]]),1,"."),st___Proyectos[[#This Row],[longitud]])</f>
        <v>-71.22207609</v>
      </c>
      <c r="E395" s="1" t="s">
        <v>29</v>
      </c>
      <c r="F395" s="1" t="s">
        <v>141</v>
      </c>
      <c r="G395" s="2">
        <v>38919</v>
      </c>
      <c r="H395" s="1" t="s">
        <v>12</v>
      </c>
      <c r="I395" s="1" t="s">
        <v>96</v>
      </c>
      <c r="J395" s="1" t="s">
        <v>13</v>
      </c>
      <c r="K395" s="1" t="s">
        <v>831</v>
      </c>
    </row>
    <row r="396" spans="1:11" x14ac:dyDescent="0.3">
      <c r="A396">
        <v>1</v>
      </c>
      <c r="B396" s="1" t="s">
        <v>1029</v>
      </c>
      <c r="C396" t="str">
        <f>IFERROR(REPLACE(st___Proyectos[[#This Row],[latitud]],SEARCH(",",st___Proyectos[[#This Row],[latitud]]),1,"."),st___Proyectos[[#This Row],[latitud]])</f>
        <v>-31.77103906</v>
      </c>
      <c r="D396" t="str">
        <f>IFERROR(REPLACE(st___Proyectos[[#This Row],[longitud]],SEARCH(",",st___Proyectos[[#This Row],[longitud]]),1,"."),st___Proyectos[[#This Row],[longitud]])</f>
        <v>-71.45606195</v>
      </c>
      <c r="E396" s="1" t="s">
        <v>29</v>
      </c>
      <c r="F396" s="1" t="s">
        <v>141</v>
      </c>
      <c r="G396" s="2">
        <v>27768</v>
      </c>
      <c r="H396" s="1" t="s">
        <v>12</v>
      </c>
      <c r="I396" s="1" t="s">
        <v>96</v>
      </c>
      <c r="J396" s="1" t="s">
        <v>13</v>
      </c>
      <c r="K396" s="1" t="s">
        <v>832</v>
      </c>
    </row>
    <row r="397" spans="1:11" x14ac:dyDescent="0.3">
      <c r="A397">
        <v>1</v>
      </c>
      <c r="B397" s="1" t="s">
        <v>210</v>
      </c>
      <c r="C397" t="str">
        <f>IFERROR(REPLACE(st___Proyectos[[#This Row],[latitud]],SEARCH(",",st___Proyectos[[#This Row],[latitud]]),1,"."),st___Proyectos[[#This Row],[latitud]])</f>
        <v>-29.9037532</v>
      </c>
      <c r="D397" t="str">
        <f>IFERROR(REPLACE(st___Proyectos[[#This Row],[longitud]],SEARCH(",",st___Proyectos[[#This Row],[longitud]]),1,"."),st___Proyectos[[#This Row],[longitud]])</f>
        <v>-69.20477898</v>
      </c>
      <c r="E397" s="1" t="s">
        <v>21</v>
      </c>
      <c r="F397" s="1" t="s">
        <v>129</v>
      </c>
      <c r="G397" s="2">
        <v>31306</v>
      </c>
      <c r="H397" s="1" t="s">
        <v>12</v>
      </c>
      <c r="I397" s="1" t="s">
        <v>23</v>
      </c>
      <c r="J397" s="1" t="s">
        <v>13</v>
      </c>
      <c r="K397" s="1" t="s">
        <v>833</v>
      </c>
    </row>
    <row r="398" spans="1:11" x14ac:dyDescent="0.3">
      <c r="A398">
        <v>3</v>
      </c>
      <c r="B398" s="1" t="s">
        <v>834</v>
      </c>
      <c r="C398" t="str">
        <f>IFERROR(REPLACE(st___Proyectos[[#This Row],[latitud]],SEARCH(",",st___Proyectos[[#This Row],[latitud]]),1,"."),st___Proyectos[[#This Row],[latitud]])</f>
        <v>-38.91178905</v>
      </c>
      <c r="D398" t="str">
        <f>IFERROR(REPLACE(st___Proyectos[[#This Row],[longitud]],SEARCH(",",st___Proyectos[[#This Row],[longitud]]),1,"."),st___Proyectos[[#This Row],[longitud]])</f>
        <v>-71.73239195</v>
      </c>
      <c r="E398" s="1" t="s">
        <v>17</v>
      </c>
      <c r="F398" s="1" t="s">
        <v>18</v>
      </c>
      <c r="G398" s="2">
        <v>35762</v>
      </c>
      <c r="H398" s="1" t="s">
        <v>12</v>
      </c>
      <c r="I398" s="1" t="s">
        <v>13</v>
      </c>
      <c r="J398" s="1" t="s">
        <v>13</v>
      </c>
      <c r="K398" s="1" t="s">
        <v>835</v>
      </c>
    </row>
    <row r="399" spans="1:11" x14ac:dyDescent="0.3">
      <c r="A399">
        <v>1</v>
      </c>
      <c r="B399" s="1" t="s">
        <v>836</v>
      </c>
      <c r="C399" t="str">
        <f>IFERROR(REPLACE(st___Proyectos[[#This Row],[latitud]],SEARCH(",",st___Proyectos[[#This Row],[latitud]]),1,"."),st___Proyectos[[#This Row],[latitud]])</f>
        <v>-19.09271584</v>
      </c>
      <c r="D399" t="str">
        <f>IFERROR(REPLACE(st___Proyectos[[#This Row],[longitud]],SEARCH(",",st___Proyectos[[#This Row],[longitud]]),1,"."),st___Proyectos[[#This Row],[longitud]])</f>
        <v>-69.47178711</v>
      </c>
      <c r="E399" s="1" t="s">
        <v>21</v>
      </c>
      <c r="F399" s="1" t="s">
        <v>70</v>
      </c>
      <c r="G399" s="2">
        <v>33908</v>
      </c>
      <c r="H399" s="1" t="s">
        <v>12</v>
      </c>
      <c r="I399" s="1" t="s">
        <v>1030</v>
      </c>
      <c r="J399" s="1" t="s">
        <v>13</v>
      </c>
      <c r="K399" s="1" t="s">
        <v>837</v>
      </c>
    </row>
    <row r="400" spans="1:11" x14ac:dyDescent="0.3">
      <c r="A400">
        <v>3</v>
      </c>
      <c r="B400" s="1" t="s">
        <v>838</v>
      </c>
      <c r="C400" t="str">
        <f>IFERROR(REPLACE(st___Proyectos[[#This Row],[latitud]],SEARCH(",",st___Proyectos[[#This Row],[latitud]]),1,"."),st___Proyectos[[#This Row],[latitud]])</f>
        <v>-39.69256421</v>
      </c>
      <c r="D400" t="str">
        <f>IFERROR(REPLACE(st___Proyectos[[#This Row],[longitud]],SEARCH(",",st___Proyectos[[#This Row],[longitud]]),1,"."),st___Proyectos[[#This Row],[longitud]])</f>
        <v>-73.14064804</v>
      </c>
      <c r="E400" s="1" t="s">
        <v>37</v>
      </c>
      <c r="F400" s="1" t="s">
        <v>589</v>
      </c>
      <c r="G400" s="2">
        <v>32098</v>
      </c>
      <c r="H400" s="1" t="s">
        <v>12</v>
      </c>
      <c r="I400" s="1" t="s">
        <v>13</v>
      </c>
      <c r="J400" s="1" t="s">
        <v>13</v>
      </c>
      <c r="K400" s="1" t="s">
        <v>839</v>
      </c>
    </row>
    <row r="401" spans="1:11" x14ac:dyDescent="0.3">
      <c r="A401">
        <v>1</v>
      </c>
      <c r="B401" s="1" t="s">
        <v>840</v>
      </c>
      <c r="C401" t="str">
        <f>IFERROR(REPLACE(st___Proyectos[[#This Row],[latitud]],SEARCH(",",st___Proyectos[[#This Row],[latitud]]),1,"."),st___Proyectos[[#This Row],[latitud]])</f>
        <v>-54.73005883</v>
      </c>
      <c r="D401" t="str">
        <f>IFERROR(REPLACE(st___Proyectos[[#This Row],[longitud]],SEARCH(",",st___Proyectos[[#This Row],[longitud]]),1,"."),st___Proyectos[[#This Row],[longitud]])</f>
        <v>-70.54483001</v>
      </c>
      <c r="E401" s="1" t="s">
        <v>950</v>
      </c>
      <c r="F401" s="1" t="s">
        <v>316</v>
      </c>
      <c r="G401" s="2">
        <v>34202</v>
      </c>
      <c r="H401" s="1" t="s">
        <v>12</v>
      </c>
      <c r="I401" s="1" t="s">
        <v>83</v>
      </c>
      <c r="J401" s="1" t="s">
        <v>13</v>
      </c>
      <c r="K401" s="1" t="s">
        <v>841</v>
      </c>
    </row>
    <row r="402" spans="1:11" x14ac:dyDescent="0.3">
      <c r="A402">
        <v>2</v>
      </c>
      <c r="B402" s="1" t="s">
        <v>842</v>
      </c>
      <c r="C402" t="str">
        <f>IFERROR(REPLACE(st___Proyectos[[#This Row],[latitud]],SEARCH(",",st___Proyectos[[#This Row],[latitud]]),1,"."),st___Proyectos[[#This Row],[latitud]])</f>
        <v>-24.76562075</v>
      </c>
      <c r="D402" t="str">
        <f>IFERROR(REPLACE(st___Proyectos[[#This Row],[longitud]],SEARCH(",",st___Proyectos[[#This Row],[longitud]]),1,"."),st___Proyectos[[#This Row],[longitud]])</f>
        <v>-73.72311695</v>
      </c>
      <c r="E402" s="1" t="s">
        <v>937</v>
      </c>
      <c r="F402" s="1" t="s">
        <v>332</v>
      </c>
      <c r="G402" s="2">
        <v>33330</v>
      </c>
      <c r="H402" s="1" t="s">
        <v>12</v>
      </c>
      <c r="I402" s="1" t="s">
        <v>13</v>
      </c>
      <c r="J402" s="1" t="s">
        <v>71</v>
      </c>
      <c r="K402" s="1" t="s">
        <v>843</v>
      </c>
    </row>
    <row r="403" spans="1:11" x14ac:dyDescent="0.3">
      <c r="A403">
        <v>2</v>
      </c>
      <c r="B403" s="1" t="s">
        <v>844</v>
      </c>
      <c r="C403" t="str">
        <f>IFERROR(REPLACE(st___Proyectos[[#This Row],[latitud]],SEARCH(",",st___Proyectos[[#This Row],[latitud]]),1,"."),st___Proyectos[[#This Row],[latitud]])</f>
        <v>-54.90481689</v>
      </c>
      <c r="D403" t="str">
        <f>IFERROR(REPLACE(st___Proyectos[[#This Row],[longitud]],SEARCH(",",st___Proyectos[[#This Row],[longitud]]),1,"."),st___Proyectos[[#This Row],[longitud]])</f>
        <v>-72.99829869</v>
      </c>
      <c r="E403" s="1" t="s">
        <v>37</v>
      </c>
      <c r="F403" s="1" t="s">
        <v>1004</v>
      </c>
      <c r="G403" s="2">
        <v>41400</v>
      </c>
      <c r="H403" s="1" t="s">
        <v>12</v>
      </c>
      <c r="I403" s="1" t="s">
        <v>13</v>
      </c>
      <c r="J403" s="1" t="s">
        <v>934</v>
      </c>
      <c r="K403" s="1" t="s">
        <v>845</v>
      </c>
    </row>
    <row r="404" spans="1:11" x14ac:dyDescent="0.3">
      <c r="A404">
        <v>2</v>
      </c>
      <c r="B404" s="1" t="s">
        <v>846</v>
      </c>
      <c r="C404" t="str">
        <f>IFERROR(REPLACE(st___Proyectos[[#This Row],[latitud]],SEARCH(",",st___Proyectos[[#This Row],[latitud]]),1,"."),st___Proyectos[[#This Row],[latitud]])</f>
        <v>-48.59547852</v>
      </c>
      <c r="D404" t="str">
        <f>IFERROR(REPLACE(st___Proyectos[[#This Row],[longitud]],SEARCH(",",st___Proyectos[[#This Row],[longitud]]),1,"."),st___Proyectos[[#This Row],[longitud]])</f>
        <v>-73.78895577</v>
      </c>
      <c r="E404" s="1" t="s">
        <v>964</v>
      </c>
      <c r="F404" s="1" t="s">
        <v>986</v>
      </c>
      <c r="G404" s="2">
        <v>38203</v>
      </c>
      <c r="H404" s="1" t="s">
        <v>12</v>
      </c>
      <c r="I404" s="1" t="s">
        <v>13</v>
      </c>
      <c r="J404" s="1" t="s">
        <v>14</v>
      </c>
      <c r="K404" s="1" t="s">
        <v>1031</v>
      </c>
    </row>
    <row r="405" spans="1:11" x14ac:dyDescent="0.3">
      <c r="A405">
        <v>3</v>
      </c>
      <c r="B405" s="1" t="s">
        <v>847</v>
      </c>
      <c r="C405" t="str">
        <f>IFERROR(REPLACE(st___Proyectos[[#This Row],[latitud]],SEARCH(",",st___Proyectos[[#This Row],[latitud]]),1,"."),st___Proyectos[[#This Row],[latitud]])</f>
        <v>-39.18346766</v>
      </c>
      <c r="D405" t="str">
        <f>IFERROR(REPLACE(st___Proyectos[[#This Row],[longitud]],SEARCH(",",st___Proyectos[[#This Row],[longitud]]),1,"."),st___Proyectos[[#This Row],[longitud]])</f>
        <v>-67.82215525</v>
      </c>
      <c r="E405" s="1" t="s">
        <v>267</v>
      </c>
      <c r="F405" s="1" t="s">
        <v>268</v>
      </c>
      <c r="G405" s="2">
        <v>34513</v>
      </c>
      <c r="H405" s="1" t="s">
        <v>12</v>
      </c>
      <c r="I405" s="1" t="s">
        <v>13</v>
      </c>
      <c r="J405" s="1" t="s">
        <v>13</v>
      </c>
      <c r="K405" s="1" t="s">
        <v>848</v>
      </c>
    </row>
    <row r="406" spans="1:11" x14ac:dyDescent="0.3">
      <c r="A406">
        <v>1</v>
      </c>
      <c r="B406" s="1" t="s">
        <v>849</v>
      </c>
      <c r="C406" t="str">
        <f>IFERROR(REPLACE(st___Proyectos[[#This Row],[latitud]],SEARCH(",",st___Proyectos[[#This Row],[latitud]]),1,"."),st___Proyectos[[#This Row],[latitud]])</f>
        <v>-20.18310356</v>
      </c>
      <c r="D406" t="str">
        <f>IFERROR(REPLACE(st___Proyectos[[#This Row],[longitud]],SEARCH(",",st___Proyectos[[#This Row],[longitud]]),1,"."),st___Proyectos[[#This Row],[longitud]])</f>
        <v>-69.91162467</v>
      </c>
      <c r="E406" s="1" t="s">
        <v>21</v>
      </c>
      <c r="F406" s="1" t="s">
        <v>22</v>
      </c>
      <c r="G406" s="2">
        <v>29338</v>
      </c>
      <c r="H406" s="1" t="s">
        <v>12</v>
      </c>
      <c r="I406" s="1" t="s">
        <v>23</v>
      </c>
      <c r="J406" s="1" t="s">
        <v>13</v>
      </c>
      <c r="K406" s="1" t="s">
        <v>850</v>
      </c>
    </row>
    <row r="407" spans="1:11" x14ac:dyDescent="0.3">
      <c r="A407">
        <v>1</v>
      </c>
      <c r="B407" s="1" t="s">
        <v>851</v>
      </c>
      <c r="C407" t="str">
        <f>IFERROR(REPLACE(st___Proyectos[[#This Row],[latitud]],SEARCH(",",st___Proyectos[[#This Row],[latitud]]),1,"."),st___Proyectos[[#This Row],[latitud]])</f>
        <v>-46.80526688</v>
      </c>
      <c r="D407" t="str">
        <f>IFERROR(REPLACE(st___Proyectos[[#This Row],[longitud]],SEARCH(",",st___Proyectos[[#This Row],[longitud]]),1,"."),st___Proyectos[[#This Row],[longitud]])</f>
        <v>-71.17699473</v>
      </c>
      <c r="E407" s="1" t="s">
        <v>21</v>
      </c>
      <c r="F407" s="1" t="s">
        <v>99</v>
      </c>
      <c r="G407" s="2">
        <v>28713</v>
      </c>
      <c r="H407" s="1" t="s">
        <v>12</v>
      </c>
      <c r="I407" s="1" t="s">
        <v>852</v>
      </c>
      <c r="J407" s="1" t="s">
        <v>13</v>
      </c>
      <c r="K407" s="1" t="s">
        <v>853</v>
      </c>
    </row>
    <row r="408" spans="1:11" x14ac:dyDescent="0.3">
      <c r="A408">
        <v>2</v>
      </c>
      <c r="B408" s="1" t="s">
        <v>854</v>
      </c>
      <c r="C408" t="str">
        <f>IFERROR(REPLACE(st___Proyectos[[#This Row],[latitud]],SEARCH(",",st___Proyectos[[#This Row],[latitud]]),1,"."),st___Proyectos[[#This Row],[latitud]])</f>
        <v>-44.5237386</v>
      </c>
      <c r="D408" t="str">
        <f>IFERROR(REPLACE(st___Proyectos[[#This Row],[longitud]],SEARCH(",",st___Proyectos[[#This Row],[longitud]]),1,"."),st___Proyectos[[#This Row],[longitud]])</f>
        <v>-73.67953291</v>
      </c>
      <c r="E408" s="1" t="s">
        <v>964</v>
      </c>
      <c r="F408" s="1" t="s">
        <v>442</v>
      </c>
      <c r="G408" s="2">
        <v>31473</v>
      </c>
      <c r="H408" s="1" t="s">
        <v>12</v>
      </c>
      <c r="I408" s="1" t="s">
        <v>13</v>
      </c>
      <c r="J408" s="1" t="s">
        <v>954</v>
      </c>
      <c r="K408" s="1" t="s">
        <v>855</v>
      </c>
    </row>
    <row r="409" spans="1:11" x14ac:dyDescent="0.3">
      <c r="A409">
        <v>2</v>
      </c>
      <c r="B409" s="1" t="s">
        <v>856</v>
      </c>
      <c r="C409" t="str">
        <f>IFERROR(REPLACE(st___Proyectos[[#This Row],[latitud]],SEARCH(",",st___Proyectos[[#This Row],[latitud]]),1,"."),st___Proyectos[[#This Row],[latitud]])</f>
        <v>-22.99538727</v>
      </c>
      <c r="D409" t="str">
        <f>IFERROR(REPLACE(st___Proyectos[[#This Row],[longitud]],SEARCH(",",st___Proyectos[[#This Row],[longitud]]),1,"."),st___Proyectos[[#This Row],[longitud]])</f>
        <v>-69.27296898</v>
      </c>
      <c r="E409" s="1" t="s">
        <v>950</v>
      </c>
      <c r="F409" s="1" t="s">
        <v>124</v>
      </c>
      <c r="G409" s="2">
        <v>24188</v>
      </c>
      <c r="H409" s="1" t="s">
        <v>12</v>
      </c>
      <c r="I409" s="1" t="s">
        <v>13</v>
      </c>
      <c r="J409" s="1" t="s">
        <v>954</v>
      </c>
      <c r="K409" s="1" t="s">
        <v>857</v>
      </c>
    </row>
    <row r="410" spans="1:11" x14ac:dyDescent="0.3">
      <c r="A410">
        <v>1</v>
      </c>
      <c r="B410" s="1" t="s">
        <v>858</v>
      </c>
      <c r="C410" t="str">
        <f>IFERROR(REPLACE(st___Proyectos[[#This Row],[latitud]],SEARCH(",",st___Proyectos[[#This Row],[latitud]]),1,"."),st___Proyectos[[#This Row],[latitud]])</f>
        <v>-33.39540661</v>
      </c>
      <c r="D410" t="str">
        <f>IFERROR(REPLACE(st___Proyectos[[#This Row],[longitud]],SEARCH(",",st___Proyectos[[#This Row],[longitud]]),1,"."),st___Proyectos[[#This Row],[longitud]])</f>
        <v>-70.61147918</v>
      </c>
      <c r="E410" s="1" t="s">
        <v>21</v>
      </c>
      <c r="F410" s="1" t="s">
        <v>210</v>
      </c>
      <c r="G410" s="2">
        <v>29886</v>
      </c>
      <c r="H410" s="1" t="s">
        <v>12</v>
      </c>
      <c r="I410" s="1" t="s">
        <v>23</v>
      </c>
      <c r="J410" s="1" t="s">
        <v>13</v>
      </c>
      <c r="K410" s="1" t="s">
        <v>1032</v>
      </c>
    </row>
    <row r="411" spans="1:11" x14ac:dyDescent="0.3">
      <c r="A411">
        <v>3</v>
      </c>
      <c r="B411" s="1" t="s">
        <v>859</v>
      </c>
      <c r="C411" t="str">
        <f>IFERROR(REPLACE(st___Proyectos[[#This Row],[latitud]],SEARCH(",",st___Proyectos[[#This Row],[latitud]]),1,"."),st___Proyectos[[#This Row],[latitud]])</f>
        <v>-51.91507329</v>
      </c>
      <c r="D411" t="str">
        <f>IFERROR(REPLACE(st___Proyectos[[#This Row],[longitud]],SEARCH(",",st___Proyectos[[#This Row],[longitud]]),1,"."),st___Proyectos[[#This Row],[longitud]])</f>
        <v>-70.82429759</v>
      </c>
      <c r="E411" s="1" t="s">
        <v>29</v>
      </c>
      <c r="F411" s="1" t="s">
        <v>180</v>
      </c>
      <c r="G411" s="2">
        <v>24293</v>
      </c>
      <c r="H411" s="1" t="s">
        <v>12</v>
      </c>
      <c r="I411" s="1" t="s">
        <v>13</v>
      </c>
      <c r="J411" s="1" t="s">
        <v>13</v>
      </c>
      <c r="K411" s="1" t="s">
        <v>860</v>
      </c>
    </row>
    <row r="412" spans="1:11" x14ac:dyDescent="0.3">
      <c r="A412">
        <v>3</v>
      </c>
      <c r="B412" s="1" t="s">
        <v>861</v>
      </c>
      <c r="C412" t="str">
        <f>IFERROR(REPLACE(st___Proyectos[[#This Row],[latitud]],SEARCH(",",st___Proyectos[[#This Row],[latitud]]),1,"."),st___Proyectos[[#This Row],[latitud]])</f>
        <v>-46.65052586</v>
      </c>
      <c r="D412" t="str">
        <f>IFERROR(REPLACE(st___Proyectos[[#This Row],[longitud]],SEARCH(",",st___Proyectos[[#This Row],[longitud]]),1,"."),st___Proyectos[[#This Row],[longitud]])</f>
        <v>-69.74814838</v>
      </c>
      <c r="E412" s="1" t="s">
        <v>21</v>
      </c>
      <c r="F412" s="1" t="s">
        <v>99</v>
      </c>
      <c r="G412" s="2">
        <v>20606</v>
      </c>
      <c r="H412" s="1" t="s">
        <v>12</v>
      </c>
      <c r="I412" s="1" t="s">
        <v>13</v>
      </c>
      <c r="J412" s="1" t="s">
        <v>13</v>
      </c>
      <c r="K412" s="1" t="s">
        <v>862</v>
      </c>
    </row>
    <row r="413" spans="1:11" x14ac:dyDescent="0.3">
      <c r="A413">
        <v>3</v>
      </c>
      <c r="B413" s="1" t="s">
        <v>863</v>
      </c>
      <c r="C413" t="str">
        <f>IFERROR(REPLACE(st___Proyectos[[#This Row],[latitud]],SEARCH(",",st___Proyectos[[#This Row],[latitud]]),1,"."),st___Proyectos[[#This Row],[latitud]])</f>
        <v>-32.01134156</v>
      </c>
      <c r="D413" t="str">
        <f>IFERROR(REPLACE(st___Proyectos[[#This Row],[longitud]],SEARCH(",",st___Proyectos[[#This Row],[longitud]]),1,"."),st___Proyectos[[#This Row],[longitud]])</f>
        <v>-69.05264329</v>
      </c>
      <c r="E413" s="1" t="s">
        <v>950</v>
      </c>
      <c r="F413" s="1" t="s">
        <v>67</v>
      </c>
      <c r="G413" s="2">
        <v>29527</v>
      </c>
      <c r="H413" s="1" t="s">
        <v>12</v>
      </c>
      <c r="I413" s="1" t="s">
        <v>13</v>
      </c>
      <c r="J413" s="1" t="s">
        <v>13</v>
      </c>
      <c r="K413" s="1" t="s">
        <v>864</v>
      </c>
    </row>
    <row r="414" spans="1:11" x14ac:dyDescent="0.3">
      <c r="A414">
        <v>2</v>
      </c>
      <c r="B414" s="1" t="s">
        <v>865</v>
      </c>
      <c r="C414" t="str">
        <f>IFERROR(REPLACE(st___Proyectos[[#This Row],[latitud]],SEARCH(",",st___Proyectos[[#This Row],[latitud]]),1,"."),st___Proyectos[[#This Row],[latitud]])</f>
        <v>-43.29197132</v>
      </c>
      <c r="D414" t="str">
        <f>IFERROR(REPLACE(st___Proyectos[[#This Row],[longitud]],SEARCH(",",st___Proyectos[[#This Row],[longitud]]),1,"."),st___Proyectos[[#This Row],[longitud]])</f>
        <v>-71.95914899</v>
      </c>
      <c r="E414" s="1" t="s">
        <v>21</v>
      </c>
      <c r="F414" s="1" t="s">
        <v>33</v>
      </c>
      <c r="G414" s="2">
        <v>23984</v>
      </c>
      <c r="H414" s="1" t="s">
        <v>12</v>
      </c>
      <c r="I414" s="1" t="s">
        <v>13</v>
      </c>
      <c r="J414" s="1" t="s">
        <v>936</v>
      </c>
      <c r="K414" s="1" t="s">
        <v>866</v>
      </c>
    </row>
    <row r="415" spans="1:11" x14ac:dyDescent="0.3">
      <c r="A415">
        <v>3</v>
      </c>
      <c r="B415" s="1" t="s">
        <v>867</v>
      </c>
      <c r="C415" t="str">
        <f>IFERROR(REPLACE(st___Proyectos[[#This Row],[latitud]],SEARCH(",",st___Proyectos[[#This Row],[latitud]]),1,"."),st___Proyectos[[#This Row],[latitud]])</f>
        <v>-50.06681348</v>
      </c>
      <c r="D415" t="str">
        <f>IFERROR(REPLACE(st___Proyectos[[#This Row],[longitud]],SEARCH(",",st___Proyectos[[#This Row],[longitud]]),1,"."),st___Proyectos[[#This Row],[longitud]])</f>
        <v>-71.288365</v>
      </c>
      <c r="E415" s="1" t="s">
        <v>29</v>
      </c>
      <c r="F415" s="1" t="s">
        <v>221</v>
      </c>
      <c r="G415" s="2">
        <v>28848</v>
      </c>
      <c r="H415" s="1" t="s">
        <v>12</v>
      </c>
      <c r="I415" s="1" t="s">
        <v>13</v>
      </c>
      <c r="J415" s="1" t="s">
        <v>13</v>
      </c>
      <c r="K415" s="1" t="s">
        <v>868</v>
      </c>
    </row>
    <row r="416" spans="1:11" x14ac:dyDescent="0.3">
      <c r="A416">
        <v>2</v>
      </c>
      <c r="B416" s="1" t="s">
        <v>869</v>
      </c>
      <c r="C416" t="str">
        <f>IFERROR(REPLACE(st___Proyectos[[#This Row],[latitud]],SEARCH(",",st___Proyectos[[#This Row],[latitud]]),1,"."),st___Proyectos[[#This Row],[latitud]])</f>
        <v>-35.62259333</v>
      </c>
      <c r="D416" t="str">
        <f>IFERROR(REPLACE(st___Proyectos[[#This Row],[longitud]],SEARCH(",",st___Proyectos[[#This Row],[longitud]]),1,"."),st___Proyectos[[#This Row],[longitud]])</f>
        <v>-71.60991232</v>
      </c>
      <c r="E416" s="1" t="s">
        <v>21</v>
      </c>
      <c r="F416" s="1" t="s">
        <v>948</v>
      </c>
      <c r="G416" s="2">
        <v>33366</v>
      </c>
      <c r="H416" s="1" t="s">
        <v>12</v>
      </c>
      <c r="I416" s="1" t="s">
        <v>13</v>
      </c>
      <c r="J416" s="1" t="s">
        <v>954</v>
      </c>
      <c r="K416" s="1" t="s">
        <v>870</v>
      </c>
    </row>
    <row r="417" spans="1:11" x14ac:dyDescent="0.3">
      <c r="A417">
        <v>1</v>
      </c>
      <c r="B417" s="1" t="s">
        <v>871</v>
      </c>
      <c r="C417" t="str">
        <f>IFERROR(REPLACE(st___Proyectos[[#This Row],[latitud]],SEARCH(",",st___Proyectos[[#This Row],[latitud]]),1,"."),st___Proyectos[[#This Row],[latitud]])</f>
        <v>-49.83601833</v>
      </c>
      <c r="D417" t="str">
        <f>IFERROR(REPLACE(st___Proyectos[[#This Row],[longitud]],SEARCH(",",st___Proyectos[[#This Row],[longitud]]),1,"."),st___Proyectos[[#This Row],[longitud]])</f>
        <v>-71.12592996</v>
      </c>
      <c r="E417" s="1" t="s">
        <v>29</v>
      </c>
      <c r="F417" s="1" t="s">
        <v>221</v>
      </c>
      <c r="G417" s="2">
        <v>42470</v>
      </c>
      <c r="H417" s="1" t="s">
        <v>12</v>
      </c>
      <c r="I417" s="1" t="s">
        <v>96</v>
      </c>
      <c r="J417" s="1" t="s">
        <v>13</v>
      </c>
      <c r="K417" s="1" t="s">
        <v>872</v>
      </c>
    </row>
    <row r="418" spans="1:11" x14ac:dyDescent="0.3">
      <c r="A418">
        <v>2</v>
      </c>
      <c r="B418" s="1" t="s">
        <v>873</v>
      </c>
      <c r="C418" t="str">
        <f>IFERROR(REPLACE(st___Proyectos[[#This Row],[latitud]],SEARCH(",",st___Proyectos[[#This Row],[latitud]]),1,"."),st___Proyectos[[#This Row],[latitud]])</f>
        <v>-29.38267045</v>
      </c>
      <c r="D418" t="str">
        <f>IFERROR(REPLACE(st___Proyectos[[#This Row],[longitud]],SEARCH(",",st___Proyectos[[#This Row],[longitud]]),1,"."),st___Proyectos[[#This Row],[longitud]])</f>
        <v>-70.83420453</v>
      </c>
      <c r="E418" s="1" t="s">
        <v>29</v>
      </c>
      <c r="F418" s="1" t="s">
        <v>180</v>
      </c>
      <c r="G418" s="2">
        <v>29531</v>
      </c>
      <c r="H418" s="1" t="s">
        <v>12</v>
      </c>
      <c r="I418" s="1" t="s">
        <v>13</v>
      </c>
      <c r="J418" s="1" t="s">
        <v>71</v>
      </c>
      <c r="K418" s="1" t="s">
        <v>874</v>
      </c>
    </row>
    <row r="419" spans="1:11" x14ac:dyDescent="0.3">
      <c r="A419">
        <v>3</v>
      </c>
      <c r="B419" s="1" t="s">
        <v>875</v>
      </c>
      <c r="C419" t="str">
        <f>IFERROR(REPLACE(st___Proyectos[[#This Row],[latitud]],SEARCH(",",st___Proyectos[[#This Row],[latitud]]),1,"."),st___Proyectos[[#This Row],[latitud]])</f>
        <v>-39.21827739</v>
      </c>
      <c r="D419" t="str">
        <f>IFERROR(REPLACE(st___Proyectos[[#This Row],[longitud]],SEARCH(",",st___Proyectos[[#This Row],[longitud]]),1,"."),st___Proyectos[[#This Row],[longitud]])</f>
        <v>-71.02138421</v>
      </c>
      <c r="E419" s="1" t="s">
        <v>21</v>
      </c>
      <c r="F419" s="1" t="s">
        <v>129</v>
      </c>
      <c r="G419" s="2">
        <v>20179</v>
      </c>
      <c r="H419" s="1" t="s">
        <v>12</v>
      </c>
      <c r="I419" s="1" t="s">
        <v>13</v>
      </c>
      <c r="J419" s="1" t="s">
        <v>13</v>
      </c>
      <c r="K419" s="1" t="s">
        <v>1033</v>
      </c>
    </row>
    <row r="420" spans="1:11" x14ac:dyDescent="0.3">
      <c r="A420">
        <v>1</v>
      </c>
      <c r="B420" s="1" t="s">
        <v>876</v>
      </c>
      <c r="C420" t="str">
        <f>IFERROR(REPLACE(st___Proyectos[[#This Row],[latitud]],SEARCH(",",st___Proyectos[[#This Row],[latitud]]),1,"."),st___Proyectos[[#This Row],[latitud]])</f>
        <v>-50.57327772</v>
      </c>
      <c r="D420" t="str">
        <f>IFERROR(REPLACE(st___Proyectos[[#This Row],[longitud]],SEARCH(",",st___Proyectos[[#This Row],[longitud]]),1,"."),st___Proyectos[[#This Row],[longitud]])</f>
        <v>-68.91799663</v>
      </c>
      <c r="E420" s="1" t="s">
        <v>950</v>
      </c>
      <c r="F420" s="1" t="s">
        <v>401</v>
      </c>
      <c r="G420" s="2">
        <v>31794</v>
      </c>
      <c r="H420" s="1" t="s">
        <v>12</v>
      </c>
      <c r="I420" s="1" t="s">
        <v>23</v>
      </c>
      <c r="J420" s="1" t="s">
        <v>13</v>
      </c>
      <c r="K420" s="1" t="s">
        <v>877</v>
      </c>
    </row>
    <row r="421" spans="1:11" x14ac:dyDescent="0.3">
      <c r="A421">
        <v>1</v>
      </c>
      <c r="B421" s="1" t="s">
        <v>878</v>
      </c>
      <c r="C421" t="str">
        <f>IFERROR(REPLACE(st___Proyectos[[#This Row],[latitud]],SEARCH(",",st___Proyectos[[#This Row],[latitud]]),1,"."),st___Proyectos[[#This Row],[latitud]])</f>
        <v>-30.27265127</v>
      </c>
      <c r="D421" t="str">
        <f>IFERROR(REPLACE(st___Proyectos[[#This Row],[longitud]],SEARCH(",",st___Proyectos[[#This Row],[longitud]]),1,"."),st___Proyectos[[#This Row],[longitud]])</f>
        <v>-71.39812945</v>
      </c>
      <c r="E421" s="1" t="s">
        <v>29</v>
      </c>
      <c r="F421" s="1" t="s">
        <v>180</v>
      </c>
      <c r="G421" s="2">
        <v>22550</v>
      </c>
      <c r="H421" s="1" t="s">
        <v>12</v>
      </c>
      <c r="I421" s="1" t="s">
        <v>119</v>
      </c>
      <c r="J421" s="1" t="s">
        <v>13</v>
      </c>
      <c r="K421" s="1" t="s">
        <v>879</v>
      </c>
    </row>
    <row r="422" spans="1:11" x14ac:dyDescent="0.3">
      <c r="A422">
        <v>3</v>
      </c>
      <c r="B422" s="1" t="s">
        <v>880</v>
      </c>
      <c r="C422" t="str">
        <f>IFERROR(REPLACE(st___Proyectos[[#This Row],[latitud]],SEARCH(",",st___Proyectos[[#This Row],[latitud]]),1,"."),st___Proyectos[[#This Row],[latitud]])</f>
        <v>-52.81861719</v>
      </c>
      <c r="D422" t="str">
        <f>IFERROR(REPLACE(st___Proyectos[[#This Row],[longitud]],SEARCH(",",st___Proyectos[[#This Row],[longitud]]),1,"."),st___Proyectos[[#This Row],[longitud]])</f>
        <v>-74.37026443</v>
      </c>
      <c r="E422" s="1" t="s">
        <v>937</v>
      </c>
      <c r="F422" s="1" t="s">
        <v>1002</v>
      </c>
      <c r="G422" s="2">
        <v>26345</v>
      </c>
      <c r="H422" s="1" t="s">
        <v>12</v>
      </c>
      <c r="I422" s="1" t="s">
        <v>13</v>
      </c>
      <c r="J422" s="1" t="s">
        <v>13</v>
      </c>
      <c r="K422" s="1" t="s">
        <v>881</v>
      </c>
    </row>
    <row r="423" spans="1:11" x14ac:dyDescent="0.3">
      <c r="A423">
        <v>2</v>
      </c>
      <c r="B423" s="1" t="s">
        <v>882</v>
      </c>
      <c r="C423" t="str">
        <f>IFERROR(REPLACE(st___Proyectos[[#This Row],[latitud]],SEARCH(",",st___Proyectos[[#This Row],[latitud]]),1,"."),st___Proyectos[[#This Row],[latitud]])</f>
        <v>-50.89461916</v>
      </c>
      <c r="D423" t="str">
        <f>IFERROR(REPLACE(st___Proyectos[[#This Row],[longitud]],SEARCH(",",st___Proyectos[[#This Row],[longitud]]),1,"."),st___Proyectos[[#This Row],[longitud]])</f>
        <v>-70.77945522</v>
      </c>
      <c r="E423" s="1" t="s">
        <v>950</v>
      </c>
      <c r="F423" s="1" t="s">
        <v>169</v>
      </c>
      <c r="G423" s="2">
        <v>39850</v>
      </c>
      <c r="H423" s="1" t="s">
        <v>12</v>
      </c>
      <c r="I423" s="1" t="s">
        <v>13</v>
      </c>
      <c r="J423" s="1" t="s">
        <v>936</v>
      </c>
      <c r="K423" s="1" t="s">
        <v>883</v>
      </c>
    </row>
    <row r="424" spans="1:11" x14ac:dyDescent="0.3">
      <c r="A424">
        <v>2</v>
      </c>
      <c r="B424" s="1" t="s">
        <v>884</v>
      </c>
      <c r="C424" t="str">
        <f>IFERROR(REPLACE(st___Proyectos[[#This Row],[latitud]],SEARCH(",",st___Proyectos[[#This Row],[latitud]]),1,"."),st___Proyectos[[#This Row],[latitud]])</f>
        <v>-47.32142188</v>
      </c>
      <c r="D424" t="str">
        <f>IFERROR(REPLACE(st___Proyectos[[#This Row],[longitud]],SEARCH(",",st___Proyectos[[#This Row],[longitud]]),1,"."),st___Proyectos[[#This Row],[longitud]])</f>
        <v>-72.89968237</v>
      </c>
      <c r="E424" s="1" t="s">
        <v>10</v>
      </c>
      <c r="F424" s="1" t="s">
        <v>207</v>
      </c>
      <c r="G424" s="2">
        <v>18388</v>
      </c>
      <c r="H424" s="1" t="s">
        <v>12</v>
      </c>
      <c r="I424" s="1" t="s">
        <v>13</v>
      </c>
      <c r="J424" s="1" t="s">
        <v>71</v>
      </c>
      <c r="K424" s="1" t="s">
        <v>885</v>
      </c>
    </row>
    <row r="425" spans="1:11" x14ac:dyDescent="0.3">
      <c r="A425">
        <v>1</v>
      </c>
      <c r="B425" s="1" t="s">
        <v>886</v>
      </c>
      <c r="C425" t="str">
        <f>IFERROR(REPLACE(st___Proyectos[[#This Row],[latitud]],SEARCH(",",st___Proyectos[[#This Row],[latitud]]),1,"."),st___Proyectos[[#This Row],[latitud]])</f>
        <v>-45.92687329</v>
      </c>
      <c r="D425" t="str">
        <f>IFERROR(REPLACE(st___Proyectos[[#This Row],[longitud]],SEARCH(",",st___Proyectos[[#This Row],[longitud]]),1,"."),st___Proyectos[[#This Row],[longitud]])</f>
        <v>-71.44643519</v>
      </c>
      <c r="E425" s="1" t="s">
        <v>29</v>
      </c>
      <c r="F425" s="1" t="s">
        <v>92</v>
      </c>
      <c r="G425" s="2">
        <v>43460</v>
      </c>
      <c r="H425" s="1" t="s">
        <v>12</v>
      </c>
      <c r="I425" s="1" t="s">
        <v>23</v>
      </c>
      <c r="J425" s="1" t="s">
        <v>13</v>
      </c>
      <c r="K425" s="1" t="s">
        <v>887</v>
      </c>
    </row>
    <row r="426" spans="1:11" x14ac:dyDescent="0.3">
      <c r="A426">
        <v>1</v>
      </c>
      <c r="B426" s="1" t="s">
        <v>1034</v>
      </c>
      <c r="C426" t="str">
        <f>IFERROR(REPLACE(st___Proyectos[[#This Row],[latitud]],SEARCH(",",st___Proyectos[[#This Row],[latitud]]),1,"."),st___Proyectos[[#This Row],[latitud]])</f>
        <v>-39.91479342</v>
      </c>
      <c r="D426" t="str">
        <f>IFERROR(REPLACE(st___Proyectos[[#This Row],[longitud]],SEARCH(",",st___Proyectos[[#This Row],[longitud]]),1,"."),st___Proyectos[[#This Row],[longitud]])</f>
        <v>-70.71904433</v>
      </c>
      <c r="E426" s="1" t="s">
        <v>29</v>
      </c>
      <c r="F426" s="1" t="s">
        <v>118</v>
      </c>
      <c r="G426" s="2">
        <v>22140</v>
      </c>
      <c r="H426" s="1" t="s">
        <v>12</v>
      </c>
      <c r="I426" s="1" t="s">
        <v>119</v>
      </c>
      <c r="J426" s="1" t="s">
        <v>13</v>
      </c>
      <c r="K426" s="1" t="s">
        <v>888</v>
      </c>
    </row>
    <row r="427" spans="1:11" x14ac:dyDescent="0.3">
      <c r="A427">
        <v>1</v>
      </c>
      <c r="B427" s="1" t="s">
        <v>1035</v>
      </c>
      <c r="C427" t="str">
        <f>IFERROR(REPLACE(st___Proyectos[[#This Row],[latitud]],SEARCH(",",st___Proyectos[[#This Row],[latitud]]),1,"."),st___Proyectos[[#This Row],[latitud]])</f>
        <v>-30.72064609</v>
      </c>
      <c r="D427" t="str">
        <f>IFERROR(REPLACE(st___Proyectos[[#This Row],[longitud]],SEARCH(",",st___Proyectos[[#This Row],[longitud]]),1,"."),st___Proyectos[[#This Row],[longitud]])</f>
        <v>-69.19189683</v>
      </c>
      <c r="E427" s="1" t="s">
        <v>21</v>
      </c>
      <c r="F427" s="1" t="s">
        <v>940</v>
      </c>
      <c r="G427" s="2">
        <v>22320</v>
      </c>
      <c r="H427" s="1" t="s">
        <v>12</v>
      </c>
      <c r="I427" s="1" t="s">
        <v>852</v>
      </c>
      <c r="J427" s="1" t="s">
        <v>13</v>
      </c>
      <c r="K427" s="1" t="s">
        <v>889</v>
      </c>
    </row>
    <row r="428" spans="1:11" x14ac:dyDescent="0.3">
      <c r="A428">
        <v>3</v>
      </c>
      <c r="B428" s="1" t="s">
        <v>890</v>
      </c>
      <c r="C428" t="str">
        <f>IFERROR(REPLACE(st___Proyectos[[#This Row],[latitud]],SEARCH(",",st___Proyectos[[#This Row],[latitud]]),1,"."),st___Proyectos[[#This Row],[latitud]])</f>
        <v>-34.82049098</v>
      </c>
      <c r="D428" t="str">
        <f>IFERROR(REPLACE(st___Proyectos[[#This Row],[longitud]],SEARCH(",",st___Proyectos[[#This Row],[longitud]]),1,"."),st___Proyectos[[#This Row],[longitud]])</f>
        <v>-73.76922988</v>
      </c>
      <c r="E428" s="1" t="s">
        <v>946</v>
      </c>
      <c r="F428" s="1" t="s">
        <v>297</v>
      </c>
      <c r="G428" s="2">
        <v>34559</v>
      </c>
      <c r="H428" s="1" t="s">
        <v>12</v>
      </c>
      <c r="I428" s="1" t="s">
        <v>13</v>
      </c>
      <c r="J428" s="1" t="s">
        <v>13</v>
      </c>
      <c r="K428" s="1" t="s">
        <v>891</v>
      </c>
    </row>
    <row r="429" spans="1:11" x14ac:dyDescent="0.3">
      <c r="A429">
        <v>2</v>
      </c>
      <c r="B429" s="1" t="s">
        <v>892</v>
      </c>
      <c r="C429" t="str">
        <f>IFERROR(REPLACE(st___Proyectos[[#This Row],[latitud]],SEARCH(",",st___Proyectos[[#This Row],[latitud]]),1,"."),st___Proyectos[[#This Row],[latitud]])</f>
        <v>-29.09117012</v>
      </c>
      <c r="D429" t="str">
        <f>IFERROR(REPLACE(st___Proyectos[[#This Row],[longitud]],SEARCH(",",st___Proyectos[[#This Row],[longitud]]),1,"."),st___Proyectos[[#This Row],[longitud]])</f>
        <v>-68.89030305</v>
      </c>
      <c r="E429" s="1" t="s">
        <v>21</v>
      </c>
      <c r="F429" s="1" t="s">
        <v>129</v>
      </c>
      <c r="G429" s="2">
        <v>20576</v>
      </c>
      <c r="H429" s="1" t="s">
        <v>12</v>
      </c>
      <c r="I429" s="1" t="s">
        <v>13</v>
      </c>
      <c r="J429" s="1" t="s">
        <v>14</v>
      </c>
      <c r="K429" s="1" t="s">
        <v>893</v>
      </c>
    </row>
    <row r="430" spans="1:11" x14ac:dyDescent="0.3">
      <c r="A430">
        <v>3</v>
      </c>
      <c r="B430" s="1" t="s">
        <v>894</v>
      </c>
      <c r="C430" t="str">
        <f>IFERROR(REPLACE(st___Proyectos[[#This Row],[latitud]],SEARCH(",",st___Proyectos[[#This Row],[latitud]]),1,"."),st___Proyectos[[#This Row],[latitud]])</f>
        <v>-47.95224885</v>
      </c>
      <c r="D430" t="str">
        <f>IFERROR(REPLACE(st___Proyectos[[#This Row],[longitud]],SEARCH(",",st___Proyectos[[#This Row],[longitud]]),1,"."),st___Proyectos[[#This Row],[longitud]])</f>
        <v>-72.625789</v>
      </c>
      <c r="E430" s="1" t="s">
        <v>29</v>
      </c>
      <c r="F430" s="1" t="s">
        <v>46</v>
      </c>
      <c r="G430" s="2">
        <v>26566</v>
      </c>
      <c r="H430" s="1" t="s">
        <v>12</v>
      </c>
      <c r="I430" s="1" t="s">
        <v>13</v>
      </c>
      <c r="J430" s="1" t="s">
        <v>13</v>
      </c>
      <c r="K430" s="1" t="s">
        <v>1036</v>
      </c>
    </row>
    <row r="431" spans="1:11" x14ac:dyDescent="0.3">
      <c r="A431">
        <v>3</v>
      </c>
      <c r="B431" s="1" t="s">
        <v>895</v>
      </c>
      <c r="C431" t="str">
        <f>IFERROR(REPLACE(st___Proyectos[[#This Row],[latitud]],SEARCH(",",st___Proyectos[[#This Row],[latitud]]),1,"."),st___Proyectos[[#This Row],[latitud]])</f>
        <v>-42.40115957</v>
      </c>
      <c r="D431" t="str">
        <f>IFERROR(REPLACE(st___Proyectos[[#This Row],[longitud]],SEARCH(",",st___Proyectos[[#This Row],[longitud]]),1,"."),st___Proyectos[[#This Row],[longitud]])</f>
        <v>-69.27629579</v>
      </c>
      <c r="E431" s="1" t="s">
        <v>21</v>
      </c>
      <c r="F431" s="1" t="s">
        <v>129</v>
      </c>
      <c r="G431" s="2">
        <v>30430</v>
      </c>
      <c r="H431" s="1" t="s">
        <v>12</v>
      </c>
      <c r="I431" s="1" t="s">
        <v>13</v>
      </c>
      <c r="J431" s="1" t="s">
        <v>13</v>
      </c>
      <c r="K431" s="1" t="s">
        <v>1037</v>
      </c>
    </row>
    <row r="432" spans="1:11" x14ac:dyDescent="0.3">
      <c r="A432">
        <v>1</v>
      </c>
      <c r="B432" s="1" t="s">
        <v>896</v>
      </c>
      <c r="C432" t="str">
        <f>IFERROR(REPLACE(st___Proyectos[[#This Row],[latitud]],SEARCH(",",st___Proyectos[[#This Row],[latitud]]),1,"."),st___Proyectos[[#This Row],[latitud]])</f>
        <v>-52.85135542</v>
      </c>
      <c r="D432" t="str">
        <f>IFERROR(REPLACE(st___Proyectos[[#This Row],[longitud]],SEARCH(",",st___Proyectos[[#This Row],[longitud]]),1,"."),st___Proyectos[[#This Row],[longitud]])</f>
        <v>-71.64256207</v>
      </c>
      <c r="E432" s="1" t="s">
        <v>37</v>
      </c>
      <c r="F432" s="1" t="s">
        <v>172</v>
      </c>
      <c r="G432" s="2">
        <v>22102</v>
      </c>
      <c r="H432" s="1" t="s">
        <v>12</v>
      </c>
      <c r="I432" s="1" t="s">
        <v>23</v>
      </c>
      <c r="J432" s="1" t="s">
        <v>13</v>
      </c>
      <c r="K432" s="1" t="s">
        <v>897</v>
      </c>
    </row>
    <row r="433" spans="1:11" x14ac:dyDescent="0.3">
      <c r="A433">
        <v>1</v>
      </c>
      <c r="B433" s="1" t="s">
        <v>898</v>
      </c>
      <c r="C433" t="str">
        <f>IFERROR(REPLACE(st___Proyectos[[#This Row],[latitud]],SEARCH(",",st___Proyectos[[#This Row],[latitud]]),1,"."),st___Proyectos[[#This Row],[latitud]])</f>
        <v>-35.86420182</v>
      </c>
      <c r="D433" t="str">
        <f>IFERROR(REPLACE(st___Proyectos[[#This Row],[longitud]],SEARCH(",",st___Proyectos[[#This Row],[longitud]]),1,"."),st___Proyectos[[#This Row],[longitud]])</f>
        <v>-70.51754931</v>
      </c>
      <c r="E433" s="1" t="s">
        <v>21</v>
      </c>
      <c r="F433" s="1" t="s">
        <v>22</v>
      </c>
      <c r="G433" s="2">
        <v>30713</v>
      </c>
      <c r="H433" s="1" t="s">
        <v>12</v>
      </c>
      <c r="I433" s="1" t="s">
        <v>23</v>
      </c>
      <c r="J433" s="1" t="s">
        <v>13</v>
      </c>
      <c r="K433" s="1" t="s">
        <v>1038</v>
      </c>
    </row>
    <row r="434" spans="1:11" x14ac:dyDescent="0.3">
      <c r="A434">
        <v>1</v>
      </c>
      <c r="B434" s="1" t="s">
        <v>1039</v>
      </c>
      <c r="C434" t="str">
        <f>IFERROR(REPLACE(st___Proyectos[[#This Row],[latitud]],SEARCH(",",st___Proyectos[[#This Row],[latitud]]),1,"."),st___Proyectos[[#This Row],[latitud]])</f>
        <v>-47.48875104</v>
      </c>
      <c r="D434" t="str">
        <f>IFERROR(REPLACE(st___Proyectos[[#This Row],[longitud]],SEARCH(",",st___Proyectos[[#This Row],[longitud]]),1,"."),st___Proyectos[[#This Row],[longitud]])</f>
        <v>-72.10622211</v>
      </c>
      <c r="E434" s="1" t="s">
        <v>10</v>
      </c>
      <c r="F434" s="1" t="s">
        <v>207</v>
      </c>
      <c r="G434" s="2">
        <v>20243</v>
      </c>
      <c r="H434" s="1" t="s">
        <v>12</v>
      </c>
      <c r="I434" s="1" t="s">
        <v>196</v>
      </c>
      <c r="J434" s="1" t="s">
        <v>13</v>
      </c>
      <c r="K434" s="1" t="s">
        <v>899</v>
      </c>
    </row>
    <row r="435" spans="1:11" x14ac:dyDescent="0.3">
      <c r="A435">
        <v>3</v>
      </c>
      <c r="B435" s="1" t="s">
        <v>900</v>
      </c>
      <c r="C435" t="str">
        <f>IFERROR(REPLACE(st___Proyectos[[#This Row],[latitud]],SEARCH(",",st___Proyectos[[#This Row],[latitud]]),1,"."),st___Proyectos[[#This Row],[latitud]])</f>
        <v>-18.50708785</v>
      </c>
      <c r="D435" t="str">
        <f>IFERROR(REPLACE(st___Proyectos[[#This Row],[longitud]],SEARCH(",",st___Proyectos[[#This Row],[longitud]]),1,"."),st___Proyectos[[#This Row],[longitud]])</f>
        <v>-70.02931389</v>
      </c>
      <c r="E435" s="1" t="s">
        <v>29</v>
      </c>
      <c r="F435" s="1" t="s">
        <v>30</v>
      </c>
      <c r="G435" s="2">
        <v>24804</v>
      </c>
      <c r="H435" s="1" t="s">
        <v>12</v>
      </c>
      <c r="I435" s="1" t="s">
        <v>13</v>
      </c>
      <c r="J435" s="1" t="s">
        <v>13</v>
      </c>
      <c r="K435" s="1" t="s">
        <v>901</v>
      </c>
    </row>
    <row r="436" spans="1:11" x14ac:dyDescent="0.3">
      <c r="A436">
        <v>3</v>
      </c>
      <c r="B436" s="1" t="s">
        <v>902</v>
      </c>
      <c r="C436" t="str">
        <f>IFERROR(REPLACE(st___Proyectos[[#This Row],[latitud]],SEARCH(",",st___Proyectos[[#This Row],[latitud]]),1,"."),st___Proyectos[[#This Row],[latitud]])</f>
        <v>-37.42139201</v>
      </c>
      <c r="D436" t="str">
        <f>IFERROR(REPLACE(st___Proyectos[[#This Row],[longitud]],SEARCH(",",st___Proyectos[[#This Row],[longitud]]),1,"."),st___Proyectos[[#This Row],[longitud]])</f>
        <v>-74.82919835</v>
      </c>
      <c r="E436" s="1" t="s">
        <v>942</v>
      </c>
      <c r="F436" s="1" t="s">
        <v>943</v>
      </c>
      <c r="G436" s="2">
        <v>20042</v>
      </c>
      <c r="H436" s="1" t="s">
        <v>12</v>
      </c>
      <c r="I436" s="1" t="s">
        <v>13</v>
      </c>
      <c r="J436" s="1" t="s">
        <v>13</v>
      </c>
      <c r="K436" s="1" t="s">
        <v>903</v>
      </c>
    </row>
    <row r="437" spans="1:11" x14ac:dyDescent="0.3">
      <c r="A437">
        <v>3</v>
      </c>
      <c r="B437" s="1" t="s">
        <v>904</v>
      </c>
      <c r="C437" t="str">
        <f>IFERROR(REPLACE(st___Proyectos[[#This Row],[latitud]],SEARCH(",",st___Proyectos[[#This Row],[latitud]]),1,"."),st___Proyectos[[#This Row],[latitud]])</f>
        <v>-34.02539502</v>
      </c>
      <c r="D437" t="str">
        <f>IFERROR(REPLACE(st___Proyectos[[#This Row],[longitud]],SEARCH(",",st___Proyectos[[#This Row],[longitud]]),1,"."),st___Proyectos[[#This Row],[longitud]])</f>
        <v>-69.21071103</v>
      </c>
      <c r="E437" s="1" t="s">
        <v>21</v>
      </c>
      <c r="F437" s="1" t="s">
        <v>210</v>
      </c>
      <c r="G437" s="2">
        <v>29834</v>
      </c>
      <c r="H437" s="1" t="s">
        <v>12</v>
      </c>
      <c r="I437" s="1" t="s">
        <v>13</v>
      </c>
      <c r="J437" s="1" t="s">
        <v>13</v>
      </c>
      <c r="K437" s="1" t="s">
        <v>905</v>
      </c>
    </row>
    <row r="438" spans="1:11" x14ac:dyDescent="0.3">
      <c r="A438">
        <v>1</v>
      </c>
      <c r="B438" s="1" t="s">
        <v>1040</v>
      </c>
      <c r="C438" t="str">
        <f>IFERROR(REPLACE(st___Proyectos[[#This Row],[latitud]],SEARCH(",",st___Proyectos[[#This Row],[latitud]]),1,"."),st___Proyectos[[#This Row],[latitud]])</f>
        <v>-22.98723402</v>
      </c>
      <c r="D438" t="str">
        <f>IFERROR(REPLACE(st___Proyectos[[#This Row],[longitud]],SEARCH(",",st___Proyectos[[#This Row],[longitud]]),1,"."),st___Proyectos[[#This Row],[longitud]])</f>
        <v>-73.14125365</v>
      </c>
      <c r="E438" s="1" t="s">
        <v>946</v>
      </c>
      <c r="F438" s="1" t="s">
        <v>994</v>
      </c>
      <c r="G438" s="2">
        <v>31325</v>
      </c>
      <c r="H438" s="1" t="s">
        <v>12</v>
      </c>
      <c r="I438" s="1" t="s">
        <v>107</v>
      </c>
      <c r="J438" s="1" t="s">
        <v>13</v>
      </c>
      <c r="K438" s="1" t="s">
        <v>906</v>
      </c>
    </row>
    <row r="439" spans="1:11" x14ac:dyDescent="0.3">
      <c r="A439">
        <v>2</v>
      </c>
      <c r="B439" s="1" t="s">
        <v>907</v>
      </c>
      <c r="C439" t="str">
        <f>IFERROR(REPLACE(st___Proyectos[[#This Row],[latitud]],SEARCH(",",st___Proyectos[[#This Row],[latitud]]),1,"."),st___Proyectos[[#This Row],[latitud]])</f>
        <v>-50.65226007</v>
      </c>
      <c r="D439" t="str">
        <f>IFERROR(REPLACE(st___Proyectos[[#This Row],[longitud]],SEARCH(",",st___Proyectos[[#This Row],[longitud]]),1,"."),st___Proyectos[[#This Row],[longitud]])</f>
        <v>-72.76420235</v>
      </c>
      <c r="E439" s="1" t="s">
        <v>946</v>
      </c>
      <c r="F439" s="1" t="s">
        <v>237</v>
      </c>
      <c r="G439" s="2">
        <v>32584</v>
      </c>
      <c r="H439" s="1" t="s">
        <v>12</v>
      </c>
      <c r="I439" s="1" t="s">
        <v>13</v>
      </c>
      <c r="J439" s="1" t="s">
        <v>14</v>
      </c>
      <c r="K439" s="1" t="s">
        <v>908</v>
      </c>
    </row>
    <row r="440" spans="1:11" x14ac:dyDescent="0.3">
      <c r="A440">
        <v>3</v>
      </c>
      <c r="B440" s="1" t="s">
        <v>909</v>
      </c>
      <c r="C440" t="str">
        <f>IFERROR(REPLACE(st___Proyectos[[#This Row],[latitud]],SEARCH(",",st___Proyectos[[#This Row],[latitud]]),1,"."),st___Proyectos[[#This Row],[latitud]])</f>
        <v>-34.75875536</v>
      </c>
      <c r="D440" t="str">
        <f>IFERROR(REPLACE(st___Proyectos[[#This Row],[longitud]],SEARCH(",",st___Proyectos[[#This Row],[longitud]]),1,"."),st___Proyectos[[#This Row],[longitud]])</f>
        <v>-71.91521087</v>
      </c>
      <c r="E440" s="1" t="s">
        <v>37</v>
      </c>
      <c r="F440" s="1" t="s">
        <v>394</v>
      </c>
      <c r="G440" s="2">
        <v>26655</v>
      </c>
      <c r="H440" s="1" t="s">
        <v>12</v>
      </c>
      <c r="I440" s="1" t="s">
        <v>13</v>
      </c>
      <c r="J440" s="1" t="s">
        <v>13</v>
      </c>
      <c r="K440" s="1" t="s">
        <v>910</v>
      </c>
    </row>
    <row r="441" spans="1:11" x14ac:dyDescent="0.3">
      <c r="A441">
        <v>2</v>
      </c>
      <c r="B441" s="1" t="s">
        <v>911</v>
      </c>
      <c r="C441" t="str">
        <f>IFERROR(REPLACE(st___Proyectos[[#This Row],[latitud]],SEARCH(",",st___Proyectos[[#This Row],[latitud]]),1,"."),st___Proyectos[[#This Row],[latitud]])</f>
        <v>-49.9530586</v>
      </c>
      <c r="D441" t="str">
        <f>IFERROR(REPLACE(st___Proyectos[[#This Row],[longitud]],SEARCH(",",st___Proyectos[[#This Row],[longitud]]),1,"."),st___Proyectos[[#This Row],[longitud]])</f>
        <v>-73.42275068</v>
      </c>
      <c r="E441" s="1" t="s">
        <v>10</v>
      </c>
      <c r="F441" s="1" t="s">
        <v>329</v>
      </c>
      <c r="G441" s="2">
        <v>24186</v>
      </c>
      <c r="H441" s="1" t="s">
        <v>12</v>
      </c>
      <c r="I441" s="1" t="s">
        <v>13</v>
      </c>
      <c r="J441" s="1" t="s">
        <v>954</v>
      </c>
      <c r="K441" s="1" t="s">
        <v>912</v>
      </c>
    </row>
    <row r="442" spans="1:11" x14ac:dyDescent="0.3">
      <c r="A442">
        <v>3</v>
      </c>
      <c r="B442" s="1" t="s">
        <v>913</v>
      </c>
      <c r="C442" t="str">
        <f>IFERROR(REPLACE(st___Proyectos[[#This Row],[latitud]],SEARCH(",",st___Proyectos[[#This Row],[latitud]]),1,"."),st___Proyectos[[#This Row],[latitud]])</f>
        <v>-42.85190241</v>
      </c>
      <c r="D442" t="str">
        <f>IFERROR(REPLACE(st___Proyectos[[#This Row],[longitud]],SEARCH(",",st___Proyectos[[#This Row],[longitud]]),1,"."),st___Proyectos[[#This Row],[longitud]])</f>
        <v>-71.80551464</v>
      </c>
      <c r="E442" s="1" t="s">
        <v>21</v>
      </c>
      <c r="F442" s="1" t="s">
        <v>33</v>
      </c>
      <c r="G442" s="2">
        <v>34568</v>
      </c>
      <c r="H442" s="1" t="s">
        <v>12</v>
      </c>
      <c r="I442" s="1" t="s">
        <v>13</v>
      </c>
      <c r="J442" s="1" t="s">
        <v>13</v>
      </c>
      <c r="K442" s="1" t="s">
        <v>914</v>
      </c>
    </row>
    <row r="443" spans="1:11" x14ac:dyDescent="0.3">
      <c r="A443">
        <v>1</v>
      </c>
      <c r="B443" s="1" t="s">
        <v>915</v>
      </c>
      <c r="C443" t="str">
        <f>IFERROR(REPLACE(st___Proyectos[[#This Row],[latitud]],SEARCH(",",st___Proyectos[[#This Row],[latitud]]),1,"."),st___Proyectos[[#This Row],[latitud]])</f>
        <v>-54.30040972</v>
      </c>
      <c r="D443" t="str">
        <f>IFERROR(REPLACE(st___Proyectos[[#This Row],[longitud]],SEARCH(",",st___Proyectos[[#This Row],[longitud]]),1,"."),st___Proyectos[[#This Row],[longitud]])</f>
        <v>-71.1931064</v>
      </c>
      <c r="E443" s="1" t="s">
        <v>29</v>
      </c>
      <c r="F443" s="1" t="s">
        <v>180</v>
      </c>
      <c r="G443" s="2">
        <v>26877</v>
      </c>
      <c r="H443" s="1" t="s">
        <v>12</v>
      </c>
      <c r="I443" s="1" t="s">
        <v>23</v>
      </c>
      <c r="J443" s="1" t="s">
        <v>13</v>
      </c>
      <c r="K443" s="1" t="s">
        <v>916</v>
      </c>
    </row>
    <row r="444" spans="1:11" x14ac:dyDescent="0.3">
      <c r="A444">
        <v>3</v>
      </c>
      <c r="B444" s="1" t="s">
        <v>917</v>
      </c>
      <c r="C444" t="str">
        <f>IFERROR(REPLACE(st___Proyectos[[#This Row],[latitud]],SEARCH(",",st___Proyectos[[#This Row],[latitud]]),1,"."),st___Proyectos[[#This Row],[latitud]])</f>
        <v>-46.7224442</v>
      </c>
      <c r="D444" t="str">
        <f>IFERROR(REPLACE(st___Proyectos[[#This Row],[longitud]],SEARCH(",",st___Proyectos[[#This Row],[longitud]]),1,"."),st___Proyectos[[#This Row],[longitud]])</f>
        <v>-70.81052512</v>
      </c>
      <c r="E444" s="1" t="s">
        <v>21</v>
      </c>
      <c r="F444" s="1" t="s">
        <v>22</v>
      </c>
      <c r="G444" s="2">
        <v>25252</v>
      </c>
      <c r="H444" s="1" t="s">
        <v>12</v>
      </c>
      <c r="I444" s="1" t="s">
        <v>13</v>
      </c>
      <c r="J444" s="1" t="s">
        <v>13</v>
      </c>
      <c r="K444" s="1" t="s">
        <v>918</v>
      </c>
    </row>
    <row r="445" spans="1:11" x14ac:dyDescent="0.3">
      <c r="A445">
        <v>3</v>
      </c>
      <c r="B445" s="1" t="s">
        <v>919</v>
      </c>
      <c r="C445" t="str">
        <f>IFERROR(REPLACE(st___Proyectos[[#This Row],[latitud]],SEARCH(",",st___Proyectos[[#This Row],[latitud]]),1,"."),st___Proyectos[[#This Row],[latitud]])</f>
        <v>-24.61575569</v>
      </c>
      <c r="D445" t="str">
        <f>IFERROR(REPLACE(st___Proyectos[[#This Row],[longitud]],SEARCH(",",st___Proyectos[[#This Row],[longitud]]),1,"."),st___Proyectos[[#This Row],[longitud]])</f>
        <v>-72.93952133</v>
      </c>
      <c r="E445" s="1" t="s">
        <v>21</v>
      </c>
      <c r="F445" s="1" t="s">
        <v>70</v>
      </c>
      <c r="G445" s="2">
        <v>28038</v>
      </c>
      <c r="H445" s="1" t="s">
        <v>12</v>
      </c>
      <c r="I445" s="1" t="s">
        <v>13</v>
      </c>
      <c r="J445" s="1" t="s">
        <v>13</v>
      </c>
      <c r="K445" s="1" t="s">
        <v>920</v>
      </c>
    </row>
    <row r="446" spans="1:11" x14ac:dyDescent="0.3">
      <c r="A446">
        <v>2</v>
      </c>
      <c r="B446" s="1" t="s">
        <v>921</v>
      </c>
      <c r="C446" t="str">
        <f>IFERROR(REPLACE(st___Proyectos[[#This Row],[latitud]],SEARCH(",",st___Proyectos[[#This Row],[latitud]]),1,"."),st___Proyectos[[#This Row],[latitud]])</f>
        <v>-54.29723561</v>
      </c>
      <c r="D446" t="str">
        <f>IFERROR(REPLACE(st___Proyectos[[#This Row],[longitud]],SEARCH(",",st___Proyectos[[#This Row],[longitud]]),1,"."),st___Proyectos[[#This Row],[longitud]])</f>
        <v>-70.04511056</v>
      </c>
      <c r="E446" s="1" t="s">
        <v>21</v>
      </c>
      <c r="F446" s="1" t="s">
        <v>70</v>
      </c>
      <c r="G446" s="2">
        <v>39179</v>
      </c>
      <c r="H446" s="1" t="s">
        <v>12</v>
      </c>
      <c r="I446" s="1" t="s">
        <v>13</v>
      </c>
      <c r="J446" s="1" t="s">
        <v>136</v>
      </c>
      <c r="K446" s="1" t="s">
        <v>922</v>
      </c>
    </row>
    <row r="447" spans="1:11" x14ac:dyDescent="0.3">
      <c r="A447">
        <v>3</v>
      </c>
      <c r="B447" s="1" t="s">
        <v>923</v>
      </c>
      <c r="C447" t="str">
        <f>IFERROR(REPLACE(st___Proyectos[[#This Row],[latitud]],SEARCH(",",st___Proyectos[[#This Row],[latitud]]),1,"."),st___Proyectos[[#This Row],[latitud]])</f>
        <v>-53.1657583</v>
      </c>
      <c r="D447" t="str">
        <f>IFERROR(REPLACE(st___Proyectos[[#This Row],[longitud]],SEARCH(",",st___Proyectos[[#This Row],[longitud]]),1,"."),st___Proyectos[[#This Row],[longitud]])</f>
        <v>-71.94698392</v>
      </c>
      <c r="E447" s="1" t="s">
        <v>29</v>
      </c>
      <c r="F447" s="1" t="s">
        <v>180</v>
      </c>
      <c r="G447" s="2">
        <v>25051</v>
      </c>
      <c r="H447" s="1" t="s">
        <v>12</v>
      </c>
      <c r="I447" s="1" t="s">
        <v>13</v>
      </c>
      <c r="J447" s="1" t="s">
        <v>13</v>
      </c>
      <c r="K447" s="1" t="s">
        <v>924</v>
      </c>
    </row>
    <row r="448" spans="1:11" x14ac:dyDescent="0.3">
      <c r="A448">
        <v>3</v>
      </c>
      <c r="B448" s="1" t="s">
        <v>925</v>
      </c>
      <c r="C448" t="str">
        <f>IFERROR(REPLACE(st___Proyectos[[#This Row],[latitud]],SEARCH(",",st___Proyectos[[#This Row],[latitud]]),1,"."),st___Proyectos[[#This Row],[latitud]])</f>
        <v>-30.42590561</v>
      </c>
      <c r="D448" t="str">
        <f>IFERROR(REPLACE(st___Proyectos[[#This Row],[longitud]],SEARCH(",",st___Proyectos[[#This Row],[longitud]]),1,"."),st___Proyectos[[#This Row],[longitud]])</f>
        <v>-68.63653997</v>
      </c>
      <c r="E448" s="1" t="s">
        <v>21</v>
      </c>
      <c r="F448" s="1" t="s">
        <v>64</v>
      </c>
      <c r="G448" s="2">
        <v>31574</v>
      </c>
      <c r="H448" s="1" t="s">
        <v>12</v>
      </c>
      <c r="I448" s="1" t="s">
        <v>13</v>
      </c>
      <c r="J448" s="1" t="s">
        <v>13</v>
      </c>
      <c r="K448" s="1" t="s">
        <v>926</v>
      </c>
    </row>
    <row r="449" spans="1:11" x14ac:dyDescent="0.3">
      <c r="A449">
        <v>3</v>
      </c>
      <c r="B449" s="1" t="s">
        <v>927</v>
      </c>
      <c r="C449" t="str">
        <f>IFERROR(REPLACE(st___Proyectos[[#This Row],[latitud]],SEARCH(",",st___Proyectos[[#This Row],[latitud]]),1,"."),st___Proyectos[[#This Row],[latitud]])</f>
        <v>-36.6766771</v>
      </c>
      <c r="D449" t="str">
        <f>IFERROR(REPLACE(st___Proyectos[[#This Row],[longitud]],SEARCH(",",st___Proyectos[[#This Row],[longitud]]),1,"."),st___Proyectos[[#This Row],[longitud]])</f>
        <v>-73.89200318</v>
      </c>
      <c r="E449" s="1" t="s">
        <v>937</v>
      </c>
      <c r="F449" s="1" t="s">
        <v>955</v>
      </c>
      <c r="G449" s="2">
        <v>18734</v>
      </c>
      <c r="H449" s="1" t="s">
        <v>12</v>
      </c>
      <c r="I449" s="1" t="s">
        <v>13</v>
      </c>
      <c r="J449" s="1" t="s">
        <v>13</v>
      </c>
      <c r="K449" s="1" t="s">
        <v>928</v>
      </c>
    </row>
    <row r="450" spans="1:11" x14ac:dyDescent="0.3">
      <c r="A450">
        <v>3</v>
      </c>
      <c r="B450" s="1" t="s">
        <v>929</v>
      </c>
      <c r="C450" t="str">
        <f>IFERROR(REPLACE(st___Proyectos[[#This Row],[latitud]],SEARCH(",",st___Proyectos[[#This Row],[latitud]]),1,"."),st___Proyectos[[#This Row],[latitud]])</f>
        <v>-45.48591239</v>
      </c>
      <c r="D450" t="str">
        <f>IFERROR(REPLACE(st___Proyectos[[#This Row],[longitud]],SEARCH(",",st___Proyectos[[#This Row],[longitud]]),1,"."),st___Proyectos[[#This Row],[longitud]])</f>
        <v>-70.96372918</v>
      </c>
      <c r="E450" s="1" t="s">
        <v>267</v>
      </c>
      <c r="F450" s="1" t="s">
        <v>291</v>
      </c>
      <c r="G450" s="2">
        <v>40234</v>
      </c>
      <c r="H450" s="1" t="s">
        <v>12</v>
      </c>
      <c r="I450" s="1" t="s">
        <v>13</v>
      </c>
      <c r="J450" s="1" t="s">
        <v>13</v>
      </c>
      <c r="K450" s="1" t="s">
        <v>1041</v>
      </c>
    </row>
    <row r="451" spans="1:11" x14ac:dyDescent="0.3">
      <c r="A451">
        <v>3</v>
      </c>
      <c r="B451" s="1" t="s">
        <v>930</v>
      </c>
      <c r="C451" t="str">
        <f>IFERROR(REPLACE(st___Proyectos[[#This Row],[latitud]],SEARCH(",",st___Proyectos[[#This Row],[latitud]]),1,"."),st___Proyectos[[#This Row],[latitud]])</f>
        <v>-18.22174509</v>
      </c>
      <c r="D451" t="str">
        <f>IFERROR(REPLACE(st___Proyectos[[#This Row],[longitud]],SEARCH(",",st___Proyectos[[#This Row],[longitud]]),1,"."),st___Proyectos[[#This Row],[longitud]])</f>
        <v>-69.20838488</v>
      </c>
      <c r="E451" s="1" t="s">
        <v>950</v>
      </c>
      <c r="F451" s="1" t="s">
        <v>401</v>
      </c>
      <c r="G451" s="2">
        <v>31959</v>
      </c>
      <c r="H451" s="1" t="s">
        <v>12</v>
      </c>
      <c r="I451" s="1" t="s">
        <v>13</v>
      </c>
      <c r="J451" s="1" t="s">
        <v>13</v>
      </c>
      <c r="K451" s="1" t="s">
        <v>931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627F5-0F4E-42BD-BE2C-DA1EAD144A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Ignacio Gil Barranco</dc:creator>
  <cp:lastModifiedBy>Manuel Ignacio Gil Barranco</cp:lastModifiedBy>
  <dcterms:created xsi:type="dcterms:W3CDTF">2019-09-05T01:10:55Z</dcterms:created>
  <dcterms:modified xsi:type="dcterms:W3CDTF">2019-09-12T12:58:43Z</dcterms:modified>
</cp:coreProperties>
</file>