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71" i="1" l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D71" i="1"/>
  <c r="B71" i="1"/>
  <c r="B70" i="1"/>
  <c r="D70" i="1" s="1"/>
  <c r="B69" i="1"/>
  <c r="D69" i="1" s="1"/>
  <c r="D68" i="1"/>
  <c r="B68" i="1"/>
  <c r="D67" i="1"/>
  <c r="B67" i="1"/>
  <c r="B66" i="1"/>
  <c r="D66" i="1" s="1"/>
  <c r="B65" i="1"/>
  <c r="D65" i="1" s="1"/>
  <c r="D64" i="1"/>
  <c r="B64" i="1"/>
  <c r="D63" i="1"/>
  <c r="B63" i="1"/>
  <c r="B62" i="1"/>
  <c r="D62" i="1" s="1"/>
  <c r="B61" i="1"/>
  <c r="D61" i="1" s="1"/>
  <c r="D60" i="1"/>
  <c r="B60" i="1"/>
  <c r="D59" i="1"/>
  <c r="B59" i="1"/>
  <c r="B58" i="1"/>
  <c r="D58" i="1" s="1"/>
  <c r="B57" i="1"/>
  <c r="D57" i="1" s="1"/>
  <c r="D56" i="1"/>
  <c r="B56" i="1"/>
  <c r="D55" i="1"/>
  <c r="B55" i="1"/>
  <c r="B54" i="1"/>
  <c r="B53" i="1"/>
  <c r="D53" i="1" s="1"/>
  <c r="D52" i="1"/>
  <c r="B52" i="1"/>
  <c r="D51" i="1"/>
  <c r="B51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46" i="1"/>
  <c r="D46" i="1" s="1"/>
  <c r="B45" i="1"/>
  <c r="D45" i="1" s="1"/>
  <c r="D44" i="1"/>
  <c r="C44" i="1"/>
  <c r="B44" i="1"/>
  <c r="C43" i="1"/>
  <c r="B43" i="1"/>
  <c r="D43" i="1" s="1"/>
  <c r="B42" i="1"/>
  <c r="D42" i="1" s="1"/>
  <c r="D41" i="1"/>
  <c r="C41" i="1"/>
  <c r="B41" i="1"/>
  <c r="D40" i="1"/>
  <c r="B40" i="1"/>
  <c r="C40" i="1" s="1"/>
  <c r="B39" i="1"/>
  <c r="D39" i="1" s="1"/>
  <c r="B38" i="1"/>
  <c r="D38" i="1" s="1"/>
  <c r="B37" i="1"/>
  <c r="D37" i="1" s="1"/>
  <c r="D36" i="1"/>
  <c r="C36" i="1"/>
  <c r="B36" i="1"/>
  <c r="C35" i="1"/>
  <c r="B35" i="1"/>
  <c r="D35" i="1" s="1"/>
  <c r="B34" i="1"/>
  <c r="C34" i="1" s="1"/>
  <c r="D33" i="1"/>
  <c r="C33" i="1"/>
  <c r="B33" i="1"/>
  <c r="D32" i="1"/>
  <c r="B32" i="1"/>
  <c r="C32" i="1" s="1"/>
  <c r="B31" i="1"/>
  <c r="C31" i="1" s="1"/>
  <c r="B30" i="1"/>
  <c r="D30" i="1" s="1"/>
  <c r="B29" i="1"/>
  <c r="D29" i="1" s="1"/>
  <c r="D28" i="1"/>
  <c r="C28" i="1"/>
  <c r="B28" i="1"/>
  <c r="C27" i="1"/>
  <c r="B27" i="1"/>
  <c r="D27" i="1" s="1"/>
  <c r="B26" i="1"/>
  <c r="D26" i="1" s="1"/>
  <c r="D3" i="1"/>
  <c r="D4" i="1"/>
  <c r="D5" i="1"/>
  <c r="D10" i="1"/>
  <c r="D11" i="1"/>
  <c r="D13" i="1"/>
  <c r="D17" i="1"/>
  <c r="D18" i="1"/>
  <c r="D21" i="1"/>
  <c r="B11" i="1"/>
  <c r="B10" i="1"/>
  <c r="B9" i="1"/>
  <c r="D9" i="1" s="1"/>
  <c r="B8" i="1"/>
  <c r="D8" i="1" s="1"/>
  <c r="B7" i="1"/>
  <c r="D7" i="1" s="1"/>
  <c r="B6" i="1"/>
  <c r="B5" i="1"/>
  <c r="B4" i="1"/>
  <c r="B3" i="1"/>
  <c r="B2" i="1"/>
  <c r="D2" i="1" s="1"/>
  <c r="B22" i="1"/>
  <c r="B21" i="1"/>
  <c r="B20" i="1"/>
  <c r="B19" i="1"/>
  <c r="B18" i="1"/>
  <c r="B17" i="1"/>
  <c r="B16" i="1"/>
  <c r="D16" i="1" s="1"/>
  <c r="B15" i="1"/>
  <c r="D15" i="1" s="1"/>
  <c r="B14" i="1"/>
  <c r="B13" i="1"/>
  <c r="B12" i="1"/>
  <c r="D54" i="1" l="1"/>
  <c r="C26" i="1"/>
  <c r="C39" i="1"/>
  <c r="D31" i="1"/>
  <c r="C42" i="1"/>
  <c r="C29" i="1"/>
  <c r="D34" i="1"/>
  <c r="C37" i="1"/>
  <c r="C45" i="1"/>
  <c r="C30" i="1"/>
  <c r="C38" i="1"/>
  <c r="C46" i="1"/>
  <c r="D19" i="1"/>
  <c r="D20" i="1"/>
  <c r="D12" i="1"/>
  <c r="D22" i="1"/>
  <c r="D14" i="1"/>
  <c r="D6" i="1"/>
</calcChain>
</file>

<file path=xl/sharedStrings.xml><?xml version="1.0" encoding="utf-8"?>
<sst xmlns="http://schemas.openxmlformats.org/spreadsheetml/2006/main" count="14" uniqueCount="8">
  <si>
    <t>(1-p)</t>
  </si>
  <si>
    <t>p</t>
  </si>
  <si>
    <r>
      <t>Entropía Shannon= -p*log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(p) - (1-p)*log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(1-p)</t>
    </r>
  </si>
  <si>
    <t>índice de Gini=2*p*(1-p)</t>
  </si>
  <si>
    <t>En base EXP</t>
  </si>
  <si>
    <t>Entropía Shannon= -p*ln(p) - (1-p)*ln(1-p)</t>
  </si>
  <si>
    <t>En base 10</t>
  </si>
  <si>
    <r>
      <t>Entropía Shannon= -p*log</t>
    </r>
    <r>
      <rPr>
        <b/>
        <sz val="11"/>
        <color theme="1"/>
        <rFont val="Calibri"/>
        <family val="2"/>
        <scheme val="minor"/>
      </rPr>
      <t>(p) - (1-p)*log</t>
    </r>
    <r>
      <rPr>
        <b/>
        <sz val="11"/>
        <color theme="1"/>
        <rFont val="Calibri"/>
        <family val="2"/>
        <scheme val="minor"/>
      </rPr>
      <t>(1-p)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</si>
</sst>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2" xfId="0" applyFont="1" applyFill="1" applyBorder="1"/>
    <xf numFmtId="0" fontId="1" fillId="0" borderId="0" xfId="0" applyFont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Hoja1!$C$1</c:f>
              <c:strCache>
                <c:ptCount val="1"/>
                <c:pt idx="0">
                  <c:v>Entropía Shannon= -p*log2(p) - (1-p)*log2(1-p)</c:v>
                </c:pt>
              </c:strCache>
            </c:strRef>
          </c:tx>
          <c:marker>
            <c:symbol val="none"/>
          </c:marker>
          <c:xVal>
            <c:numRef>
              <c:f>Hoja1!$A$2:$A$22</c:f>
              <c:numCache>
                <c:formatCode>General</c:formatCode>
                <c:ptCount val="21"/>
                <c:pt idx="0">
                  <c:v>0.99990000000000001</c:v>
                </c:pt>
                <c:pt idx="1">
                  <c:v>0.99950000000000006</c:v>
                </c:pt>
                <c:pt idx="2">
                  <c:v>0.999</c:v>
                </c:pt>
                <c:pt idx="3">
                  <c:v>0.995</c:v>
                </c:pt>
                <c:pt idx="4">
                  <c:v>0.99</c:v>
                </c:pt>
                <c:pt idx="5">
                  <c:v>0.95</c:v>
                </c:pt>
                <c:pt idx="6">
                  <c:v>0.9</c:v>
                </c:pt>
                <c:pt idx="7">
                  <c:v>0.8</c:v>
                </c:pt>
                <c:pt idx="8">
                  <c:v>0.7</c:v>
                </c:pt>
                <c:pt idx="9">
                  <c:v>0.6</c:v>
                </c:pt>
                <c:pt idx="10">
                  <c:v>0.5</c:v>
                </c:pt>
                <c:pt idx="11">
                  <c:v>0.4</c:v>
                </c:pt>
                <c:pt idx="12">
                  <c:v>0.3</c:v>
                </c:pt>
                <c:pt idx="13">
                  <c:v>0.2</c:v>
                </c:pt>
                <c:pt idx="14">
                  <c:v>0.1</c:v>
                </c:pt>
                <c:pt idx="15">
                  <c:v>0.05</c:v>
                </c:pt>
                <c:pt idx="16">
                  <c:v>0.01</c:v>
                </c:pt>
                <c:pt idx="17">
                  <c:v>5.0000000000000001E-3</c:v>
                </c:pt>
                <c:pt idx="18">
                  <c:v>1E-3</c:v>
                </c:pt>
                <c:pt idx="19">
                  <c:v>5.0000000000000001E-4</c:v>
                </c:pt>
                <c:pt idx="20">
                  <c:v>1E-4</c:v>
                </c:pt>
              </c:numCache>
            </c:numRef>
          </c:xVal>
          <c:yVal>
            <c:numRef>
              <c:f>Hoja1!$C$2:$C$22</c:f>
              <c:numCache>
                <c:formatCode>General</c:formatCode>
                <c:ptCount val="21"/>
                <c:pt idx="0">
                  <c:v>1.4730335283280297E-3</c:v>
                </c:pt>
                <c:pt idx="1">
                  <c:v>6.2040592958311474E-3</c:v>
                </c:pt>
                <c:pt idx="2">
                  <c:v>1.1407757737461145E-2</c:v>
                </c:pt>
                <c:pt idx="3">
                  <c:v>4.5414692333794138E-2</c:v>
                </c:pt>
                <c:pt idx="4">
                  <c:v>8.0793135895911236E-2</c:v>
                </c:pt>
                <c:pt idx="5">
                  <c:v>0.28639695711595631</c:v>
                </c:pt>
                <c:pt idx="6">
                  <c:v>0.46899559358928117</c:v>
                </c:pt>
                <c:pt idx="7">
                  <c:v>0.72192809488736231</c:v>
                </c:pt>
                <c:pt idx="8">
                  <c:v>0.8812908992306927</c:v>
                </c:pt>
                <c:pt idx="9">
                  <c:v>0.97095059445466858</c:v>
                </c:pt>
                <c:pt idx="10">
                  <c:v>1</c:v>
                </c:pt>
                <c:pt idx="11">
                  <c:v>0.97095059445466858</c:v>
                </c:pt>
                <c:pt idx="12">
                  <c:v>0.8812908992306927</c:v>
                </c:pt>
                <c:pt idx="13">
                  <c:v>0.72192809488736231</c:v>
                </c:pt>
                <c:pt idx="14">
                  <c:v>0.46899559358928122</c:v>
                </c:pt>
                <c:pt idx="15">
                  <c:v>0.28639695711595625</c:v>
                </c:pt>
                <c:pt idx="16">
                  <c:v>8.0793135895911181E-2</c:v>
                </c:pt>
                <c:pt idx="17">
                  <c:v>4.5414692333794103E-2</c:v>
                </c:pt>
                <c:pt idx="18">
                  <c:v>1.1407757737461138E-2</c:v>
                </c:pt>
                <c:pt idx="19">
                  <c:v>6.2040592958316713E-3</c:v>
                </c:pt>
                <c:pt idx="20">
                  <c:v>1.4730335283281598E-3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Hoja1!$D$1</c:f>
              <c:strCache>
                <c:ptCount val="1"/>
                <c:pt idx="0">
                  <c:v>índice de Gini=2*p*(1-p)</c:v>
                </c:pt>
              </c:strCache>
            </c:strRef>
          </c:tx>
          <c:marker>
            <c:symbol val="none"/>
          </c:marker>
          <c:xVal>
            <c:numRef>
              <c:f>Hoja1!$A$2:$A$22</c:f>
              <c:numCache>
                <c:formatCode>General</c:formatCode>
                <c:ptCount val="21"/>
                <c:pt idx="0">
                  <c:v>0.99990000000000001</c:v>
                </c:pt>
                <c:pt idx="1">
                  <c:v>0.99950000000000006</c:v>
                </c:pt>
                <c:pt idx="2">
                  <c:v>0.999</c:v>
                </c:pt>
                <c:pt idx="3">
                  <c:v>0.995</c:v>
                </c:pt>
                <c:pt idx="4">
                  <c:v>0.99</c:v>
                </c:pt>
                <c:pt idx="5">
                  <c:v>0.95</c:v>
                </c:pt>
                <c:pt idx="6">
                  <c:v>0.9</c:v>
                </c:pt>
                <c:pt idx="7">
                  <c:v>0.8</c:v>
                </c:pt>
                <c:pt idx="8">
                  <c:v>0.7</c:v>
                </c:pt>
                <c:pt idx="9">
                  <c:v>0.6</c:v>
                </c:pt>
                <c:pt idx="10">
                  <c:v>0.5</c:v>
                </c:pt>
                <c:pt idx="11">
                  <c:v>0.4</c:v>
                </c:pt>
                <c:pt idx="12">
                  <c:v>0.3</c:v>
                </c:pt>
                <c:pt idx="13">
                  <c:v>0.2</c:v>
                </c:pt>
                <c:pt idx="14">
                  <c:v>0.1</c:v>
                </c:pt>
                <c:pt idx="15">
                  <c:v>0.05</c:v>
                </c:pt>
                <c:pt idx="16">
                  <c:v>0.01</c:v>
                </c:pt>
                <c:pt idx="17">
                  <c:v>5.0000000000000001E-3</c:v>
                </c:pt>
                <c:pt idx="18">
                  <c:v>1E-3</c:v>
                </c:pt>
                <c:pt idx="19">
                  <c:v>5.0000000000000001E-4</c:v>
                </c:pt>
                <c:pt idx="20">
                  <c:v>1E-4</c:v>
                </c:pt>
              </c:numCache>
            </c:numRef>
          </c:xVal>
          <c:yVal>
            <c:numRef>
              <c:f>Hoja1!$D$2:$D$22</c:f>
              <c:numCache>
                <c:formatCode>General</c:formatCode>
                <c:ptCount val="21"/>
                <c:pt idx="0">
                  <c:v>1.9997999999997798E-4</c:v>
                </c:pt>
                <c:pt idx="1">
                  <c:v>9.9949999999989002E-4</c:v>
                </c:pt>
                <c:pt idx="2">
                  <c:v>1.9980000000000019E-3</c:v>
                </c:pt>
                <c:pt idx="3">
                  <c:v>9.9500000000000092E-3</c:v>
                </c:pt>
                <c:pt idx="4">
                  <c:v>1.9800000000000019E-2</c:v>
                </c:pt>
                <c:pt idx="5">
                  <c:v>9.5000000000000084E-2</c:v>
                </c:pt>
                <c:pt idx="6">
                  <c:v>0.17999999999999997</c:v>
                </c:pt>
                <c:pt idx="7">
                  <c:v>0.31999999999999995</c:v>
                </c:pt>
                <c:pt idx="8">
                  <c:v>0.42000000000000004</c:v>
                </c:pt>
                <c:pt idx="9">
                  <c:v>0.48</c:v>
                </c:pt>
                <c:pt idx="10">
                  <c:v>0.5</c:v>
                </c:pt>
                <c:pt idx="11">
                  <c:v>0.48</c:v>
                </c:pt>
                <c:pt idx="12">
                  <c:v>0.42</c:v>
                </c:pt>
                <c:pt idx="13">
                  <c:v>0.32000000000000006</c:v>
                </c:pt>
                <c:pt idx="14">
                  <c:v>0.18000000000000002</c:v>
                </c:pt>
                <c:pt idx="15">
                  <c:v>9.5000000000000001E-2</c:v>
                </c:pt>
                <c:pt idx="16">
                  <c:v>1.9800000000000002E-2</c:v>
                </c:pt>
                <c:pt idx="17">
                  <c:v>9.9500000000000005E-3</c:v>
                </c:pt>
                <c:pt idx="18">
                  <c:v>1.9980000000000002E-3</c:v>
                </c:pt>
                <c:pt idx="19">
                  <c:v>9.9950000000000017E-4</c:v>
                </c:pt>
                <c:pt idx="20">
                  <c:v>1.9998000000000002E-4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30528"/>
        <c:axId val="156831104"/>
      </c:scatterChart>
      <c:valAx>
        <c:axId val="15683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831104"/>
        <c:crosses val="autoZero"/>
        <c:crossBetween val="midCat"/>
      </c:valAx>
      <c:valAx>
        <c:axId val="1568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30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Hoja1!$C$25</c:f>
              <c:strCache>
                <c:ptCount val="1"/>
                <c:pt idx="0">
                  <c:v>Entropía Shannon= -p*ln(p) - (1-p)*ln(1-p)</c:v>
                </c:pt>
              </c:strCache>
            </c:strRef>
          </c:tx>
          <c:marker>
            <c:symbol val="none"/>
          </c:marker>
          <c:xVal>
            <c:numRef>
              <c:f>Hoja1!$A$26:$A$47</c:f>
              <c:numCache>
                <c:formatCode>General</c:formatCode>
                <c:ptCount val="22"/>
                <c:pt idx="0">
                  <c:v>0.99990000000000001</c:v>
                </c:pt>
                <c:pt idx="1">
                  <c:v>0.99950000000000006</c:v>
                </c:pt>
                <c:pt idx="2">
                  <c:v>0.999</c:v>
                </c:pt>
                <c:pt idx="3">
                  <c:v>0.995</c:v>
                </c:pt>
                <c:pt idx="4">
                  <c:v>0.99</c:v>
                </c:pt>
                <c:pt idx="5">
                  <c:v>0.95</c:v>
                </c:pt>
                <c:pt idx="6">
                  <c:v>0.9</c:v>
                </c:pt>
                <c:pt idx="7">
                  <c:v>0.8</c:v>
                </c:pt>
                <c:pt idx="8">
                  <c:v>0.7</c:v>
                </c:pt>
                <c:pt idx="9">
                  <c:v>0.6</c:v>
                </c:pt>
                <c:pt idx="10">
                  <c:v>0.5</c:v>
                </c:pt>
                <c:pt idx="11">
                  <c:v>0.4</c:v>
                </c:pt>
                <c:pt idx="12">
                  <c:v>0.3</c:v>
                </c:pt>
                <c:pt idx="13">
                  <c:v>0.2</c:v>
                </c:pt>
                <c:pt idx="14">
                  <c:v>0.1</c:v>
                </c:pt>
                <c:pt idx="15">
                  <c:v>0.05</c:v>
                </c:pt>
                <c:pt idx="16">
                  <c:v>0.01</c:v>
                </c:pt>
                <c:pt idx="17">
                  <c:v>5.0000000000000001E-3</c:v>
                </c:pt>
                <c:pt idx="18">
                  <c:v>1E-3</c:v>
                </c:pt>
                <c:pt idx="19">
                  <c:v>5.0000000000000001E-4</c:v>
                </c:pt>
                <c:pt idx="20">
                  <c:v>1E-4</c:v>
                </c:pt>
              </c:numCache>
            </c:numRef>
          </c:xVal>
          <c:yVal>
            <c:numRef>
              <c:f>Hoja1!$C$26:$C$47</c:f>
              <c:numCache>
                <c:formatCode>General</c:formatCode>
                <c:ptCount val="22"/>
                <c:pt idx="0">
                  <c:v>1.0210290370308421E-3</c:v>
                </c:pt>
                <c:pt idx="1">
                  <c:v>4.3003262089320793E-3</c:v>
                </c:pt>
                <c:pt idx="2">
                  <c:v>7.9072551122320936E-3</c:v>
                </c:pt>
                <c:pt idx="3">
                  <c:v>3.1479065947166762E-2</c:v>
                </c:pt>
                <c:pt idx="4">
                  <c:v>5.6001534354847386E-2</c:v>
                </c:pt>
                <c:pt idx="5">
                  <c:v>0.19851524334587267</c:v>
                </c:pt>
                <c:pt idx="6">
                  <c:v>0.3250829733914482</c:v>
                </c:pt>
                <c:pt idx="7">
                  <c:v>0.50040242353818787</c:v>
                </c:pt>
                <c:pt idx="8">
                  <c:v>0.6108643020548935</c:v>
                </c:pt>
                <c:pt idx="9">
                  <c:v>0.67301166700925652</c:v>
                </c:pt>
                <c:pt idx="10">
                  <c:v>0.69314718055994529</c:v>
                </c:pt>
                <c:pt idx="11">
                  <c:v>0.67301166700925652</c:v>
                </c:pt>
                <c:pt idx="12">
                  <c:v>0.6108643020548935</c:v>
                </c:pt>
                <c:pt idx="13">
                  <c:v>0.50040242353818787</c:v>
                </c:pt>
                <c:pt idx="14">
                  <c:v>0.3250829733914482</c:v>
                </c:pt>
                <c:pt idx="15">
                  <c:v>0.19851524334587259</c:v>
                </c:pt>
                <c:pt idx="16">
                  <c:v>5.6001534354847345E-2</c:v>
                </c:pt>
                <c:pt idx="17">
                  <c:v>3.1479065947166748E-2</c:v>
                </c:pt>
                <c:pt idx="18">
                  <c:v>7.9072551122320867E-3</c:v>
                </c:pt>
                <c:pt idx="19">
                  <c:v>4.3003262089324427E-3</c:v>
                </c:pt>
                <c:pt idx="20">
                  <c:v>1.0210290370309323E-3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Hoja1!$D$25</c:f>
              <c:strCache>
                <c:ptCount val="1"/>
                <c:pt idx="0">
                  <c:v>índice de Gini=2*p*(1-p)</c:v>
                </c:pt>
              </c:strCache>
            </c:strRef>
          </c:tx>
          <c:marker>
            <c:symbol val="none"/>
          </c:marker>
          <c:xVal>
            <c:numRef>
              <c:f>Hoja1!$A$26:$A$47</c:f>
              <c:numCache>
                <c:formatCode>General</c:formatCode>
                <c:ptCount val="22"/>
                <c:pt idx="0">
                  <c:v>0.99990000000000001</c:v>
                </c:pt>
                <c:pt idx="1">
                  <c:v>0.99950000000000006</c:v>
                </c:pt>
                <c:pt idx="2">
                  <c:v>0.999</c:v>
                </c:pt>
                <c:pt idx="3">
                  <c:v>0.995</c:v>
                </c:pt>
                <c:pt idx="4">
                  <c:v>0.99</c:v>
                </c:pt>
                <c:pt idx="5">
                  <c:v>0.95</c:v>
                </c:pt>
                <c:pt idx="6">
                  <c:v>0.9</c:v>
                </c:pt>
                <c:pt idx="7">
                  <c:v>0.8</c:v>
                </c:pt>
                <c:pt idx="8">
                  <c:v>0.7</c:v>
                </c:pt>
                <c:pt idx="9">
                  <c:v>0.6</c:v>
                </c:pt>
                <c:pt idx="10">
                  <c:v>0.5</c:v>
                </c:pt>
                <c:pt idx="11">
                  <c:v>0.4</c:v>
                </c:pt>
                <c:pt idx="12">
                  <c:v>0.3</c:v>
                </c:pt>
                <c:pt idx="13">
                  <c:v>0.2</c:v>
                </c:pt>
                <c:pt idx="14">
                  <c:v>0.1</c:v>
                </c:pt>
                <c:pt idx="15">
                  <c:v>0.05</c:v>
                </c:pt>
                <c:pt idx="16">
                  <c:v>0.01</c:v>
                </c:pt>
                <c:pt idx="17">
                  <c:v>5.0000000000000001E-3</c:v>
                </c:pt>
                <c:pt idx="18">
                  <c:v>1E-3</c:v>
                </c:pt>
                <c:pt idx="19">
                  <c:v>5.0000000000000001E-4</c:v>
                </c:pt>
                <c:pt idx="20">
                  <c:v>1E-4</c:v>
                </c:pt>
              </c:numCache>
            </c:numRef>
          </c:xVal>
          <c:yVal>
            <c:numRef>
              <c:f>Hoja1!$D$26:$D$47</c:f>
              <c:numCache>
                <c:formatCode>General</c:formatCode>
                <c:ptCount val="22"/>
                <c:pt idx="0">
                  <c:v>1.9997999999997798E-4</c:v>
                </c:pt>
                <c:pt idx="1">
                  <c:v>9.9949999999989002E-4</c:v>
                </c:pt>
                <c:pt idx="2">
                  <c:v>1.9980000000000019E-3</c:v>
                </c:pt>
                <c:pt idx="3">
                  <c:v>9.9500000000000092E-3</c:v>
                </c:pt>
                <c:pt idx="4">
                  <c:v>1.9800000000000019E-2</c:v>
                </c:pt>
                <c:pt idx="5">
                  <c:v>9.5000000000000084E-2</c:v>
                </c:pt>
                <c:pt idx="6">
                  <c:v>0.17999999999999997</c:v>
                </c:pt>
                <c:pt idx="7">
                  <c:v>0.31999999999999995</c:v>
                </c:pt>
                <c:pt idx="8">
                  <c:v>0.42000000000000004</c:v>
                </c:pt>
                <c:pt idx="9">
                  <c:v>0.48</c:v>
                </c:pt>
                <c:pt idx="10">
                  <c:v>0.5</c:v>
                </c:pt>
                <c:pt idx="11">
                  <c:v>0.48</c:v>
                </c:pt>
                <c:pt idx="12">
                  <c:v>0.42</c:v>
                </c:pt>
                <c:pt idx="13">
                  <c:v>0.32000000000000006</c:v>
                </c:pt>
                <c:pt idx="14">
                  <c:v>0.18000000000000002</c:v>
                </c:pt>
                <c:pt idx="15">
                  <c:v>9.5000000000000001E-2</c:v>
                </c:pt>
                <c:pt idx="16">
                  <c:v>1.9800000000000002E-2</c:v>
                </c:pt>
                <c:pt idx="17">
                  <c:v>9.9500000000000005E-3</c:v>
                </c:pt>
                <c:pt idx="18">
                  <c:v>1.9980000000000002E-3</c:v>
                </c:pt>
                <c:pt idx="19">
                  <c:v>9.9950000000000017E-4</c:v>
                </c:pt>
                <c:pt idx="20">
                  <c:v>1.9998000000000002E-4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74304"/>
        <c:axId val="157674880"/>
      </c:scatterChart>
      <c:valAx>
        <c:axId val="15767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674880"/>
        <c:crosses val="autoZero"/>
        <c:crossBetween val="midCat"/>
      </c:valAx>
      <c:valAx>
        <c:axId val="15767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74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Hoja1!$C$50</c:f>
              <c:strCache>
                <c:ptCount val="1"/>
                <c:pt idx="0">
                  <c:v>Entropía Shannon= -p*log(p) - (1-p)*log(1-p)</c:v>
                </c:pt>
              </c:strCache>
            </c:strRef>
          </c:tx>
          <c:marker>
            <c:symbol val="none"/>
          </c:marker>
          <c:xVal>
            <c:numRef>
              <c:f>Hoja1!$A$51:$A$71</c:f>
              <c:numCache>
                <c:formatCode>General</c:formatCode>
                <c:ptCount val="21"/>
                <c:pt idx="0">
                  <c:v>0.99990000000000001</c:v>
                </c:pt>
                <c:pt idx="1">
                  <c:v>0.99950000000000006</c:v>
                </c:pt>
                <c:pt idx="2">
                  <c:v>0.999</c:v>
                </c:pt>
                <c:pt idx="3">
                  <c:v>0.995</c:v>
                </c:pt>
                <c:pt idx="4">
                  <c:v>0.99</c:v>
                </c:pt>
                <c:pt idx="5">
                  <c:v>0.95</c:v>
                </c:pt>
                <c:pt idx="6">
                  <c:v>0.9</c:v>
                </c:pt>
                <c:pt idx="7">
                  <c:v>0.8</c:v>
                </c:pt>
                <c:pt idx="8">
                  <c:v>0.7</c:v>
                </c:pt>
                <c:pt idx="9">
                  <c:v>0.6</c:v>
                </c:pt>
                <c:pt idx="10">
                  <c:v>0.5</c:v>
                </c:pt>
                <c:pt idx="11">
                  <c:v>0.4</c:v>
                </c:pt>
                <c:pt idx="12">
                  <c:v>0.3</c:v>
                </c:pt>
                <c:pt idx="13">
                  <c:v>0.2</c:v>
                </c:pt>
                <c:pt idx="14">
                  <c:v>0.1</c:v>
                </c:pt>
                <c:pt idx="15">
                  <c:v>0.05</c:v>
                </c:pt>
                <c:pt idx="16">
                  <c:v>0.01</c:v>
                </c:pt>
                <c:pt idx="17">
                  <c:v>5.0000000000000001E-3</c:v>
                </c:pt>
                <c:pt idx="18">
                  <c:v>1E-3</c:v>
                </c:pt>
                <c:pt idx="19">
                  <c:v>5.0000000000000001E-4</c:v>
                </c:pt>
                <c:pt idx="20">
                  <c:v>1E-4</c:v>
                </c:pt>
              </c:numCache>
            </c:numRef>
          </c:xVal>
          <c:yVal>
            <c:numRef>
              <c:f>Hoja1!$C$51:$C$71</c:f>
              <c:numCache>
                <c:formatCode>General</c:formatCode>
                <c:ptCount val="21"/>
                <c:pt idx="0">
                  <c:v>4.4342727664548558E-4</c:v>
                </c:pt>
                <c:pt idx="1">
                  <c:v>1.8676079429231324E-3</c:v>
                </c:pt>
                <c:pt idx="2">
                  <c:v>3.4340772622436758E-3</c:v>
                </c:pt>
                <c:pt idx="3">
                  <c:v>1.3671184636323086E-2</c:v>
                </c:pt>
                <c:pt idx="4">
                  <c:v>2.43211573484256E-2</c:v>
                </c:pt>
                <c:pt idx="5">
                  <c:v>8.6214074758793724E-2</c:v>
                </c:pt>
                <c:pt idx="6">
                  <c:v>0.14118174150460758</c:v>
                </c:pt>
                <c:pt idx="7">
                  <c:v>0.21732201127364884</c:v>
                </c:pt>
                <c:pt idx="8">
                  <c:v>0.26529499557412151</c:v>
                </c:pt>
                <c:pt idx="9">
                  <c:v>0.29228525323862886</c:v>
                </c:pt>
                <c:pt idx="10">
                  <c:v>0.30102999566398114</c:v>
                </c:pt>
                <c:pt idx="11">
                  <c:v>0.29228525323862886</c:v>
                </c:pt>
                <c:pt idx="12">
                  <c:v>0.26529499557412151</c:v>
                </c:pt>
                <c:pt idx="13">
                  <c:v>0.21732201127364886</c:v>
                </c:pt>
                <c:pt idx="14">
                  <c:v>0.14118174150460758</c:v>
                </c:pt>
                <c:pt idx="15">
                  <c:v>8.6214074758793696E-2</c:v>
                </c:pt>
                <c:pt idx="16">
                  <c:v>2.4321157348425583E-2</c:v>
                </c:pt>
                <c:pt idx="17">
                  <c:v>1.3671184636323077E-2</c:v>
                </c:pt>
                <c:pt idx="18">
                  <c:v>3.4340772622436736E-3</c:v>
                </c:pt>
                <c:pt idx="19">
                  <c:v>1.8676079429232903E-3</c:v>
                </c:pt>
                <c:pt idx="20">
                  <c:v>4.4342727664552477E-4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Hoja1!$D$50</c:f>
              <c:strCache>
                <c:ptCount val="1"/>
                <c:pt idx="0">
                  <c:v>índice de Gini=2*p*(1-p)</c:v>
                </c:pt>
              </c:strCache>
            </c:strRef>
          </c:tx>
          <c:marker>
            <c:symbol val="none"/>
          </c:marker>
          <c:xVal>
            <c:numRef>
              <c:f>Hoja1!$A$51:$A$71</c:f>
              <c:numCache>
                <c:formatCode>General</c:formatCode>
                <c:ptCount val="21"/>
                <c:pt idx="0">
                  <c:v>0.99990000000000001</c:v>
                </c:pt>
                <c:pt idx="1">
                  <c:v>0.99950000000000006</c:v>
                </c:pt>
                <c:pt idx="2">
                  <c:v>0.999</c:v>
                </c:pt>
                <c:pt idx="3">
                  <c:v>0.995</c:v>
                </c:pt>
                <c:pt idx="4">
                  <c:v>0.99</c:v>
                </c:pt>
                <c:pt idx="5">
                  <c:v>0.95</c:v>
                </c:pt>
                <c:pt idx="6">
                  <c:v>0.9</c:v>
                </c:pt>
                <c:pt idx="7">
                  <c:v>0.8</c:v>
                </c:pt>
                <c:pt idx="8">
                  <c:v>0.7</c:v>
                </c:pt>
                <c:pt idx="9">
                  <c:v>0.6</c:v>
                </c:pt>
                <c:pt idx="10">
                  <c:v>0.5</c:v>
                </c:pt>
                <c:pt idx="11">
                  <c:v>0.4</c:v>
                </c:pt>
                <c:pt idx="12">
                  <c:v>0.3</c:v>
                </c:pt>
                <c:pt idx="13">
                  <c:v>0.2</c:v>
                </c:pt>
                <c:pt idx="14">
                  <c:v>0.1</c:v>
                </c:pt>
                <c:pt idx="15">
                  <c:v>0.05</c:v>
                </c:pt>
                <c:pt idx="16">
                  <c:v>0.01</c:v>
                </c:pt>
                <c:pt idx="17">
                  <c:v>5.0000000000000001E-3</c:v>
                </c:pt>
                <c:pt idx="18">
                  <c:v>1E-3</c:v>
                </c:pt>
                <c:pt idx="19">
                  <c:v>5.0000000000000001E-4</c:v>
                </c:pt>
                <c:pt idx="20">
                  <c:v>1E-4</c:v>
                </c:pt>
              </c:numCache>
            </c:numRef>
          </c:xVal>
          <c:yVal>
            <c:numRef>
              <c:f>Hoja1!$D$51:$D$71</c:f>
              <c:numCache>
                <c:formatCode>General</c:formatCode>
                <c:ptCount val="21"/>
                <c:pt idx="0">
                  <c:v>1.9997999999997798E-4</c:v>
                </c:pt>
                <c:pt idx="1">
                  <c:v>9.9949999999989002E-4</c:v>
                </c:pt>
                <c:pt idx="2">
                  <c:v>1.9980000000000019E-3</c:v>
                </c:pt>
                <c:pt idx="3">
                  <c:v>9.9500000000000092E-3</c:v>
                </c:pt>
                <c:pt idx="4">
                  <c:v>1.9800000000000019E-2</c:v>
                </c:pt>
                <c:pt idx="5">
                  <c:v>9.5000000000000084E-2</c:v>
                </c:pt>
                <c:pt idx="6">
                  <c:v>0.17999999999999997</c:v>
                </c:pt>
                <c:pt idx="7">
                  <c:v>0.31999999999999995</c:v>
                </c:pt>
                <c:pt idx="8">
                  <c:v>0.42000000000000004</c:v>
                </c:pt>
                <c:pt idx="9">
                  <c:v>0.48</c:v>
                </c:pt>
                <c:pt idx="10">
                  <c:v>0.5</c:v>
                </c:pt>
                <c:pt idx="11">
                  <c:v>0.48</c:v>
                </c:pt>
                <c:pt idx="12">
                  <c:v>0.42</c:v>
                </c:pt>
                <c:pt idx="13">
                  <c:v>0.32000000000000006</c:v>
                </c:pt>
                <c:pt idx="14">
                  <c:v>0.18000000000000002</c:v>
                </c:pt>
                <c:pt idx="15">
                  <c:v>9.5000000000000001E-2</c:v>
                </c:pt>
                <c:pt idx="16">
                  <c:v>1.9800000000000002E-2</c:v>
                </c:pt>
                <c:pt idx="17">
                  <c:v>9.9500000000000005E-3</c:v>
                </c:pt>
                <c:pt idx="18">
                  <c:v>1.9980000000000002E-3</c:v>
                </c:pt>
                <c:pt idx="19">
                  <c:v>9.9950000000000017E-4</c:v>
                </c:pt>
                <c:pt idx="20">
                  <c:v>1.9998000000000002E-4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75456"/>
        <c:axId val="157673728"/>
      </c:scatterChart>
      <c:valAx>
        <c:axId val="1576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673728"/>
        <c:crosses val="autoZero"/>
        <c:crossBetween val="midCat"/>
      </c:valAx>
      <c:valAx>
        <c:axId val="15767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75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66675</xdr:rowOff>
    </xdr:from>
    <xdr:to>
      <xdr:col>12</xdr:col>
      <xdr:colOff>400050</xdr:colOff>
      <xdr:row>18</xdr:row>
      <xdr:rowOff>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590550</xdr:colOff>
      <xdr:row>41</xdr:row>
      <xdr:rowOff>123825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13</xdr:col>
      <xdr:colOff>590550</xdr:colOff>
      <xdr:row>66</xdr:row>
      <xdr:rowOff>123825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workbookViewId="0">
      <selection activeCell="D1" sqref="D1"/>
    </sheetView>
  </sheetViews>
  <sheetFormatPr baseColWidth="10" defaultRowHeight="15" x14ac:dyDescent="0.25"/>
  <cols>
    <col min="3" max="3" width="42.5703125" customWidth="1"/>
    <col min="4" max="4" width="23" customWidth="1"/>
  </cols>
  <sheetData>
    <row r="1" spans="1:4" ht="18.75" thickBot="1" x14ac:dyDescent="0.4">
      <c r="A1" s="1" t="s">
        <v>1</v>
      </c>
      <c r="B1" s="1" t="s">
        <v>0</v>
      </c>
      <c r="C1" s="1" t="s">
        <v>2</v>
      </c>
      <c r="D1" s="2" t="s">
        <v>3</v>
      </c>
    </row>
    <row r="2" spans="1:4" x14ac:dyDescent="0.25">
      <c r="A2" s="3">
        <v>0.99990000000000001</v>
      </c>
      <c r="B2">
        <f>1-A2</f>
        <v>9.9999999999988987E-5</v>
      </c>
      <c r="C2">
        <f>-A2*LOG(A2,2)-B2*LOG(B2,2)</f>
        <v>1.4730335283280297E-3</v>
      </c>
      <c r="D2">
        <f t="shared" ref="D2:D22" si="0">A2*B2+A2*B2</f>
        <v>1.9997999999997798E-4</v>
      </c>
    </row>
    <row r="3" spans="1:4" x14ac:dyDescent="0.25">
      <c r="A3" s="3">
        <v>0.99950000000000006</v>
      </c>
      <c r="B3">
        <f>1-A3</f>
        <v>4.9999999999994493E-4</v>
      </c>
      <c r="C3">
        <f t="shared" ref="C3:C22" si="1">-A3*LOG(A3,2)-B3*LOG(B3,2)</f>
        <v>6.2040592958311474E-3</v>
      </c>
      <c r="D3">
        <f t="shared" si="0"/>
        <v>9.9949999999989002E-4</v>
      </c>
    </row>
    <row r="4" spans="1:4" x14ac:dyDescent="0.25">
      <c r="A4" s="3">
        <v>0.999</v>
      </c>
      <c r="B4">
        <f t="shared" ref="B4:B11" si="2">1-A4</f>
        <v>1.0000000000000009E-3</v>
      </c>
      <c r="C4">
        <f t="shared" si="1"/>
        <v>1.1407757737461145E-2</v>
      </c>
      <c r="D4">
        <f t="shared" si="0"/>
        <v>1.9980000000000019E-3</v>
      </c>
    </row>
    <row r="5" spans="1:4" x14ac:dyDescent="0.25">
      <c r="A5" s="3">
        <v>0.995</v>
      </c>
      <c r="B5">
        <f t="shared" si="2"/>
        <v>5.0000000000000044E-3</v>
      </c>
      <c r="C5">
        <f t="shared" si="1"/>
        <v>4.5414692333794138E-2</v>
      </c>
      <c r="D5">
        <f t="shared" si="0"/>
        <v>9.9500000000000092E-3</v>
      </c>
    </row>
    <row r="6" spans="1:4" x14ac:dyDescent="0.25">
      <c r="A6" s="3">
        <v>0.99</v>
      </c>
      <c r="B6">
        <f t="shared" si="2"/>
        <v>1.0000000000000009E-2</v>
      </c>
      <c r="C6">
        <f t="shared" si="1"/>
        <v>8.0793135895911236E-2</v>
      </c>
      <c r="D6">
        <f t="shared" si="0"/>
        <v>1.9800000000000019E-2</v>
      </c>
    </row>
    <row r="7" spans="1:4" x14ac:dyDescent="0.25">
      <c r="A7" s="3">
        <v>0.95</v>
      </c>
      <c r="B7">
        <f t="shared" si="2"/>
        <v>5.0000000000000044E-2</v>
      </c>
      <c r="C7">
        <f t="shared" si="1"/>
        <v>0.28639695711595631</v>
      </c>
      <c r="D7">
        <f t="shared" si="0"/>
        <v>9.5000000000000084E-2</v>
      </c>
    </row>
    <row r="8" spans="1:4" x14ac:dyDescent="0.25">
      <c r="A8" s="3">
        <v>0.9</v>
      </c>
      <c r="B8">
        <f t="shared" si="2"/>
        <v>9.9999999999999978E-2</v>
      </c>
      <c r="C8">
        <f t="shared" si="1"/>
        <v>0.46899559358928117</v>
      </c>
      <c r="D8">
        <f t="shared" si="0"/>
        <v>0.17999999999999997</v>
      </c>
    </row>
    <row r="9" spans="1:4" x14ac:dyDescent="0.25">
      <c r="A9" s="3">
        <v>0.8</v>
      </c>
      <c r="B9">
        <f t="shared" si="2"/>
        <v>0.19999999999999996</v>
      </c>
      <c r="C9">
        <f t="shared" si="1"/>
        <v>0.72192809488736231</v>
      </c>
      <c r="D9">
        <f t="shared" si="0"/>
        <v>0.31999999999999995</v>
      </c>
    </row>
    <row r="10" spans="1:4" x14ac:dyDescent="0.25">
      <c r="A10" s="3">
        <v>0.7</v>
      </c>
      <c r="B10">
        <f t="shared" si="2"/>
        <v>0.30000000000000004</v>
      </c>
      <c r="C10">
        <f t="shared" si="1"/>
        <v>0.8812908992306927</v>
      </c>
      <c r="D10">
        <f t="shared" si="0"/>
        <v>0.42000000000000004</v>
      </c>
    </row>
    <row r="11" spans="1:4" x14ac:dyDescent="0.25">
      <c r="A11" s="3">
        <v>0.6</v>
      </c>
      <c r="B11">
        <f t="shared" si="2"/>
        <v>0.4</v>
      </c>
      <c r="C11">
        <f t="shared" si="1"/>
        <v>0.97095059445466858</v>
      </c>
      <c r="D11">
        <f t="shared" si="0"/>
        <v>0.48</v>
      </c>
    </row>
    <row r="12" spans="1:4" x14ac:dyDescent="0.25">
      <c r="A12">
        <v>0.5</v>
      </c>
      <c r="B12">
        <f>1-A12</f>
        <v>0.5</v>
      </c>
      <c r="C12">
        <f t="shared" si="1"/>
        <v>1</v>
      </c>
      <c r="D12">
        <f t="shared" si="0"/>
        <v>0.5</v>
      </c>
    </row>
    <row r="13" spans="1:4" x14ac:dyDescent="0.25">
      <c r="A13">
        <v>0.4</v>
      </c>
      <c r="B13">
        <f t="shared" ref="B13:B22" si="3">1-A13</f>
        <v>0.6</v>
      </c>
      <c r="C13">
        <f t="shared" si="1"/>
        <v>0.97095059445466858</v>
      </c>
      <c r="D13">
        <f t="shared" si="0"/>
        <v>0.48</v>
      </c>
    </row>
    <row r="14" spans="1:4" x14ac:dyDescent="0.25">
      <c r="A14">
        <v>0.3</v>
      </c>
      <c r="B14">
        <f t="shared" si="3"/>
        <v>0.7</v>
      </c>
      <c r="C14">
        <f t="shared" si="1"/>
        <v>0.8812908992306927</v>
      </c>
      <c r="D14">
        <f t="shared" si="0"/>
        <v>0.42</v>
      </c>
    </row>
    <row r="15" spans="1:4" x14ac:dyDescent="0.25">
      <c r="A15">
        <v>0.2</v>
      </c>
      <c r="B15">
        <f t="shared" si="3"/>
        <v>0.8</v>
      </c>
      <c r="C15">
        <f t="shared" si="1"/>
        <v>0.72192809488736231</v>
      </c>
      <c r="D15">
        <f t="shared" si="0"/>
        <v>0.32000000000000006</v>
      </c>
    </row>
    <row r="16" spans="1:4" x14ac:dyDescent="0.25">
      <c r="A16">
        <v>0.1</v>
      </c>
      <c r="B16">
        <f t="shared" si="3"/>
        <v>0.9</v>
      </c>
      <c r="C16">
        <f t="shared" si="1"/>
        <v>0.46899559358928122</v>
      </c>
      <c r="D16">
        <f t="shared" si="0"/>
        <v>0.18000000000000002</v>
      </c>
    </row>
    <row r="17" spans="1:4" x14ac:dyDescent="0.25">
      <c r="A17">
        <v>0.05</v>
      </c>
      <c r="B17">
        <f t="shared" si="3"/>
        <v>0.95</v>
      </c>
      <c r="C17">
        <f t="shared" si="1"/>
        <v>0.28639695711595625</v>
      </c>
      <c r="D17">
        <f t="shared" si="0"/>
        <v>9.5000000000000001E-2</v>
      </c>
    </row>
    <row r="18" spans="1:4" x14ac:dyDescent="0.25">
      <c r="A18">
        <v>0.01</v>
      </c>
      <c r="B18">
        <f t="shared" si="3"/>
        <v>0.99</v>
      </c>
      <c r="C18">
        <f t="shared" si="1"/>
        <v>8.0793135895911181E-2</v>
      </c>
      <c r="D18">
        <f t="shared" si="0"/>
        <v>1.9800000000000002E-2</v>
      </c>
    </row>
    <row r="19" spans="1:4" x14ac:dyDescent="0.25">
      <c r="A19">
        <v>5.0000000000000001E-3</v>
      </c>
      <c r="B19">
        <f t="shared" si="3"/>
        <v>0.995</v>
      </c>
      <c r="C19">
        <f t="shared" si="1"/>
        <v>4.5414692333794103E-2</v>
      </c>
      <c r="D19">
        <f t="shared" si="0"/>
        <v>9.9500000000000005E-3</v>
      </c>
    </row>
    <row r="20" spans="1:4" x14ac:dyDescent="0.25">
      <c r="A20">
        <v>1E-3</v>
      </c>
      <c r="B20">
        <f t="shared" si="3"/>
        <v>0.999</v>
      </c>
      <c r="C20">
        <f t="shared" si="1"/>
        <v>1.1407757737461138E-2</v>
      </c>
      <c r="D20">
        <f t="shared" si="0"/>
        <v>1.9980000000000002E-3</v>
      </c>
    </row>
    <row r="21" spans="1:4" x14ac:dyDescent="0.25">
      <c r="A21">
        <v>5.0000000000000001E-4</v>
      </c>
      <c r="B21">
        <f t="shared" si="3"/>
        <v>0.99950000000000006</v>
      </c>
      <c r="C21">
        <f t="shared" si="1"/>
        <v>6.2040592958316713E-3</v>
      </c>
      <c r="D21">
        <f t="shared" si="0"/>
        <v>9.9950000000000017E-4</v>
      </c>
    </row>
    <row r="22" spans="1:4" x14ac:dyDescent="0.25">
      <c r="A22">
        <v>1E-4</v>
      </c>
      <c r="B22">
        <f t="shared" si="3"/>
        <v>0.99990000000000001</v>
      </c>
      <c r="C22">
        <f t="shared" si="1"/>
        <v>1.4730335283281598E-3</v>
      </c>
      <c r="D22">
        <f t="shared" si="0"/>
        <v>1.9998000000000002E-4</v>
      </c>
    </row>
    <row r="23" spans="1:4" ht="15.75" thickBot="1" x14ac:dyDescent="0.3"/>
    <row r="24" spans="1:4" ht="15.75" thickBot="1" x14ac:dyDescent="0.3">
      <c r="C24" s="4" t="s">
        <v>4</v>
      </c>
    </row>
    <row r="25" spans="1:4" ht="15.75" thickBot="1" x14ac:dyDescent="0.3">
      <c r="A25" s="1" t="s">
        <v>1</v>
      </c>
      <c r="B25" s="1" t="s">
        <v>0</v>
      </c>
      <c r="C25" s="1" t="s">
        <v>5</v>
      </c>
      <c r="D25" s="2" t="s">
        <v>3</v>
      </c>
    </row>
    <row r="26" spans="1:4" x14ac:dyDescent="0.25">
      <c r="A26" s="3">
        <v>0.99990000000000001</v>
      </c>
      <c r="B26">
        <f>1-A26</f>
        <v>9.9999999999988987E-5</v>
      </c>
      <c r="C26">
        <f>-A26*LN(A26)-B26*LN(B26)</f>
        <v>1.0210290370308421E-3</v>
      </c>
      <c r="D26">
        <f t="shared" ref="D26:D46" si="4">A26*B26+A26*B26</f>
        <v>1.9997999999997798E-4</v>
      </c>
    </row>
    <row r="27" spans="1:4" x14ac:dyDescent="0.25">
      <c r="A27" s="3">
        <v>0.99950000000000006</v>
      </c>
      <c r="B27">
        <f>1-A27</f>
        <v>4.9999999999994493E-4</v>
      </c>
      <c r="C27">
        <f t="shared" ref="C27:C46" si="5">-A27*LN(A27)-B27*LN(B27)</f>
        <v>4.3003262089320793E-3</v>
      </c>
      <c r="D27">
        <f t="shared" si="4"/>
        <v>9.9949999999989002E-4</v>
      </c>
    </row>
    <row r="28" spans="1:4" x14ac:dyDescent="0.25">
      <c r="A28" s="3">
        <v>0.999</v>
      </c>
      <c r="B28">
        <f t="shared" ref="B28:B35" si="6">1-A28</f>
        <v>1.0000000000000009E-3</v>
      </c>
      <c r="C28">
        <f t="shared" si="5"/>
        <v>7.9072551122320936E-3</v>
      </c>
      <c r="D28">
        <f t="shared" si="4"/>
        <v>1.9980000000000019E-3</v>
      </c>
    </row>
    <row r="29" spans="1:4" x14ac:dyDescent="0.25">
      <c r="A29" s="3">
        <v>0.995</v>
      </c>
      <c r="B29">
        <f t="shared" si="6"/>
        <v>5.0000000000000044E-3</v>
      </c>
      <c r="C29">
        <f t="shared" si="5"/>
        <v>3.1479065947166762E-2</v>
      </c>
      <c r="D29">
        <f t="shared" si="4"/>
        <v>9.9500000000000092E-3</v>
      </c>
    </row>
    <row r="30" spans="1:4" x14ac:dyDescent="0.25">
      <c r="A30" s="3">
        <v>0.99</v>
      </c>
      <c r="B30">
        <f t="shared" si="6"/>
        <v>1.0000000000000009E-2</v>
      </c>
      <c r="C30">
        <f t="shared" si="5"/>
        <v>5.6001534354847386E-2</v>
      </c>
      <c r="D30">
        <f t="shared" si="4"/>
        <v>1.9800000000000019E-2</v>
      </c>
    </row>
    <row r="31" spans="1:4" x14ac:dyDescent="0.25">
      <c r="A31" s="3">
        <v>0.95</v>
      </c>
      <c r="B31">
        <f t="shared" si="6"/>
        <v>5.0000000000000044E-2</v>
      </c>
      <c r="C31">
        <f t="shared" si="5"/>
        <v>0.19851524334587267</v>
      </c>
      <c r="D31">
        <f t="shared" si="4"/>
        <v>9.5000000000000084E-2</v>
      </c>
    </row>
    <row r="32" spans="1:4" x14ac:dyDescent="0.25">
      <c r="A32" s="3">
        <v>0.9</v>
      </c>
      <c r="B32">
        <f t="shared" si="6"/>
        <v>9.9999999999999978E-2</v>
      </c>
      <c r="C32">
        <f t="shared" si="5"/>
        <v>0.3250829733914482</v>
      </c>
      <c r="D32">
        <f t="shared" si="4"/>
        <v>0.17999999999999997</v>
      </c>
    </row>
    <row r="33" spans="1:4" x14ac:dyDescent="0.25">
      <c r="A33" s="3">
        <v>0.8</v>
      </c>
      <c r="B33">
        <f t="shared" si="6"/>
        <v>0.19999999999999996</v>
      </c>
      <c r="C33">
        <f t="shared" si="5"/>
        <v>0.50040242353818787</v>
      </c>
      <c r="D33">
        <f t="shared" si="4"/>
        <v>0.31999999999999995</v>
      </c>
    </row>
    <row r="34" spans="1:4" x14ac:dyDescent="0.25">
      <c r="A34" s="3">
        <v>0.7</v>
      </c>
      <c r="B34">
        <f t="shared" si="6"/>
        <v>0.30000000000000004</v>
      </c>
      <c r="C34">
        <f t="shared" si="5"/>
        <v>0.6108643020548935</v>
      </c>
      <c r="D34">
        <f t="shared" si="4"/>
        <v>0.42000000000000004</v>
      </c>
    </row>
    <row r="35" spans="1:4" x14ac:dyDescent="0.25">
      <c r="A35" s="3">
        <v>0.6</v>
      </c>
      <c r="B35">
        <f t="shared" si="6"/>
        <v>0.4</v>
      </c>
      <c r="C35">
        <f t="shared" si="5"/>
        <v>0.67301166700925652</v>
      </c>
      <c r="D35">
        <f t="shared" si="4"/>
        <v>0.48</v>
      </c>
    </row>
    <row r="36" spans="1:4" x14ac:dyDescent="0.25">
      <c r="A36">
        <v>0.5</v>
      </c>
      <c r="B36">
        <f>1-A36</f>
        <v>0.5</v>
      </c>
      <c r="C36">
        <f t="shared" si="5"/>
        <v>0.69314718055994529</v>
      </c>
      <c r="D36">
        <f t="shared" si="4"/>
        <v>0.5</v>
      </c>
    </row>
    <row r="37" spans="1:4" x14ac:dyDescent="0.25">
      <c r="A37">
        <v>0.4</v>
      </c>
      <c r="B37">
        <f t="shared" ref="B37:B46" si="7">1-A37</f>
        <v>0.6</v>
      </c>
      <c r="C37">
        <f t="shared" si="5"/>
        <v>0.67301166700925652</v>
      </c>
      <c r="D37">
        <f t="shared" si="4"/>
        <v>0.48</v>
      </c>
    </row>
    <row r="38" spans="1:4" x14ac:dyDescent="0.25">
      <c r="A38">
        <v>0.3</v>
      </c>
      <c r="B38">
        <f t="shared" si="7"/>
        <v>0.7</v>
      </c>
      <c r="C38">
        <f t="shared" si="5"/>
        <v>0.6108643020548935</v>
      </c>
      <c r="D38">
        <f t="shared" si="4"/>
        <v>0.42</v>
      </c>
    </row>
    <row r="39" spans="1:4" x14ac:dyDescent="0.25">
      <c r="A39">
        <v>0.2</v>
      </c>
      <c r="B39">
        <f t="shared" si="7"/>
        <v>0.8</v>
      </c>
      <c r="C39">
        <f t="shared" si="5"/>
        <v>0.50040242353818787</v>
      </c>
      <c r="D39">
        <f t="shared" si="4"/>
        <v>0.32000000000000006</v>
      </c>
    </row>
    <row r="40" spans="1:4" x14ac:dyDescent="0.25">
      <c r="A40">
        <v>0.1</v>
      </c>
      <c r="B40">
        <f t="shared" si="7"/>
        <v>0.9</v>
      </c>
      <c r="C40">
        <f t="shared" si="5"/>
        <v>0.3250829733914482</v>
      </c>
      <c r="D40">
        <f t="shared" si="4"/>
        <v>0.18000000000000002</v>
      </c>
    </row>
    <row r="41" spans="1:4" x14ac:dyDescent="0.25">
      <c r="A41">
        <v>0.05</v>
      </c>
      <c r="B41">
        <f t="shared" si="7"/>
        <v>0.95</v>
      </c>
      <c r="C41">
        <f t="shared" si="5"/>
        <v>0.19851524334587259</v>
      </c>
      <c r="D41">
        <f t="shared" si="4"/>
        <v>9.5000000000000001E-2</v>
      </c>
    </row>
    <row r="42" spans="1:4" x14ac:dyDescent="0.25">
      <c r="A42">
        <v>0.01</v>
      </c>
      <c r="B42">
        <f t="shared" si="7"/>
        <v>0.99</v>
      </c>
      <c r="C42">
        <f t="shared" si="5"/>
        <v>5.6001534354847345E-2</v>
      </c>
      <c r="D42">
        <f t="shared" si="4"/>
        <v>1.9800000000000002E-2</v>
      </c>
    </row>
    <row r="43" spans="1:4" x14ac:dyDescent="0.25">
      <c r="A43">
        <v>5.0000000000000001E-3</v>
      </c>
      <c r="B43">
        <f t="shared" si="7"/>
        <v>0.995</v>
      </c>
      <c r="C43">
        <f t="shared" si="5"/>
        <v>3.1479065947166748E-2</v>
      </c>
      <c r="D43">
        <f t="shared" si="4"/>
        <v>9.9500000000000005E-3</v>
      </c>
    </row>
    <row r="44" spans="1:4" x14ac:dyDescent="0.25">
      <c r="A44">
        <v>1E-3</v>
      </c>
      <c r="B44">
        <f t="shared" si="7"/>
        <v>0.999</v>
      </c>
      <c r="C44">
        <f t="shared" si="5"/>
        <v>7.9072551122320867E-3</v>
      </c>
      <c r="D44">
        <f t="shared" si="4"/>
        <v>1.9980000000000002E-3</v>
      </c>
    </row>
    <row r="45" spans="1:4" x14ac:dyDescent="0.25">
      <c r="A45">
        <v>5.0000000000000001E-4</v>
      </c>
      <c r="B45">
        <f t="shared" si="7"/>
        <v>0.99950000000000006</v>
      </c>
      <c r="C45">
        <f t="shared" si="5"/>
        <v>4.3003262089324427E-3</v>
      </c>
      <c r="D45">
        <f t="shared" si="4"/>
        <v>9.9950000000000017E-4</v>
      </c>
    </row>
    <row r="46" spans="1:4" x14ac:dyDescent="0.25">
      <c r="A46">
        <v>1E-4</v>
      </c>
      <c r="B46">
        <f t="shared" si="7"/>
        <v>0.99990000000000001</v>
      </c>
      <c r="C46">
        <f t="shared" si="5"/>
        <v>1.0210290370309323E-3</v>
      </c>
      <c r="D46">
        <f t="shared" si="4"/>
        <v>1.9998000000000002E-4</v>
      </c>
    </row>
    <row r="48" spans="1:4" ht="15.75" thickBot="1" x14ac:dyDescent="0.3"/>
    <row r="49" spans="1:4" ht="15.75" thickBot="1" x14ac:dyDescent="0.3">
      <c r="C49" s="4" t="s">
        <v>6</v>
      </c>
    </row>
    <row r="50" spans="1:4" ht="15.75" thickBot="1" x14ac:dyDescent="0.3">
      <c r="A50" s="1" t="s">
        <v>1</v>
      </c>
      <c r="B50" s="1" t="s">
        <v>0</v>
      </c>
      <c r="C50" s="1" t="s">
        <v>7</v>
      </c>
      <c r="D50" s="2" t="s">
        <v>3</v>
      </c>
    </row>
    <row r="51" spans="1:4" x14ac:dyDescent="0.25">
      <c r="A51" s="3">
        <v>0.99990000000000001</v>
      </c>
      <c r="B51">
        <f>1-A51</f>
        <v>9.9999999999988987E-5</v>
      </c>
      <c r="C51">
        <f>-A51*LOG(A51,10)-B51*LOG(B51,10)</f>
        <v>4.4342727664548558E-4</v>
      </c>
      <c r="D51">
        <f t="shared" ref="D51:D71" si="8">A51*B51+A51*B51</f>
        <v>1.9997999999997798E-4</v>
      </c>
    </row>
    <row r="52" spans="1:4" x14ac:dyDescent="0.25">
      <c r="A52" s="3">
        <v>0.99950000000000006</v>
      </c>
      <c r="B52">
        <f>1-A52</f>
        <v>4.9999999999994493E-4</v>
      </c>
      <c r="C52">
        <f t="shared" ref="C52:C71" si="9">-A52*LOG(A52,10)-B52*LOG(B52,10)</f>
        <v>1.8676079429231324E-3</v>
      </c>
      <c r="D52">
        <f t="shared" si="8"/>
        <v>9.9949999999989002E-4</v>
      </c>
    </row>
    <row r="53" spans="1:4" x14ac:dyDescent="0.25">
      <c r="A53" s="3">
        <v>0.999</v>
      </c>
      <c r="B53">
        <f t="shared" ref="B53:B60" si="10">1-A53</f>
        <v>1.0000000000000009E-3</v>
      </c>
      <c r="C53">
        <f t="shared" si="9"/>
        <v>3.4340772622436758E-3</v>
      </c>
      <c r="D53">
        <f t="shared" si="8"/>
        <v>1.9980000000000019E-3</v>
      </c>
    </row>
    <row r="54" spans="1:4" x14ac:dyDescent="0.25">
      <c r="A54" s="3">
        <v>0.995</v>
      </c>
      <c r="B54">
        <f t="shared" si="10"/>
        <v>5.0000000000000044E-3</v>
      </c>
      <c r="C54">
        <f t="shared" si="9"/>
        <v>1.3671184636323086E-2</v>
      </c>
      <c r="D54">
        <f t="shared" si="8"/>
        <v>9.9500000000000092E-3</v>
      </c>
    </row>
    <row r="55" spans="1:4" x14ac:dyDescent="0.25">
      <c r="A55" s="3">
        <v>0.99</v>
      </c>
      <c r="B55">
        <f t="shared" si="10"/>
        <v>1.0000000000000009E-2</v>
      </c>
      <c r="C55">
        <f t="shared" si="9"/>
        <v>2.43211573484256E-2</v>
      </c>
      <c r="D55">
        <f t="shared" si="8"/>
        <v>1.9800000000000019E-2</v>
      </c>
    </row>
    <row r="56" spans="1:4" x14ac:dyDescent="0.25">
      <c r="A56" s="3">
        <v>0.95</v>
      </c>
      <c r="B56">
        <f t="shared" si="10"/>
        <v>5.0000000000000044E-2</v>
      </c>
      <c r="C56">
        <f t="shared" si="9"/>
        <v>8.6214074758793724E-2</v>
      </c>
      <c r="D56">
        <f t="shared" si="8"/>
        <v>9.5000000000000084E-2</v>
      </c>
    </row>
    <row r="57" spans="1:4" x14ac:dyDescent="0.25">
      <c r="A57" s="3">
        <v>0.9</v>
      </c>
      <c r="B57">
        <f t="shared" si="10"/>
        <v>9.9999999999999978E-2</v>
      </c>
      <c r="C57">
        <f t="shared" si="9"/>
        <v>0.14118174150460758</v>
      </c>
      <c r="D57">
        <f t="shared" si="8"/>
        <v>0.17999999999999997</v>
      </c>
    </row>
    <row r="58" spans="1:4" x14ac:dyDescent="0.25">
      <c r="A58" s="3">
        <v>0.8</v>
      </c>
      <c r="B58">
        <f t="shared" si="10"/>
        <v>0.19999999999999996</v>
      </c>
      <c r="C58">
        <f t="shared" si="9"/>
        <v>0.21732201127364884</v>
      </c>
      <c r="D58">
        <f t="shared" si="8"/>
        <v>0.31999999999999995</v>
      </c>
    </row>
    <row r="59" spans="1:4" x14ac:dyDescent="0.25">
      <c r="A59" s="3">
        <v>0.7</v>
      </c>
      <c r="B59">
        <f t="shared" si="10"/>
        <v>0.30000000000000004</v>
      </c>
      <c r="C59">
        <f t="shared" si="9"/>
        <v>0.26529499557412151</v>
      </c>
      <c r="D59">
        <f t="shared" si="8"/>
        <v>0.42000000000000004</v>
      </c>
    </row>
    <row r="60" spans="1:4" x14ac:dyDescent="0.25">
      <c r="A60" s="3">
        <v>0.6</v>
      </c>
      <c r="B60">
        <f t="shared" si="10"/>
        <v>0.4</v>
      </c>
      <c r="C60">
        <f t="shared" si="9"/>
        <v>0.29228525323862886</v>
      </c>
      <c r="D60">
        <f t="shared" si="8"/>
        <v>0.48</v>
      </c>
    </row>
    <row r="61" spans="1:4" x14ac:dyDescent="0.25">
      <c r="A61">
        <v>0.5</v>
      </c>
      <c r="B61">
        <f>1-A61</f>
        <v>0.5</v>
      </c>
      <c r="C61">
        <f t="shared" si="9"/>
        <v>0.30102999566398114</v>
      </c>
      <c r="D61">
        <f t="shared" si="8"/>
        <v>0.5</v>
      </c>
    </row>
    <row r="62" spans="1:4" x14ac:dyDescent="0.25">
      <c r="A62">
        <v>0.4</v>
      </c>
      <c r="B62">
        <f t="shared" ref="B62:B71" si="11">1-A62</f>
        <v>0.6</v>
      </c>
      <c r="C62">
        <f t="shared" si="9"/>
        <v>0.29228525323862886</v>
      </c>
      <c r="D62">
        <f t="shared" si="8"/>
        <v>0.48</v>
      </c>
    </row>
    <row r="63" spans="1:4" x14ac:dyDescent="0.25">
      <c r="A63">
        <v>0.3</v>
      </c>
      <c r="B63">
        <f t="shared" si="11"/>
        <v>0.7</v>
      </c>
      <c r="C63">
        <f t="shared" si="9"/>
        <v>0.26529499557412151</v>
      </c>
      <c r="D63">
        <f t="shared" si="8"/>
        <v>0.42</v>
      </c>
    </row>
    <row r="64" spans="1:4" x14ac:dyDescent="0.25">
      <c r="A64">
        <v>0.2</v>
      </c>
      <c r="B64">
        <f t="shared" si="11"/>
        <v>0.8</v>
      </c>
      <c r="C64">
        <f t="shared" si="9"/>
        <v>0.21732201127364886</v>
      </c>
      <c r="D64">
        <f t="shared" si="8"/>
        <v>0.32000000000000006</v>
      </c>
    </row>
    <row r="65" spans="1:4" x14ac:dyDescent="0.25">
      <c r="A65">
        <v>0.1</v>
      </c>
      <c r="B65">
        <f t="shared" si="11"/>
        <v>0.9</v>
      </c>
      <c r="C65">
        <f t="shared" si="9"/>
        <v>0.14118174150460758</v>
      </c>
      <c r="D65">
        <f t="shared" si="8"/>
        <v>0.18000000000000002</v>
      </c>
    </row>
    <row r="66" spans="1:4" x14ac:dyDescent="0.25">
      <c r="A66">
        <v>0.05</v>
      </c>
      <c r="B66">
        <f t="shared" si="11"/>
        <v>0.95</v>
      </c>
      <c r="C66">
        <f t="shared" si="9"/>
        <v>8.6214074758793696E-2</v>
      </c>
      <c r="D66">
        <f t="shared" si="8"/>
        <v>9.5000000000000001E-2</v>
      </c>
    </row>
    <row r="67" spans="1:4" x14ac:dyDescent="0.25">
      <c r="A67">
        <v>0.01</v>
      </c>
      <c r="B67">
        <f t="shared" si="11"/>
        <v>0.99</v>
      </c>
      <c r="C67">
        <f t="shared" si="9"/>
        <v>2.4321157348425583E-2</v>
      </c>
      <c r="D67">
        <f t="shared" si="8"/>
        <v>1.9800000000000002E-2</v>
      </c>
    </row>
    <row r="68" spans="1:4" x14ac:dyDescent="0.25">
      <c r="A68">
        <v>5.0000000000000001E-3</v>
      </c>
      <c r="B68">
        <f t="shared" si="11"/>
        <v>0.995</v>
      </c>
      <c r="C68">
        <f t="shared" si="9"/>
        <v>1.3671184636323077E-2</v>
      </c>
      <c r="D68">
        <f t="shared" si="8"/>
        <v>9.9500000000000005E-3</v>
      </c>
    </row>
    <row r="69" spans="1:4" x14ac:dyDescent="0.25">
      <c r="A69">
        <v>1E-3</v>
      </c>
      <c r="B69">
        <f t="shared" si="11"/>
        <v>0.999</v>
      </c>
      <c r="C69">
        <f t="shared" si="9"/>
        <v>3.4340772622436736E-3</v>
      </c>
      <c r="D69">
        <f t="shared" si="8"/>
        <v>1.9980000000000002E-3</v>
      </c>
    </row>
    <row r="70" spans="1:4" x14ac:dyDescent="0.25">
      <c r="A70">
        <v>5.0000000000000001E-4</v>
      </c>
      <c r="B70">
        <f t="shared" si="11"/>
        <v>0.99950000000000006</v>
      </c>
      <c r="C70">
        <f t="shared" si="9"/>
        <v>1.8676079429232903E-3</v>
      </c>
      <c r="D70">
        <f t="shared" si="8"/>
        <v>9.9950000000000017E-4</v>
      </c>
    </row>
    <row r="71" spans="1:4" x14ac:dyDescent="0.25">
      <c r="A71">
        <v>1E-4</v>
      </c>
      <c r="B71">
        <f t="shared" si="11"/>
        <v>0.99990000000000001</v>
      </c>
      <c r="C71">
        <f t="shared" si="9"/>
        <v>4.4342727664552477E-4</v>
      </c>
      <c r="D71">
        <f t="shared" si="8"/>
        <v>1.9998000000000002E-4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</dc:creator>
  <cp:lastModifiedBy>charly</cp:lastModifiedBy>
  <dcterms:created xsi:type="dcterms:W3CDTF">2019-05-12T15:01:18Z</dcterms:created>
  <dcterms:modified xsi:type="dcterms:W3CDTF">2019-05-14T13:35:46Z</dcterms:modified>
</cp:coreProperties>
</file>