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701ECFCD-BF69-41D7-9254-503D5D120F2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otebook" sheetId="15" r:id="rId1"/>
    <sheet name="MT_eah_2317" sheetId="3" r:id="rId2"/>
    <sheet name="2019" sheetId="14" r:id="rId3"/>
    <sheet name="2018" sheetId="13" r:id="rId4"/>
    <sheet name="2017" sheetId="1" r:id="rId5"/>
    <sheet name="2016" sheetId="4" r:id="rId6"/>
    <sheet name="2015" sheetId="5" r:id="rId7"/>
    <sheet name="2014" sheetId="6" r:id="rId8"/>
    <sheet name="2013" sheetId="7" r:id="rId9"/>
    <sheet name="2012" sheetId="8" r:id="rId10"/>
    <sheet name="2011" sheetId="9" r:id="rId11"/>
    <sheet name="2010" sheetId="10" r:id="rId12"/>
    <sheet name="2009" sheetId="11" r:id="rId13"/>
    <sheet name="2008" sheetId="12" r:id="rId14"/>
    <sheet name="Ficha Tecnica" sheetId="2" r:id="rId15"/>
  </sheets>
  <definedNames>
    <definedName name="_xlnm.Print_Area" localSheetId="4">'2017'!$A$1:$H$47</definedName>
    <definedName name="_xlnm.Print_Area" localSheetId="3">'2018'!$A$1:$H$47</definedName>
    <definedName name="_xlnm.Print_Area" localSheetId="2">'2019'!$A$1:$H$46</definedName>
    <definedName name="_xlnm.Print_Area" localSheetId="14">'Ficha Tecnica'!$A:$B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4" l="1"/>
  <c r="I7" i="14"/>
  <c r="I8" i="14"/>
  <c r="I10" i="14"/>
  <c r="I9" i="14"/>
  <c r="I14" i="14"/>
  <c r="I12" i="14"/>
  <c r="I11" i="14"/>
  <c r="I13" i="14"/>
  <c r="I15" i="14"/>
  <c r="I17" i="14"/>
  <c r="I16" i="14"/>
  <c r="I19" i="14"/>
  <c r="I18" i="14"/>
  <c r="I5" i="14"/>
  <c r="F19" i="11" l="1"/>
  <c r="F16" i="11"/>
  <c r="D16" i="11"/>
  <c r="D15" i="11"/>
  <c r="F14" i="11"/>
  <c r="D14" i="11"/>
  <c r="F13" i="11"/>
  <c r="D13" i="11"/>
  <c r="D12" i="11"/>
  <c r="D11" i="11"/>
  <c r="F10" i="11"/>
  <c r="D10" i="11"/>
  <c r="F9" i="11"/>
  <c r="D9" i="11"/>
  <c r="D8" i="11"/>
  <c r="D7" i="11"/>
  <c r="F6" i="11"/>
  <c r="D6" i="11"/>
  <c r="D5" i="11"/>
  <c r="F4" i="11"/>
  <c r="D4" i="11"/>
</calcChain>
</file>

<file path=xl/sharedStrings.xml><?xml version="1.0" encoding="utf-8"?>
<sst xmlns="http://schemas.openxmlformats.org/spreadsheetml/2006/main" count="384" uniqueCount="95">
  <si>
    <t>Comuna</t>
  </si>
  <si>
    <t>Categoría ocupacional</t>
  </si>
  <si>
    <t>Total</t>
  </si>
  <si>
    <t>Patrón o empleador</t>
  </si>
  <si>
    <t>Trabajador por cuenta propia</t>
  </si>
  <si>
    <t>Asalariado</t>
  </si>
  <si>
    <t>a</t>
  </si>
  <si>
    <t>b</t>
  </si>
  <si>
    <t xml:space="preserve"> ---</t>
  </si>
  <si>
    <r>
      <t xml:space="preserve">Nota: </t>
    </r>
    <r>
      <rPr>
        <sz val="8"/>
        <rFont val="Arial"/>
        <family val="2"/>
      </rPr>
      <t>excluye los trabajadores sin pago y los que no tienen información en categoría ocupacional. Se ha imputado el valor de ingresos a aquellos casos que no responden el monto de los mismos.Los ingresos se presentan netos de aguinaldo.</t>
    </r>
  </si>
  <si>
    <r>
      <rPr>
        <vertAlign val="superscript"/>
        <sz val="8"/>
        <rFont val="Arial"/>
        <family val="2"/>
      </rPr>
      <t>a</t>
    </r>
    <r>
      <rPr>
        <sz val="8"/>
        <rFont val="Arial"/>
        <family val="2"/>
      </rPr>
      <t xml:space="preserve"> Valor de la celda con carácter indicativo (el coeficiente de variación aproximado es mayor al 10% y menor o igual al 20%).</t>
    </r>
  </si>
  <si>
    <r>
      <rPr>
        <vertAlign val="superscript"/>
        <sz val="8"/>
        <rFont val="Arial"/>
        <family val="2"/>
      </rPr>
      <t>b</t>
    </r>
    <r>
      <rPr>
        <sz val="8"/>
        <rFont val="Arial"/>
        <family val="2"/>
      </rPr>
      <t xml:space="preserve"> Valor de la celda con carácter indicativo (el coeficiente de variación aproximado es mayor al 20% y menor o igual al 30%).</t>
    </r>
  </si>
  <si>
    <t>--- No se presenta dato debido a que el coeficiente de variación estimado supera el 30%.</t>
  </si>
  <si>
    <t>Los valores que asumen los indicadores estimados son similares a los publicados en los Informes de resultados de la Encuesta Trimestral de Ocupación e Ingresos (ETOI) del 4to. trimestre de 2017; las diferencias se explican porque son muestras diferentes.</t>
  </si>
  <si>
    <r>
      <rPr>
        <b/>
        <sz val="8"/>
        <rFont val="Arial"/>
        <family val="2"/>
      </rPr>
      <t>Fuente</t>
    </r>
    <r>
      <rPr>
        <sz val="8"/>
        <rFont val="Arial"/>
        <family val="2"/>
      </rPr>
      <t>: Dirección General de Estadística y Censos (Ministerio de Hacienda GCBA). EAH 2017.</t>
    </r>
  </si>
  <si>
    <t>Promedio de ingresos de la ocupación principal netos de aguinaldo de la población ocupada por categoría ocupacional según comuna. Ciudad de Buenos Aires. Año 2017</t>
  </si>
  <si>
    <t xml:space="preserve">FICHA TECNICA </t>
  </si>
  <si>
    <t>Archivo</t>
  </si>
  <si>
    <t xml:space="preserve">Área Temática </t>
  </si>
  <si>
    <t>Ocupación e ingresos</t>
  </si>
  <si>
    <t xml:space="preserve">Tema </t>
  </si>
  <si>
    <t>Ingresos</t>
  </si>
  <si>
    <t>Subtema</t>
  </si>
  <si>
    <t>No corresponde</t>
  </si>
  <si>
    <t>Serie</t>
  </si>
  <si>
    <t>Ingreso medio de la ocupación principal</t>
  </si>
  <si>
    <t>Objetivo</t>
  </si>
  <si>
    <t xml:space="preserve">Variable 1 </t>
  </si>
  <si>
    <t xml:space="preserve">Definición operativa </t>
  </si>
  <si>
    <t>Promedio del ingreso de la ocupación principal según categoría ocupacional</t>
  </si>
  <si>
    <t>Unidad de medida</t>
  </si>
  <si>
    <t>Pesos a valores corrientes</t>
  </si>
  <si>
    <t>Método de cálculo (formula)</t>
  </si>
  <si>
    <t>Promedio del ingreso de la ocupación principal</t>
  </si>
  <si>
    <t>Periodicidad de recepción (información secundaria)</t>
  </si>
  <si>
    <t>Periodicidad de recolección (información primaria)</t>
  </si>
  <si>
    <t xml:space="preserve">Periodicidad de difusión </t>
  </si>
  <si>
    <t>Fuente</t>
  </si>
  <si>
    <t>MT_eah_2317</t>
  </si>
  <si>
    <t>Anual</t>
  </si>
  <si>
    <t>Presentar el ingreso de la ocupación principal según categoría ocupacional por comuna</t>
  </si>
  <si>
    <r>
      <rPr>
        <vertAlign val="superscript"/>
        <sz val="8"/>
        <rFont val="Arial"/>
        <family val="2"/>
      </rPr>
      <t xml:space="preserve">a </t>
    </r>
    <r>
      <rPr>
        <sz val="8"/>
        <rFont val="Arial"/>
        <family val="2"/>
      </rPr>
      <t>Valor de la celda con carácter indicativo (el coeficiente de variación aproximado está entre el 10% y el 20%).</t>
    </r>
  </si>
  <si>
    <r>
      <rPr>
        <vertAlign val="superscript"/>
        <sz val="8"/>
        <rFont val="Arial"/>
        <family val="2"/>
      </rPr>
      <t>b</t>
    </r>
    <r>
      <rPr>
        <sz val="8"/>
        <rFont val="Arial"/>
        <family val="2"/>
      </rPr>
      <t xml:space="preserve"> Valor de la celda con carácter indicativo (el coeficiente de variación aproximado supera el 20%).</t>
    </r>
  </si>
  <si>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Dirección General de Estadística y Censos (Ministerio de Hacienda GCBA). EAH 2016.</t>
    </r>
  </si>
  <si>
    <t>Promedio de ingresos de la ocupación principal netos de aguinaldo de la población ocupada por categoría ocupacional según comuna. Ciudad de Buenos Aires. Año 2016</t>
  </si>
  <si>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excluye los trabajadores sin pago y los que no tienen información en categoría ocupacional. Se ha imputado el valor de ingresos a aquellos casos que no responden el monto de los mismos.Los ingresos se presentan netos de aguinaldo.</t>
    </r>
  </si>
  <si>
    <t>Los valores que asumen los indicadores estimados son similares a los publicados en los Informes de resultados de la Encuesta Trimestral de Ocupación e Ingresos (ETOI) del 4to. trimestre de 2016; las diferencias se explican porque son muestras diferentes.</t>
  </si>
  <si>
    <r>
      <t>a</t>
    </r>
    <r>
      <rPr>
        <sz val="8"/>
        <rFont val="Arial"/>
        <family val="2"/>
      </rPr>
      <t xml:space="preserve"> Valor de la celda con carácter indicativo (en estos grupos los coeficientes de variación están entre 10% y 20%).</t>
    </r>
  </si>
  <si>
    <r>
      <t>b</t>
    </r>
    <r>
      <rPr>
        <sz val="8"/>
        <rFont val="Arial"/>
        <family val="2"/>
      </rPr>
      <t xml:space="preserve"> Valor de la celda con carácter indicativo (en estos grupos los coeficientes de variación superan el 20%).</t>
    </r>
  </si>
  <si>
    <r>
      <rPr>
        <b/>
        <sz val="8"/>
        <rFont val="Arial"/>
        <family val="2"/>
      </rPr>
      <t xml:space="preserve">Fuente: </t>
    </r>
    <r>
      <rPr>
        <sz val="8"/>
        <rFont val="Arial"/>
        <family val="2"/>
      </rPr>
      <t>Dirección General de Estadística y Censos (Ministerio de Hacienda GCBA). EAH 2015.</t>
    </r>
  </si>
  <si>
    <t>Promedio de ingresos de la ocupación principal netos de aguinaldo de la población ocupada por categoría ocupacional según comuna. Ciudad de Buenos Aires. Año 2015</t>
  </si>
  <si>
    <r>
      <t xml:space="preserve">Nota: </t>
    </r>
    <r>
      <rPr>
        <sz val="8"/>
        <rFont val="Arial"/>
        <family val="2"/>
      </rPr>
      <t xml:space="preserve">excluye los trabajadores sin pago y los que no tienen información en categoría ocupacional. Se ha imputado el valor de ingresos a aquellos casos que no responden el monto de los mismos.Los ingresos se presentan netos de aguinaldo. </t>
    </r>
  </si>
  <si>
    <t>Los valores que asumen los indicadores estimados son similares a los publicados en los Informes de resultados de la Encuesta Trimestral de Ocupación e Ingresos (ETOI) del 4to. trimestre de 2015; las diferencias se explican porque son muestras diferentes.</t>
  </si>
  <si>
    <r>
      <rPr>
        <vertAlign val="superscript"/>
        <sz val="8"/>
        <rFont val="Arial"/>
        <family val="2"/>
      </rPr>
      <t>a</t>
    </r>
    <r>
      <rPr>
        <sz val="8"/>
        <rFont val="Arial"/>
        <family val="2"/>
      </rPr>
      <t xml:space="preserve"> Valor de la celda con carácter indicativo (en estos grupos los coeficientes de variación aproximados están entre 10% y 20%).</t>
    </r>
  </si>
  <si>
    <r>
      <rPr>
        <vertAlign val="superscript"/>
        <sz val="8"/>
        <rFont val="Arial"/>
        <family val="2"/>
      </rPr>
      <t>b</t>
    </r>
    <r>
      <rPr>
        <sz val="8"/>
        <rFont val="Arial"/>
        <family val="2"/>
      </rPr>
      <t xml:space="preserve"> Valor de la celda con carácter indicativo (en estos grupos los coeficientes de variación aproximados superan el 20%).</t>
    </r>
  </si>
  <si>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se excluye los trabajadores sin pago y los que no tienen información en categoría ocupacional. Se ha imputado el valor de ingresos a aquellos casos que no declaran el monto de los mismos. Los ingresos se presentan netos de aguinaldo.</t>
    </r>
  </si>
  <si>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Dirección General de Estadística y Censos (Ministerio de Hacienda GCBA). EAH 2014.</t>
    </r>
  </si>
  <si>
    <t>Promedio de ingresos de la ocupación principal de la población ocupada por categoría ocupacional según comuna. Ciudad de Buenos Aires. Año 2014</t>
  </si>
  <si>
    <t>Los valores que asumen los indicadores estimados son similares a los publicados en los Informes de resultados de la Encuesta Trimestral de Ocupación e Ingresos (ETOI) del 4to. trimestre de 2014; las diferencias se explican porque son muestras diferentes.</t>
  </si>
  <si>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excluye los trabajadores sin pago y los que no tienen información en categoría ocupacional. Se ha imputado el valor de ingresos a aquellos casos que no declaran el monto de los mismos</t>
    </r>
  </si>
  <si>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Dirección General de Estadística y Censos (Ministerio de Hacienda GCBA). EAH 2013.</t>
    </r>
  </si>
  <si>
    <t>Promedio de ingresos de la ocupación principal de la población ocupada por categoría ocupacional según comuna. Ciudad de Buenos Aires. Año 2013</t>
  </si>
  <si>
    <t xml:space="preserve">Total </t>
  </si>
  <si>
    <r>
      <rPr>
        <vertAlign val="superscript"/>
        <sz val="8"/>
        <rFont val="Arial"/>
        <family val="2"/>
      </rPr>
      <t>a</t>
    </r>
    <r>
      <rPr>
        <sz val="8"/>
        <rFont val="Arial"/>
        <family val="2"/>
      </rPr>
      <t xml:space="preserve"> Valor de la celda con carácter indicativo (en estos grupos los coeficientes de variación están entre 10% y el 20%).</t>
    </r>
  </si>
  <si>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Dirección General de Estadística y Censos (Ministerio de Hacienda GCBA). EAH 2012.</t>
    </r>
  </si>
  <si>
    <t>Categoria ocupacional</t>
  </si>
  <si>
    <r>
      <t xml:space="preserve">a </t>
    </r>
    <r>
      <rPr>
        <sz val="8"/>
        <rFont val="Arial"/>
        <family val="2"/>
      </rPr>
      <t>Valor de la celda con carácter indicativo (en estos grupos los coeficientes de variación aproximados están entre 10% y 20%).</t>
    </r>
  </si>
  <si>
    <r>
      <t xml:space="preserve">b </t>
    </r>
    <r>
      <rPr>
        <sz val="8"/>
        <rFont val="Arial"/>
        <family val="2"/>
      </rPr>
      <t>Valor de la celda con carácter indicativo (en estos grupos los coeficientes de variación aproximados superan el 20%).</t>
    </r>
  </si>
  <si>
    <r>
      <rPr>
        <b/>
        <sz val="8"/>
        <rFont val="Arial"/>
        <family val="2"/>
      </rPr>
      <t xml:space="preserve">Nota: </t>
    </r>
    <r>
      <rPr>
        <sz val="8"/>
        <rFont val="Arial"/>
        <family val="2"/>
      </rPr>
      <t>Se excluye la población que no declara ingresos, a los trabajadores sin pago y a los que no tienen información en categoría ocupacional.</t>
    </r>
  </si>
  <si>
    <r>
      <rPr>
        <b/>
        <sz val="8"/>
        <rFont val="Arial"/>
        <family val="2"/>
      </rPr>
      <t xml:space="preserve">Fuentes: </t>
    </r>
    <r>
      <rPr>
        <sz val="8"/>
        <rFont val="Arial"/>
        <family val="2"/>
      </rPr>
      <t>Dirección Genral de Estadística y Censos (Ministerio de Hacienda GCBA). EAH 2011.</t>
    </r>
  </si>
  <si>
    <r>
      <t xml:space="preserve">Nota: </t>
    </r>
    <r>
      <rPr>
        <sz val="8"/>
        <rFont val="Arial"/>
        <family val="2"/>
      </rPr>
      <t>Se excluye la población que no declara ingresos, a los trabajadores sin pago y a los que no tienen información en categoría ocupacional.</t>
    </r>
  </si>
  <si>
    <r>
      <t xml:space="preserve">Fuentes: </t>
    </r>
    <r>
      <rPr>
        <sz val="8"/>
        <rFont val="Arial"/>
        <family val="2"/>
      </rPr>
      <t>Dirección Genral de Estadística y Censos (Ministerio de Hacienda GCBA). EAH 2010.</t>
    </r>
  </si>
  <si>
    <t>Promedio de ingresos de la ocupación principal de la población ocupada por categoría ocupacional según comuna. Ciudad de Buenos Aires. Año 2009</t>
  </si>
  <si>
    <r>
      <t xml:space="preserve">a </t>
    </r>
    <r>
      <rPr>
        <sz val="8"/>
        <rFont val="Arial"/>
        <family val="2"/>
      </rPr>
      <t>Valor de la celda con carácter indicativo (en estos grupos los coeficientes de variación están entre el 10% y 20%).</t>
    </r>
  </si>
  <si>
    <r>
      <t xml:space="preserve">b </t>
    </r>
    <r>
      <rPr>
        <sz val="8"/>
        <rFont val="Arial"/>
        <family val="2"/>
      </rPr>
      <t>Valor de la celda con carácter indicativo (en estos grupos los coeficientes de variación superan el 20%).</t>
    </r>
  </si>
  <si>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Se excluye la población que no declara ingresos, a los trabajadores sin pago y a los que no tienen información en categoría ocupacional.</t>
    </r>
  </si>
  <si>
    <r>
      <rPr>
        <b/>
        <sz val="8"/>
        <rFont val="Arial"/>
        <family val="2"/>
      </rPr>
      <t xml:space="preserve">Fuentes: </t>
    </r>
    <r>
      <rPr>
        <sz val="8"/>
        <rFont val="Arial"/>
        <family val="2"/>
      </rPr>
      <t>Dirección Genral de Estadística y Censos (Ministerio de Hacienda GCBA). EAH 2009.</t>
    </r>
  </si>
  <si>
    <t/>
  </si>
  <si>
    <r>
      <rPr>
        <b/>
        <sz val="8"/>
        <rFont val="Arial"/>
        <family val="2"/>
      </rPr>
      <t xml:space="preserve">Fuente: </t>
    </r>
    <r>
      <rPr>
        <sz val="8"/>
        <rFont val="Arial"/>
        <family val="2"/>
      </rPr>
      <t>Dirección Genral de Estadística y Censos (Ministerio de Hacienda GCBA). EAH 2008.</t>
    </r>
  </si>
  <si>
    <t>Promedio de ingresos de la ocupación principal de la población ocupada por categoría ocupacional según comuna. Ciudad de Buenos Aires. Año 2012.</t>
  </si>
  <si>
    <t>Promedio de ingresos de la ocupación principal de la población ocupada por categoría ocupacional según comuna. Ciudad de Buenos Aires. Año 2011.</t>
  </si>
  <si>
    <t>Promedio de ingresos de la ocupación principal de la población ocupada por categoría ocupacional según comuna. Ciudad de Buenos Aires. Año 2010.</t>
  </si>
  <si>
    <t>Promedio de ingresos de la ocupación principal de la población ocupada por categoría ocupacional según comuna. Ciudad de Buenos Aires. Año 2008.</t>
  </si>
  <si>
    <r>
      <rPr>
        <b/>
        <sz val="8"/>
        <rFont val="Arial"/>
        <family val="2"/>
      </rPr>
      <t>Fuente</t>
    </r>
    <r>
      <rPr>
        <sz val="8"/>
        <rFont val="Arial"/>
        <family val="2"/>
      </rPr>
      <t>: Dirección General de Estadística y Censos (Ministerio de Economía y Finanzas GCBA). EAH 2018.</t>
    </r>
  </si>
  <si>
    <t>Los valores que asumen los indicadores estimados son similares a los publicados en los Informes de resultados de la Encuesta Trimestral de Ocupación e Ingresos (ETOI) del 4to. trimestre de 2018; las diferencias se explican porque son muestras diferentes.</t>
  </si>
  <si>
    <t>Promedio de ingresos de la ocupación principal netos de aguinaldo de la población ocupada por categoría ocupacional según comuna. Ciudad de Buenos Aires. Año 2018</t>
  </si>
  <si>
    <r>
      <t xml:space="preserve">Nota: </t>
    </r>
    <r>
      <rPr>
        <sz val="8"/>
        <rFont val="Arial"/>
        <family val="2"/>
      </rPr>
      <t xml:space="preserve">se excluye a los trabajadores sin pago y a los que no tienen información en categoría ocupacional. Se ha imputado el valor de ingresos a aquellos casos que no declaran el monto de los mismos. </t>
    </r>
  </si>
  <si>
    <t>Promedio de ingresos de la ocupación principal netos de aguinaldo de la población ocupada por categoría ocupacional según comuna. Ciudad de Buenos Aires. Años 2008/2019</t>
  </si>
  <si>
    <t>Promedio de ingresos de la ocupación principal netos de aguinaldo de la población ocupada por categoría ocupacional según comuna. Ciudad de Buenos Aires. Año 2019</t>
  </si>
  <si>
    <t>Los valores que asumen los indicadores estimados son similares a los publicados en los Informes de resultados de la Encuesta Trimestral de Ocupación e Ingresos (ETOI) del 4to. trimestre de 2019; las diferencias se explican porque son muestras diferentes.</t>
  </si>
  <si>
    <r>
      <rPr>
        <b/>
        <sz val="8"/>
        <rFont val="Arial"/>
        <family val="2"/>
      </rPr>
      <t>Fuente</t>
    </r>
    <r>
      <rPr>
        <sz val="8"/>
        <rFont val="Arial"/>
        <family val="2"/>
      </rPr>
      <t>: Dirección General de Estadística y Censos (Ministerio de Hacienda y Finanzas GCBA). EAH 2019.</t>
    </r>
  </si>
  <si>
    <t xml:space="preserve"> Dirección General de Estadística y Censos (Ministerio de Hacienda y Finanzas GCBA). EAH</t>
  </si>
  <si>
    <r>
      <t xml:space="preserve">Nota: </t>
    </r>
    <r>
      <rPr>
        <sz val="8"/>
        <rFont val="Arial"/>
        <family val="2"/>
      </rPr>
      <t>excluye los trabajadores sin pago y los que no tienen información en categoría ocupacional. Se ha imputado el valor de ingresos a aquellos casos que no responden el monto de los mismos. Los ingresos se presentan netos de aguinaldo.</t>
    </r>
  </si>
  <si>
    <t>Empleador</t>
  </si>
  <si>
    <t>Cuenta Propia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</si>
</sst>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2C0A]\ #,##0"/>
    <numFmt numFmtId="165" formatCode="_-* #,##0.00\ [$€]_-;\-* #,##0.00\ [$€]_-;_-* &quot;-&quot;??\ [$€]_-;_-@_-"/>
    <numFmt numFmtId="166" formatCode="[$$-2C0A]\ #,##0.00"/>
  </numFmts>
  <fonts count="40" x14ac:knownFonts="1">
    <font>
      <sz val="10"/>
      <name val="Arial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vertAlign val="superscript"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vertAlign val="superscript"/>
      <sz val="9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b/>
      <vertAlign val="superscript"/>
      <sz val="11"/>
      <name val="Arial"/>
      <family val="2"/>
    </font>
    <font>
      <vertAlign val="superscript"/>
      <sz val="1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lightGray">
        <fgColor indexed="10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FFFF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0">
    <xf numFmtId="0" fontId="0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6" fillId="4" borderId="0" applyNumberFormat="0" applyBorder="0" applyAlignment="0" applyProtection="0"/>
    <xf numFmtId="0" fontId="11" fillId="16" borderId="1" applyNumberFormat="0" applyAlignment="0" applyProtection="0"/>
    <xf numFmtId="0" fontId="13" fillId="17" borderId="2" applyNumberFormat="0" applyAlignment="0" applyProtection="0"/>
    <xf numFmtId="0" fontId="12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21" borderId="0" applyNumberFormat="0" applyBorder="0" applyAlignment="0" applyProtection="0"/>
    <xf numFmtId="0" fontId="9" fillId="7" borderId="1" applyNumberFormat="0" applyAlignment="0" applyProtection="0"/>
    <xf numFmtId="165" fontId="18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7" fillId="3" borderId="0" applyNumberFormat="0" applyBorder="0" applyAlignment="0" applyProtection="0"/>
    <xf numFmtId="0" fontId="29" fillId="22" borderId="0" applyNumberFormat="0" applyBorder="0" applyProtection="0">
      <alignment horizontal="center"/>
    </xf>
    <xf numFmtId="0" fontId="8" fillId="23" borderId="0" applyNumberFormat="0" applyBorder="0" applyAlignment="0" applyProtection="0"/>
    <xf numFmtId="0" fontId="31" fillId="0" borderId="0" applyNumberFormat="0" applyFill="0" applyBorder="0" applyAlignment="0" applyProtection="0"/>
    <xf numFmtId="0" fontId="28" fillId="0" borderId="0"/>
    <xf numFmtId="0" fontId="18" fillId="0" borderId="0"/>
    <xf numFmtId="0" fontId="1" fillId="0" borderId="0"/>
    <xf numFmtId="0" fontId="33" fillId="0" borderId="0"/>
    <xf numFmtId="0" fontId="33" fillId="0" borderId="0"/>
    <xf numFmtId="0" fontId="18" fillId="0" borderId="0"/>
    <xf numFmtId="0" fontId="33" fillId="0" borderId="0"/>
    <xf numFmtId="0" fontId="18" fillId="0" borderId="0" applyNumberFormat="0" applyFill="0" applyBorder="0" applyAlignment="0" applyProtection="0"/>
    <xf numFmtId="0" fontId="35" fillId="0" borderId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0" fontId="18" fillId="24" borderId="4" applyNumberFormat="0" applyFont="0" applyAlignment="0" applyProtection="0"/>
    <xf numFmtId="0" fontId="29" fillId="22" borderId="0" applyProtection="0">
      <alignment horizontal="center"/>
    </xf>
    <xf numFmtId="0" fontId="10" fillId="1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" fillId="0" borderId="6" applyNumberFormat="0" applyFill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163">
    <xf numFmtId="0" fontId="0" fillId="0" borderId="0" xfId="0"/>
    <xf numFmtId="0" fontId="0" fillId="0" borderId="0" xfId="0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Font="1" applyAlignment="1">
      <alignment vertical="center"/>
    </xf>
    <xf numFmtId="0" fontId="20" fillId="0" borderId="10" xfId="48" applyFont="1" applyFill="1" applyBorder="1" applyAlignment="1">
      <alignment horizontal="left" vertical="top" wrapText="1"/>
    </xf>
    <xf numFmtId="164" fontId="20" fillId="0" borderId="10" xfId="49" applyNumberFormat="1" applyFont="1" applyFill="1" applyBorder="1" applyAlignment="1">
      <alignment horizontal="right" vertical="top" wrapText="1"/>
    </xf>
    <xf numFmtId="0" fontId="20" fillId="0" borderId="0" xfId="49" applyNumberFormat="1" applyFont="1" applyFill="1" applyBorder="1" applyAlignment="1">
      <alignment horizontal="left" vertical="top" wrapText="1"/>
    </xf>
    <xf numFmtId="0" fontId="19" fillId="0" borderId="0" xfId="48" applyFont="1" applyFill="1" applyBorder="1" applyAlignment="1">
      <alignment horizontal="left" vertical="top" wrapText="1"/>
    </xf>
    <xf numFmtId="164" fontId="19" fillId="0" borderId="0" xfId="49" applyNumberFormat="1" applyFont="1" applyFill="1" applyBorder="1" applyAlignment="1">
      <alignment horizontal="right" vertical="top" wrapText="1"/>
    </xf>
    <xf numFmtId="0" fontId="21" fillId="0" borderId="0" xfId="49" applyNumberFormat="1" applyFont="1" applyFill="1" applyBorder="1" applyAlignment="1">
      <alignment horizontal="left" vertical="top" wrapText="1"/>
    </xf>
    <xf numFmtId="0" fontId="19" fillId="0" borderId="0" xfId="49" applyNumberFormat="1" applyFont="1" applyFill="1" applyBorder="1" applyAlignment="1">
      <alignment horizontal="left" vertical="top" wrapText="1"/>
    </xf>
    <xf numFmtId="0" fontId="19" fillId="0" borderId="0" xfId="49" applyFont="1" applyFill="1" applyBorder="1" applyAlignment="1">
      <alignment horizontal="left" vertical="top" wrapText="1"/>
    </xf>
    <xf numFmtId="1" fontId="21" fillId="0" borderId="0" xfId="49" applyNumberFormat="1" applyFont="1" applyFill="1" applyBorder="1" applyAlignment="1">
      <alignment horizontal="left" vertical="top" wrapText="1"/>
    </xf>
    <xf numFmtId="0" fontId="36" fillId="0" borderId="0" xfId="49" applyNumberFormat="1" applyFont="1" applyFill="1" applyBorder="1" applyAlignment="1">
      <alignment horizontal="left" vertical="top" wrapText="1"/>
    </xf>
    <xf numFmtId="0" fontId="19" fillId="0" borderId="11" xfId="49" applyFont="1" applyFill="1" applyBorder="1" applyAlignment="1">
      <alignment horizontal="left" vertical="top" wrapText="1"/>
    </xf>
    <xf numFmtId="164" fontId="19" fillId="0" borderId="11" xfId="49" applyNumberFormat="1" applyFont="1" applyFill="1" applyBorder="1" applyAlignment="1">
      <alignment horizontal="right" vertical="top" wrapText="1"/>
    </xf>
    <xf numFmtId="0" fontId="21" fillId="0" borderId="11" xfId="49" applyNumberFormat="1" applyFont="1" applyFill="1" applyBorder="1" applyAlignment="1">
      <alignment horizontal="left" vertical="top" wrapText="1"/>
    </xf>
    <xf numFmtId="0" fontId="19" fillId="0" borderId="11" xfId="49" applyNumberFormat="1" applyFont="1" applyFill="1" applyBorder="1" applyAlignment="1">
      <alignment horizontal="left" vertical="top" wrapText="1"/>
    </xf>
    <xf numFmtId="0" fontId="22" fillId="0" borderId="0" xfId="49" applyFont="1" applyFill="1" applyBorder="1" applyAlignment="1">
      <alignment horizontal="left" vertical="top" wrapText="1"/>
    </xf>
    <xf numFmtId="0" fontId="23" fillId="0" borderId="0" xfId="0" applyFont="1" applyAlignment="1">
      <alignment vertical="top"/>
    </xf>
    <xf numFmtId="0" fontId="23" fillId="0" borderId="0" xfId="0" applyFont="1" applyFill="1" applyBorder="1" applyAlignment="1">
      <alignment wrapText="1"/>
    </xf>
    <xf numFmtId="0" fontId="23" fillId="0" borderId="0" xfId="0" applyFont="1" applyBorder="1" applyAlignment="1">
      <alignment vertical="top"/>
    </xf>
    <xf numFmtId="0" fontId="23" fillId="0" borderId="0" xfId="0" applyFont="1" applyFill="1" applyBorder="1" applyAlignment="1">
      <alignment vertical="center" wrapText="1"/>
    </xf>
    <xf numFmtId="0" fontId="23" fillId="0" borderId="0" xfId="0" applyFont="1" applyFill="1"/>
    <xf numFmtId="0" fontId="23" fillId="0" borderId="0" xfId="0" applyFont="1" applyBorder="1" applyAlignment="1">
      <alignment vertical="top" wrapText="1"/>
    </xf>
    <xf numFmtId="0" fontId="25" fillId="0" borderId="0" xfId="49" applyFont="1" applyFill="1" applyBorder="1" applyAlignment="1">
      <alignment horizontal="left" vertical="top" wrapText="1"/>
    </xf>
    <xf numFmtId="0" fontId="0" fillId="0" borderId="0" xfId="0" applyFill="1"/>
    <xf numFmtId="0" fontId="26" fillId="0" borderId="0" xfId="0" applyFont="1"/>
    <xf numFmtId="164" fontId="25" fillId="0" borderId="0" xfId="49" applyNumberFormat="1" applyFont="1" applyFill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0" fillId="0" borderId="0" xfId="0" applyBorder="1"/>
    <xf numFmtId="0" fontId="27" fillId="0" borderId="0" xfId="0" applyFont="1" applyBorder="1" applyAlignment="1">
      <alignment horizontal="left" vertical="top" wrapText="1"/>
    </xf>
    <xf numFmtId="0" fontId="18" fillId="25" borderId="0" xfId="0" applyFont="1" applyFill="1" applyBorder="1" applyAlignment="1">
      <alignment horizontal="center" vertical="top" wrapText="1"/>
    </xf>
    <xf numFmtId="0" fontId="19" fillId="25" borderId="0" xfId="0" applyFont="1" applyFill="1" applyBorder="1" applyAlignment="1">
      <alignment horizontal="right" vertical="top" wrapText="1"/>
    </xf>
    <xf numFmtId="0" fontId="18" fillId="0" borderId="0" xfId="0" applyFont="1" applyBorder="1"/>
    <xf numFmtId="0" fontId="27" fillId="0" borderId="0" xfId="0" applyFont="1" applyAlignment="1">
      <alignment horizontal="left" vertical="top" wrapText="1"/>
    </xf>
    <xf numFmtId="0" fontId="19" fillId="0" borderId="11" xfId="49" applyFont="1" applyFill="1" applyBorder="1" applyAlignment="1">
      <alignment horizontal="center" vertical="center" wrapText="1"/>
    </xf>
    <xf numFmtId="0" fontId="19" fillId="0" borderId="12" xfId="49" applyFont="1" applyFill="1" applyBorder="1" applyAlignment="1">
      <alignment horizontal="center" vertical="center" wrapText="1"/>
    </xf>
    <xf numFmtId="0" fontId="37" fillId="0" borderId="0" xfId="44" applyFont="1"/>
    <xf numFmtId="0" fontId="20" fillId="0" borderId="13" xfId="39" applyFont="1" applyBorder="1" applyAlignment="1">
      <alignment horizontal="center" vertical="top"/>
    </xf>
    <xf numFmtId="0" fontId="20" fillId="0" borderId="13" xfId="39" applyFont="1" applyBorder="1" applyAlignment="1">
      <alignment horizontal="center" vertical="center"/>
    </xf>
    <xf numFmtId="0" fontId="20" fillId="0" borderId="14" xfId="39" applyFont="1" applyBorder="1" applyAlignment="1">
      <alignment vertical="center" wrapText="1"/>
    </xf>
    <xf numFmtId="0" fontId="19" fillId="0" borderId="15" xfId="39" applyFont="1" applyBorder="1" applyAlignment="1">
      <alignment vertical="top" wrapText="1"/>
    </xf>
    <xf numFmtId="0" fontId="20" fillId="0" borderId="16" xfId="39" applyFont="1" applyBorder="1" applyAlignment="1">
      <alignment vertical="center" wrapText="1"/>
    </xf>
    <xf numFmtId="0" fontId="19" fillId="0" borderId="17" xfId="39" applyFont="1" applyBorder="1" applyAlignment="1">
      <alignment vertical="top" wrapText="1"/>
    </xf>
    <xf numFmtId="0" fontId="20" fillId="0" borderId="18" xfId="39" applyFont="1" applyBorder="1" applyAlignment="1">
      <alignment vertical="center" wrapText="1"/>
    </xf>
    <xf numFmtId="0" fontId="19" fillId="0" borderId="19" xfId="39" applyFont="1" applyBorder="1" applyAlignment="1">
      <alignment vertical="top" wrapText="1"/>
    </xf>
    <xf numFmtId="0" fontId="20" fillId="0" borderId="20" xfId="39" applyFont="1" applyFill="1" applyBorder="1" applyAlignment="1">
      <alignment vertical="center" wrapText="1"/>
    </xf>
    <xf numFmtId="0" fontId="19" fillId="0" borderId="20" xfId="39" applyFont="1" applyFill="1" applyBorder="1" applyAlignment="1">
      <alignment vertical="top" wrapText="1"/>
    </xf>
    <xf numFmtId="0" fontId="20" fillId="0" borderId="16" xfId="39" applyFont="1" applyFill="1" applyBorder="1" applyAlignment="1">
      <alignment vertical="center" wrapText="1"/>
    </xf>
    <xf numFmtId="0" fontId="19" fillId="0" borderId="15" xfId="39" applyFont="1" applyFill="1" applyBorder="1" applyAlignment="1">
      <alignment vertical="top" wrapText="1"/>
    </xf>
    <xf numFmtId="0" fontId="19" fillId="0" borderId="17" xfId="39" applyFont="1" applyFill="1" applyBorder="1" applyAlignment="1">
      <alignment vertical="top" wrapText="1"/>
    </xf>
    <xf numFmtId="0" fontId="20" fillId="0" borderId="21" xfId="39" applyFont="1" applyFill="1" applyBorder="1" applyAlignment="1">
      <alignment vertical="center" wrapText="1"/>
    </xf>
    <xf numFmtId="0" fontId="19" fillId="0" borderId="22" xfId="39" applyFont="1" applyFill="1" applyBorder="1" applyAlignment="1">
      <alignment vertical="top" wrapText="1"/>
    </xf>
    <xf numFmtId="0" fontId="20" fillId="0" borderId="21" xfId="39" applyFont="1" applyBorder="1" applyAlignment="1">
      <alignment vertical="center" wrapText="1"/>
    </xf>
    <xf numFmtId="0" fontId="19" fillId="0" borderId="22" xfId="39" applyFont="1" applyBorder="1" applyAlignment="1">
      <alignment vertical="top" wrapText="1"/>
    </xf>
    <xf numFmtId="0" fontId="0" fillId="0" borderId="0" xfId="39" applyFont="1"/>
    <xf numFmtId="0" fontId="18" fillId="0" borderId="0" xfId="39"/>
    <xf numFmtId="0" fontId="30" fillId="0" borderId="0" xfId="32" quotePrefix="1" applyAlignment="1" applyProtection="1"/>
    <xf numFmtId="0" fontId="30" fillId="0" borderId="0" xfId="32" applyAlignment="1" applyProtection="1"/>
    <xf numFmtId="0" fontId="32" fillId="0" borderId="10" xfId="49" applyNumberFormat="1" applyFont="1" applyFill="1" applyBorder="1" applyAlignment="1">
      <alignment horizontal="right" vertical="top" wrapText="1"/>
    </xf>
    <xf numFmtId="0" fontId="21" fillId="0" borderId="0" xfId="49" applyNumberFormat="1" applyFont="1" applyFill="1" applyBorder="1" applyAlignment="1">
      <alignment horizontal="right" vertical="top" wrapText="1"/>
    </xf>
    <xf numFmtId="1" fontId="21" fillId="0" borderId="0" xfId="49" applyNumberFormat="1" applyFont="1" applyFill="1" applyBorder="1" applyAlignment="1">
      <alignment horizontal="right" vertical="top" wrapText="1"/>
    </xf>
    <xf numFmtId="0" fontId="21" fillId="0" borderId="11" xfId="49" applyNumberFormat="1" applyFont="1" applyFill="1" applyBorder="1" applyAlignment="1">
      <alignment horizontal="right" vertical="top" wrapText="1"/>
    </xf>
    <xf numFmtId="164" fontId="20" fillId="0" borderId="0" xfId="0" applyNumberFormat="1" applyFont="1" applyFill="1" applyBorder="1" applyAlignment="1">
      <alignment wrapText="1"/>
    </xf>
    <xf numFmtId="164" fontId="32" fillId="0" borderId="0" xfId="0" applyNumberFormat="1" applyFont="1" applyFill="1" applyBorder="1" applyAlignment="1">
      <alignment wrapText="1"/>
    </xf>
    <xf numFmtId="164" fontId="19" fillId="0" borderId="0" xfId="0" applyNumberFormat="1" applyFont="1" applyFill="1" applyBorder="1" applyAlignment="1">
      <alignment wrapText="1"/>
    </xf>
    <xf numFmtId="164" fontId="21" fillId="0" borderId="0" xfId="0" applyNumberFormat="1" applyFont="1" applyFill="1" applyBorder="1" applyAlignment="1">
      <alignment wrapText="1"/>
    </xf>
    <xf numFmtId="164" fontId="20" fillId="0" borderId="0" xfId="0" applyNumberFormat="1" applyFont="1" applyFill="1" applyBorder="1" applyAlignment="1">
      <alignment horizontal="right" wrapText="1"/>
    </xf>
    <xf numFmtId="0" fontId="19" fillId="0" borderId="11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164" fontId="20" fillId="0" borderId="11" xfId="0" applyNumberFormat="1" applyFont="1" applyFill="1" applyBorder="1" applyAlignment="1">
      <alignment wrapText="1"/>
    </xf>
    <xf numFmtId="164" fontId="19" fillId="0" borderId="11" xfId="0" applyNumberFormat="1" applyFont="1" applyFill="1" applyBorder="1" applyAlignment="1">
      <alignment wrapText="1"/>
    </xf>
    <xf numFmtId="164" fontId="21" fillId="0" borderId="11" xfId="0" applyNumberFormat="1" applyFont="1" applyFill="1" applyBorder="1" applyAlignment="1">
      <alignment wrapText="1"/>
    </xf>
    <xf numFmtId="164" fontId="32" fillId="0" borderId="0" xfId="0" applyNumberFormat="1" applyFont="1" applyFill="1" applyBorder="1" applyAlignment="1">
      <alignment horizontal="left" vertical="center" wrapText="1"/>
    </xf>
    <xf numFmtId="164" fontId="32" fillId="0" borderId="0" xfId="0" applyNumberFormat="1" applyFont="1" applyFill="1" applyBorder="1" applyAlignment="1">
      <alignment vertical="center" wrapText="1"/>
    </xf>
    <xf numFmtId="164" fontId="21" fillId="0" borderId="0" xfId="0" applyNumberFormat="1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164" fontId="21" fillId="0" borderId="11" xfId="0" applyNumberFormat="1" applyFont="1" applyFill="1" applyBorder="1" applyAlignment="1">
      <alignment vertical="center" wrapText="1"/>
    </xf>
    <xf numFmtId="164" fontId="20" fillId="0" borderId="0" xfId="39" applyNumberFormat="1" applyFont="1" applyFill="1" applyBorder="1" applyAlignment="1">
      <alignment vertical="center" wrapText="1"/>
    </xf>
    <xf numFmtId="164" fontId="20" fillId="0" borderId="0" xfId="39" applyNumberFormat="1" applyFont="1" applyFill="1" applyBorder="1" applyAlignment="1">
      <alignment horizontal="right" vertical="center" wrapText="1"/>
    </xf>
    <xf numFmtId="164" fontId="32" fillId="0" borderId="0" xfId="39" applyNumberFormat="1" applyFont="1" applyFill="1" applyBorder="1" applyAlignment="1">
      <alignment horizontal="right" vertical="center" wrapText="1"/>
    </xf>
    <xf numFmtId="164" fontId="32" fillId="0" borderId="0" xfId="39" applyNumberFormat="1" applyFont="1" applyFill="1" applyBorder="1" applyAlignment="1">
      <alignment vertical="center" wrapText="1"/>
    </xf>
    <xf numFmtId="164" fontId="19" fillId="0" borderId="0" xfId="39" applyNumberFormat="1" applyFont="1" applyFill="1" applyBorder="1" applyAlignment="1">
      <alignment vertical="center" wrapText="1"/>
    </xf>
    <xf numFmtId="164" fontId="21" fillId="0" borderId="0" xfId="39" applyNumberFormat="1" applyFont="1" applyFill="1" applyBorder="1" applyAlignment="1">
      <alignment vertical="center" wrapText="1"/>
    </xf>
    <xf numFmtId="0" fontId="19" fillId="0" borderId="11" xfId="39" applyFont="1" applyFill="1" applyBorder="1" applyAlignment="1">
      <alignment horizontal="center" vertical="center" wrapText="1"/>
    </xf>
    <xf numFmtId="164" fontId="20" fillId="0" borderId="11" xfId="39" applyNumberFormat="1" applyFont="1" applyFill="1" applyBorder="1" applyAlignment="1">
      <alignment vertical="center" wrapText="1"/>
    </xf>
    <xf numFmtId="164" fontId="19" fillId="0" borderId="11" xfId="39" applyNumberFormat="1" applyFont="1" applyFill="1" applyBorder="1" applyAlignment="1">
      <alignment vertical="center" wrapText="1"/>
    </xf>
    <xf numFmtId="164" fontId="21" fillId="0" borderId="11" xfId="39" applyNumberFormat="1" applyFont="1" applyFill="1" applyBorder="1" applyAlignment="1">
      <alignment vertical="center" wrapText="1"/>
    </xf>
    <xf numFmtId="0" fontId="20" fillId="0" borderId="0" xfId="39" applyFont="1" applyFill="1" applyBorder="1" applyAlignment="1">
      <alignment horizontal="left" vertical="center" wrapText="1"/>
    </xf>
    <xf numFmtId="0" fontId="19" fillId="0" borderId="0" xfId="39" applyFont="1" applyFill="1" applyBorder="1" applyAlignment="1">
      <alignment horizontal="left" vertical="center" wrapText="1"/>
    </xf>
    <xf numFmtId="0" fontId="19" fillId="0" borderId="11" xfId="39" applyFont="1" applyFill="1" applyBorder="1" applyAlignment="1">
      <alignment horizontal="left" vertical="center" wrapText="1"/>
    </xf>
    <xf numFmtId="0" fontId="20" fillId="0" borderId="11" xfId="39" applyFont="1" applyFill="1" applyBorder="1" applyAlignment="1">
      <alignment horizontal="center" vertical="center" wrapText="1"/>
    </xf>
    <xf numFmtId="164" fontId="20" fillId="0" borderId="0" xfId="0" applyNumberFormat="1" applyFont="1" applyFill="1" applyBorder="1" applyAlignment="1">
      <alignment vertical="center" wrapText="1"/>
    </xf>
    <xf numFmtId="164" fontId="20" fillId="0" borderId="0" xfId="0" applyNumberFormat="1" applyFont="1" applyFill="1" applyBorder="1" applyAlignment="1">
      <alignment horizontal="right" vertical="center" wrapText="1"/>
    </xf>
    <xf numFmtId="164" fontId="20" fillId="0" borderId="11" xfId="0" applyNumberFormat="1" applyFont="1" applyFill="1" applyBorder="1" applyAlignment="1">
      <alignment vertical="center" wrapText="1"/>
    </xf>
    <xf numFmtId="0" fontId="20" fillId="0" borderId="0" xfId="49" applyNumberFormat="1" applyFont="1" applyFill="1" applyBorder="1" applyAlignment="1">
      <alignment horizontal="right" vertical="top" wrapText="1"/>
    </xf>
    <xf numFmtId="164" fontId="20" fillId="0" borderId="0" xfId="49" applyNumberFormat="1" applyFont="1" applyFill="1" applyBorder="1" applyAlignment="1">
      <alignment horizontal="right" vertical="top" wrapText="1"/>
    </xf>
    <xf numFmtId="164" fontId="20" fillId="0" borderId="11" xfId="49" applyNumberFormat="1" applyFont="1" applyFill="1" applyBorder="1" applyAlignment="1">
      <alignment horizontal="right" vertical="top" wrapText="1"/>
    </xf>
    <xf numFmtId="0" fontId="32" fillId="0" borderId="0" xfId="49" applyNumberFormat="1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 wrapText="1"/>
    </xf>
    <xf numFmtId="164" fontId="19" fillId="0" borderId="0" xfId="0" applyNumberFormat="1" applyFont="1" applyFill="1" applyBorder="1" applyAlignment="1">
      <alignment vertical="center" wrapText="1"/>
    </xf>
    <xf numFmtId="0" fontId="19" fillId="0" borderId="11" xfId="0" applyFont="1" applyFill="1" applyBorder="1" applyAlignment="1">
      <alignment horizontal="left" vertical="center" wrapText="1"/>
    </xf>
    <xf numFmtId="164" fontId="19" fillId="0" borderId="11" xfId="0" applyNumberFormat="1" applyFont="1" applyFill="1" applyBorder="1" applyAlignment="1">
      <alignment vertical="center" wrapText="1"/>
    </xf>
    <xf numFmtId="0" fontId="20" fillId="0" borderId="0" xfId="0" applyFont="1" applyFill="1" applyBorder="1" applyAlignment="1">
      <alignment horizontal="left" wrapText="1"/>
    </xf>
    <xf numFmtId="0" fontId="19" fillId="0" borderId="0" xfId="0" applyFont="1" applyFill="1" applyBorder="1" applyAlignment="1">
      <alignment horizontal="left" wrapText="1"/>
    </xf>
    <xf numFmtId="0" fontId="19" fillId="0" borderId="11" xfId="0" applyFont="1" applyFill="1" applyBorder="1" applyAlignment="1">
      <alignment horizontal="left" wrapText="1"/>
    </xf>
    <xf numFmtId="0" fontId="0" fillId="0" borderId="0" xfId="0" applyBorder="1"/>
    <xf numFmtId="0" fontId="19" fillId="0" borderId="11" xfId="49" applyFont="1" applyFill="1" applyBorder="1" applyAlignment="1">
      <alignment horizontal="center" vertical="center" wrapText="1"/>
    </xf>
    <xf numFmtId="0" fontId="22" fillId="0" borderId="0" xfId="49" applyFont="1" applyFill="1" applyBorder="1" applyAlignment="1">
      <alignment horizontal="left" vertical="top" wrapText="1"/>
    </xf>
    <xf numFmtId="0" fontId="23" fillId="0" borderId="0" xfId="0" applyFont="1" applyFill="1" applyBorder="1" applyAlignment="1">
      <alignment wrapText="1"/>
    </xf>
    <xf numFmtId="0" fontId="23" fillId="0" borderId="0" xfId="0" applyFont="1" applyFill="1" applyBorder="1" applyAlignment="1">
      <alignment vertical="center" wrapText="1"/>
    </xf>
    <xf numFmtId="164" fontId="38" fillId="0" borderId="10" xfId="49" applyNumberFormat="1" applyFont="1" applyFill="1" applyBorder="1" applyAlignment="1">
      <alignment horizontal="right" vertical="top" wrapText="1"/>
    </xf>
    <xf numFmtId="164" fontId="39" fillId="0" borderId="0" xfId="49" applyNumberFormat="1" applyFont="1" applyFill="1" applyBorder="1" applyAlignment="1">
      <alignment horizontal="right" vertical="top" wrapText="1"/>
    </xf>
    <xf numFmtId="164" fontId="39" fillId="0" borderId="11" xfId="49" applyNumberFormat="1" applyFont="1" applyFill="1" applyBorder="1" applyAlignment="1">
      <alignment horizontal="right" vertical="top" wrapText="1"/>
    </xf>
    <xf numFmtId="164" fontId="20" fillId="0" borderId="10" xfId="49" applyNumberFormat="1" applyFont="1" applyFill="1" applyBorder="1" applyAlignment="1">
      <alignment wrapText="1"/>
    </xf>
    <xf numFmtId="164" fontId="19" fillId="0" borderId="0" xfId="49" applyNumberFormat="1" applyFont="1" applyFill="1" applyBorder="1" applyAlignment="1">
      <alignment wrapText="1"/>
    </xf>
    <xf numFmtId="164" fontId="19" fillId="0" borderId="11" xfId="49" applyNumberFormat="1" applyFont="1" applyFill="1" applyBorder="1" applyAlignment="1">
      <alignment wrapText="1"/>
    </xf>
    <xf numFmtId="0" fontId="19" fillId="0" borderId="0" xfId="48" applyFont="1" applyFill="1" applyBorder="1" applyAlignment="1">
      <alignment horizontal="left" wrapText="1"/>
    </xf>
    <xf numFmtId="0" fontId="19" fillId="0" borderId="0" xfId="49" applyFont="1" applyFill="1" applyBorder="1" applyAlignment="1">
      <alignment horizontal="left" wrapText="1"/>
    </xf>
    <xf numFmtId="0" fontId="20" fillId="0" borderId="10" xfId="48" applyFont="1" applyFill="1" applyBorder="1" applyAlignment="1">
      <alignment horizontal="left" wrapText="1"/>
    </xf>
    <xf numFmtId="0" fontId="22" fillId="0" borderId="0" xfId="49" applyFont="1" applyFill="1" applyBorder="1" applyAlignment="1">
      <alignment horizontal="left" vertical="top" wrapText="1"/>
    </xf>
    <xf numFmtId="0" fontId="23" fillId="0" borderId="0" xfId="49" applyFont="1" applyFill="1" applyBorder="1" applyAlignment="1">
      <alignment horizontal="left" vertical="top" wrapText="1"/>
    </xf>
    <xf numFmtId="0" fontId="27" fillId="25" borderId="0" xfId="0" applyFont="1" applyFill="1" applyBorder="1" applyAlignment="1">
      <alignment horizontal="center" vertical="center"/>
    </xf>
    <xf numFmtId="0" fontId="0" fillId="0" borderId="0" xfId="0" applyBorder="1"/>
    <xf numFmtId="0" fontId="19" fillId="0" borderId="12" xfId="49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0" fillId="0" borderId="0" xfId="49" applyFont="1" applyFill="1" applyBorder="1" applyAlignment="1">
      <alignment horizontal="left" vertical="top" wrapText="1"/>
    </xf>
    <xf numFmtId="0" fontId="18" fillId="0" borderId="0" xfId="49" applyFont="1" applyFill="1" applyBorder="1" applyAlignment="1">
      <alignment horizontal="left" vertical="top" wrapText="1"/>
    </xf>
    <xf numFmtId="0" fontId="19" fillId="0" borderId="10" xfId="49" applyFont="1" applyFill="1" applyBorder="1" applyAlignment="1">
      <alignment horizontal="center" vertical="center" wrapText="1"/>
    </xf>
    <xf numFmtId="0" fontId="19" fillId="0" borderId="11" xfId="49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left" wrapText="1"/>
    </xf>
    <xf numFmtId="0" fontId="19" fillId="0" borderId="12" xfId="49" applyFont="1" applyFill="1" applyBorder="1" applyAlignment="1">
      <alignment horizontal="center" vertical="top" wrapText="1"/>
    </xf>
    <xf numFmtId="0" fontId="23" fillId="0" borderId="0" xfId="0" applyFont="1" applyAlignment="1">
      <alignment horizontal="left" wrapText="1"/>
    </xf>
    <xf numFmtId="0" fontId="23" fillId="0" borderId="0" xfId="49" applyFont="1" applyFill="1" applyBorder="1" applyAlignment="1">
      <alignment vertical="top" wrapText="1"/>
    </xf>
    <xf numFmtId="0" fontId="23" fillId="0" borderId="10" xfId="37" applyFont="1" applyBorder="1" applyAlignment="1">
      <alignment vertical="top" wrapText="1"/>
    </xf>
    <xf numFmtId="0" fontId="23" fillId="0" borderId="0" xfId="37" applyFont="1" applyAlignment="1">
      <alignment vertical="top" wrapText="1"/>
    </xf>
    <xf numFmtId="0" fontId="24" fillId="0" borderId="0" xfId="49" applyFont="1" applyFill="1" applyBorder="1" applyAlignment="1">
      <alignment horizontal="left" vertical="top" wrapText="1"/>
    </xf>
    <xf numFmtId="0" fontId="23" fillId="0" borderId="0" xfId="0" applyFont="1" applyFill="1" applyBorder="1" applyAlignment="1">
      <alignment wrapText="1"/>
    </xf>
    <xf numFmtId="0" fontId="0" fillId="0" borderId="11" xfId="0" applyFont="1" applyFill="1" applyBorder="1" applyAlignment="1">
      <alignment vertical="center" wrapText="1"/>
    </xf>
    <xf numFmtId="0" fontId="18" fillId="0" borderId="11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vertical="center" wrapText="1"/>
    </xf>
    <xf numFmtId="0" fontId="24" fillId="0" borderId="0" xfId="0" applyFont="1" applyBorder="1" applyAlignment="1">
      <alignment horizontal="left" wrapText="1"/>
    </xf>
    <xf numFmtId="0" fontId="24" fillId="0" borderId="0" xfId="39" applyFont="1" applyFill="1" applyBorder="1" applyAlignment="1">
      <alignment wrapText="1"/>
    </xf>
    <xf numFmtId="0" fontId="22" fillId="0" borderId="0" xfId="39" applyFont="1" applyFill="1" applyBorder="1" applyAlignment="1">
      <alignment vertical="center" wrapText="1"/>
    </xf>
    <xf numFmtId="0" fontId="0" fillId="0" borderId="11" xfId="39" applyFont="1" applyFill="1" applyBorder="1" applyAlignment="1">
      <alignment wrapText="1"/>
    </xf>
    <xf numFmtId="0" fontId="29" fillId="0" borderId="11" xfId="39" applyFont="1" applyFill="1" applyBorder="1" applyAlignment="1">
      <alignment wrapText="1"/>
    </xf>
    <xf numFmtId="0" fontId="19" fillId="0" borderId="0" xfId="39" applyFont="1" applyFill="1" applyBorder="1" applyAlignment="1">
      <alignment horizontal="center" vertical="center" wrapText="1"/>
    </xf>
    <xf numFmtId="0" fontId="19" fillId="0" borderId="11" xfId="39" applyFont="1" applyFill="1" applyBorder="1" applyAlignment="1">
      <alignment horizontal="center" vertical="center" wrapText="1"/>
    </xf>
    <xf numFmtId="0" fontId="19" fillId="0" borderId="12" xfId="39" applyFont="1" applyFill="1" applyBorder="1" applyAlignment="1">
      <alignment horizontal="center" vertical="center" wrapText="1"/>
    </xf>
    <xf numFmtId="0" fontId="24" fillId="0" borderId="10" xfId="39" applyFont="1" applyFill="1" applyBorder="1" applyAlignment="1">
      <alignment wrapText="1"/>
    </xf>
    <xf numFmtId="0" fontId="23" fillId="0" borderId="0" xfId="39" applyFont="1" applyFill="1" applyBorder="1" applyAlignment="1">
      <alignment vertical="center" wrapText="1"/>
    </xf>
    <xf numFmtId="0" fontId="29" fillId="0" borderId="23" xfId="39" applyFont="1" applyBorder="1" applyAlignment="1">
      <alignment horizontal="center" vertical="center"/>
    </xf>
    <xf numFmtId="0" fontId="29" fillId="0" borderId="24" xfId="39" applyFont="1" applyBorder="1" applyAlignment="1">
      <alignment horizontal="center" vertical="center"/>
    </xf>
    <xf numFmtId="166" fontId="19" fillId="0" borderId="0" xfId="0" applyNumberFormat="1" applyFont="1" applyAlignment="1">
      <alignment vertical="top"/>
    </xf>
    <xf numFmtId="0" fontId="19" fillId="0" borderId="11" xfId="48" applyFont="1" applyFill="1" applyBorder="1" applyAlignment="1">
      <alignment horizontal="left" wrapText="1"/>
    </xf>
    <xf numFmtId="0" fontId="20" fillId="0" borderId="11" xfId="49" applyFont="1" applyFill="1" applyBorder="1" applyAlignment="1">
      <alignment horizontal="center" vertical="center" wrapText="1"/>
    </xf>
    <xf numFmtId="0" fontId="20" fillId="0" borderId="12" xfId="49" applyFont="1" applyFill="1" applyBorder="1" applyAlignment="1">
      <alignment horizontal="center" vertical="center" wrapText="1"/>
    </xf>
  </cellXfs>
  <cellStyles count="60">
    <cellStyle name="20% - Énfasis1 2" xfId="1" xr:uid="{00000000-0005-0000-0000-000000000000}"/>
    <cellStyle name="20% - Énfasis2 2" xfId="2" xr:uid="{00000000-0005-0000-0000-000001000000}"/>
    <cellStyle name="20% - Énfasis3 2" xfId="3" xr:uid="{00000000-0005-0000-0000-000002000000}"/>
    <cellStyle name="20% - Énfasis4 2" xfId="4" xr:uid="{00000000-0005-0000-0000-000003000000}"/>
    <cellStyle name="20% - Énfasis5 2" xfId="5" xr:uid="{00000000-0005-0000-0000-000004000000}"/>
    <cellStyle name="20% - Énfasis6 2" xfId="6" xr:uid="{00000000-0005-0000-0000-000005000000}"/>
    <cellStyle name="40% - Énfasis1 2" xfId="7" xr:uid="{00000000-0005-0000-0000-000006000000}"/>
    <cellStyle name="40% - Énfasis2 2" xfId="8" xr:uid="{00000000-0005-0000-0000-000007000000}"/>
    <cellStyle name="40% - Énfasis3 2" xfId="9" xr:uid="{00000000-0005-0000-0000-000008000000}"/>
    <cellStyle name="40% - Énfasis4 2" xfId="10" xr:uid="{00000000-0005-0000-0000-000009000000}"/>
    <cellStyle name="40% - Énfasis5 2" xfId="11" xr:uid="{00000000-0005-0000-0000-00000A000000}"/>
    <cellStyle name="40% - Énfasis6 2" xfId="12" xr:uid="{00000000-0005-0000-0000-00000B000000}"/>
    <cellStyle name="60% - Énfasis1 2" xfId="13" xr:uid="{00000000-0005-0000-0000-00000C000000}"/>
    <cellStyle name="60% - Énfasis2 2" xfId="14" xr:uid="{00000000-0005-0000-0000-00000D000000}"/>
    <cellStyle name="60% - Énfasis3 2" xfId="15" xr:uid="{00000000-0005-0000-0000-00000E000000}"/>
    <cellStyle name="60% - Énfasis4 2" xfId="16" xr:uid="{00000000-0005-0000-0000-00000F000000}"/>
    <cellStyle name="60% - Énfasis5 2" xfId="17" xr:uid="{00000000-0005-0000-0000-000010000000}"/>
    <cellStyle name="60% - Énfasis6 2" xfId="18" xr:uid="{00000000-0005-0000-0000-000011000000}"/>
    <cellStyle name="Buena 2" xfId="19" xr:uid="{00000000-0005-0000-0000-000012000000}"/>
    <cellStyle name="Cálculo 2" xfId="20" xr:uid="{00000000-0005-0000-0000-000013000000}"/>
    <cellStyle name="Celda de comprobación 2" xfId="21" xr:uid="{00000000-0005-0000-0000-000014000000}"/>
    <cellStyle name="Celda vinculada 2" xfId="22" xr:uid="{00000000-0005-0000-0000-000015000000}"/>
    <cellStyle name="Encabezado 4 2" xfId="23" xr:uid="{00000000-0005-0000-0000-000016000000}"/>
    <cellStyle name="Énfasis1 2" xfId="24" xr:uid="{00000000-0005-0000-0000-000017000000}"/>
    <cellStyle name="Énfasis2 2" xfId="25" xr:uid="{00000000-0005-0000-0000-000018000000}"/>
    <cellStyle name="Énfasis3 2" xfId="26" xr:uid="{00000000-0005-0000-0000-000019000000}"/>
    <cellStyle name="Énfasis4 2" xfId="27" xr:uid="{00000000-0005-0000-0000-00001A000000}"/>
    <cellStyle name="Énfasis5 2" xfId="28" xr:uid="{00000000-0005-0000-0000-00001B000000}"/>
    <cellStyle name="Énfasis6 2" xfId="29" xr:uid="{00000000-0005-0000-0000-00001C000000}"/>
    <cellStyle name="Entrada 2" xfId="30" xr:uid="{00000000-0005-0000-0000-00001D000000}"/>
    <cellStyle name="Euro" xfId="31" xr:uid="{00000000-0005-0000-0000-00001E000000}"/>
    <cellStyle name="Hipervínculo 2" xfId="33" xr:uid="{00000000-0005-0000-0000-000020000000}"/>
    <cellStyle name="Hyperlink" xfId="32" builtinId="8"/>
    <cellStyle name="Incorrecto 2" xfId="34" xr:uid="{00000000-0005-0000-0000-000021000000}"/>
    <cellStyle name="mio" xfId="35" xr:uid="{00000000-0005-0000-0000-000022000000}"/>
    <cellStyle name="Neutral 2" xfId="36" xr:uid="{00000000-0005-0000-0000-000023000000}"/>
    <cellStyle name="Normal" xfId="0" builtinId="0"/>
    <cellStyle name="Normal 11" xfId="37" xr:uid="{00000000-0005-0000-0000-000025000000}"/>
    <cellStyle name="Normal 2" xfId="38" xr:uid="{00000000-0005-0000-0000-000026000000}"/>
    <cellStyle name="Normal 2 2" xfId="39" xr:uid="{00000000-0005-0000-0000-000027000000}"/>
    <cellStyle name="Normal 2 3" xfId="40" xr:uid="{00000000-0005-0000-0000-000028000000}"/>
    <cellStyle name="Normal 2 4" xfId="41" xr:uid="{00000000-0005-0000-0000-000029000000}"/>
    <cellStyle name="Normal 2 5" xfId="42" xr:uid="{00000000-0005-0000-0000-00002A000000}"/>
    <cellStyle name="Normal 3" xfId="43" xr:uid="{00000000-0005-0000-0000-00002B000000}"/>
    <cellStyle name="Normal 3 2" xfId="44" xr:uid="{00000000-0005-0000-0000-00002C000000}"/>
    <cellStyle name="Normal 4" xfId="45" xr:uid="{00000000-0005-0000-0000-00002D000000}"/>
    <cellStyle name="Normal 4 2" xfId="46" xr:uid="{00000000-0005-0000-0000-00002E000000}"/>
    <cellStyle name="Normal 5" xfId="47" xr:uid="{00000000-0005-0000-0000-00002F000000}"/>
    <cellStyle name="Normal_EAH12_Tab_Bas_Ingresos_sin_CV_020513" xfId="48" xr:uid="{00000000-0005-0000-0000-000030000000}"/>
    <cellStyle name="Normal_eah13Tabulados basicos_Sin CV" xfId="49" xr:uid="{00000000-0005-0000-0000-000031000000}"/>
    <cellStyle name="Notas 2" xfId="50" xr:uid="{00000000-0005-0000-0000-000032000000}"/>
    <cellStyle name="Pato" xfId="51" xr:uid="{00000000-0005-0000-0000-000033000000}"/>
    <cellStyle name="Salida 2" xfId="52" xr:uid="{00000000-0005-0000-0000-000034000000}"/>
    <cellStyle name="Texto de advertencia 2" xfId="53" xr:uid="{00000000-0005-0000-0000-000035000000}"/>
    <cellStyle name="Texto explicativo 2" xfId="54" xr:uid="{00000000-0005-0000-0000-000036000000}"/>
    <cellStyle name="Título 1 2" xfId="55" xr:uid="{00000000-0005-0000-0000-000037000000}"/>
    <cellStyle name="Título 2 2" xfId="56" xr:uid="{00000000-0005-0000-0000-000038000000}"/>
    <cellStyle name="Título 3 2" xfId="57" xr:uid="{00000000-0005-0000-0000-000039000000}"/>
    <cellStyle name="Título 4" xfId="58" xr:uid="{00000000-0005-0000-0000-00003A000000}"/>
    <cellStyle name="Total 2" xfId="59" xr:uid="{00000000-0005-0000-0000-00003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4D50C-86FE-4934-904D-7954D8965E1B}">
  <dimension ref="A1:E16"/>
  <sheetViews>
    <sheetView tabSelected="1" workbookViewId="0">
      <selection activeCell="G7" sqref="G7"/>
    </sheetView>
  </sheetViews>
  <sheetFormatPr defaultRowHeight="12.75" x14ac:dyDescent="0.2"/>
  <cols>
    <col min="2" max="2" width="12" customWidth="1"/>
    <col min="3" max="3" width="14.42578125" customWidth="1"/>
    <col min="4" max="4" width="15.5703125" customWidth="1"/>
    <col min="5" max="5" width="16.42578125" customWidth="1"/>
  </cols>
  <sheetData>
    <row r="1" spans="1:5" ht="12.75" customHeight="1" x14ac:dyDescent="0.2">
      <c r="A1" s="122" t="s">
        <v>0</v>
      </c>
      <c r="B1" s="161" t="s">
        <v>2</v>
      </c>
      <c r="C1" s="162" t="s">
        <v>93</v>
      </c>
      <c r="D1" s="162" t="s">
        <v>94</v>
      </c>
      <c r="E1" s="161" t="s">
        <v>5</v>
      </c>
    </row>
    <row r="2" spans="1:5" x14ac:dyDescent="0.2">
      <c r="A2" s="121">
        <v>3</v>
      </c>
      <c r="B2" s="118">
        <v>31808</v>
      </c>
      <c r="C2" s="118">
        <v>26582</v>
      </c>
      <c r="D2" s="118">
        <v>22670</v>
      </c>
      <c r="E2" s="118">
        <v>33829</v>
      </c>
    </row>
    <row r="3" spans="1:5" x14ac:dyDescent="0.2">
      <c r="A3" s="121">
        <v>9</v>
      </c>
      <c r="B3" s="118">
        <v>29546</v>
      </c>
      <c r="C3" s="118">
        <v>30327</v>
      </c>
      <c r="D3" s="118">
        <v>22145</v>
      </c>
      <c r="E3" s="118">
        <v>31473</v>
      </c>
    </row>
    <row r="4" spans="1:5" x14ac:dyDescent="0.2">
      <c r="A4" s="121">
        <v>6</v>
      </c>
      <c r="B4" s="118">
        <v>43608</v>
      </c>
      <c r="C4" s="118">
        <v>50164</v>
      </c>
      <c r="D4" s="118">
        <v>33498</v>
      </c>
      <c r="E4" s="118">
        <v>45401</v>
      </c>
    </row>
    <row r="5" spans="1:5" x14ac:dyDescent="0.2">
      <c r="A5" s="121">
        <v>8</v>
      </c>
      <c r="B5" s="118">
        <v>23613</v>
      </c>
      <c r="C5" s="118">
        <v>31077</v>
      </c>
      <c r="D5" s="118">
        <v>17956</v>
      </c>
      <c r="E5" s="118">
        <v>25173</v>
      </c>
    </row>
    <row r="6" spans="1:5" x14ac:dyDescent="0.2">
      <c r="A6" s="121">
        <v>5</v>
      </c>
      <c r="B6" s="118">
        <v>37094</v>
      </c>
      <c r="C6" s="118">
        <v>58998</v>
      </c>
      <c r="D6" s="118">
        <v>29587</v>
      </c>
      <c r="E6" s="118">
        <v>37910</v>
      </c>
    </row>
    <row r="7" spans="1:5" x14ac:dyDescent="0.2">
      <c r="A7" s="121">
        <v>13</v>
      </c>
      <c r="B7" s="118">
        <v>50722</v>
      </c>
      <c r="C7" s="118">
        <v>78710</v>
      </c>
      <c r="D7" s="118">
        <v>36531</v>
      </c>
      <c r="E7" s="118">
        <v>51716</v>
      </c>
    </row>
    <row r="8" spans="1:5" x14ac:dyDescent="0.2">
      <c r="A8" s="121">
        <v>10</v>
      </c>
      <c r="B8" s="118">
        <v>33080</v>
      </c>
      <c r="C8" s="118">
        <v>64280</v>
      </c>
      <c r="D8" s="118">
        <v>29068</v>
      </c>
      <c r="E8" s="118">
        <v>32584</v>
      </c>
    </row>
    <row r="9" spans="1:5" x14ac:dyDescent="0.2">
      <c r="A9" s="121">
        <v>7</v>
      </c>
      <c r="B9" s="118">
        <v>32427</v>
      </c>
      <c r="C9" s="118">
        <v>64296</v>
      </c>
      <c r="D9" s="118">
        <v>25470</v>
      </c>
      <c r="E9" s="118">
        <v>32738</v>
      </c>
    </row>
    <row r="10" spans="1:5" x14ac:dyDescent="0.2">
      <c r="A10" s="121">
        <v>11</v>
      </c>
      <c r="B10" s="118">
        <v>37091</v>
      </c>
      <c r="C10" s="118">
        <v>77043</v>
      </c>
      <c r="D10" s="118">
        <v>29666</v>
      </c>
      <c r="E10" s="118">
        <v>36689</v>
      </c>
    </row>
    <row r="11" spans="1:5" x14ac:dyDescent="0.2">
      <c r="A11" s="121">
        <v>12</v>
      </c>
      <c r="B11" s="118">
        <v>45091</v>
      </c>
      <c r="C11" s="118">
        <v>84489</v>
      </c>
      <c r="D11" s="118">
        <v>31957</v>
      </c>
      <c r="E11" s="118">
        <v>44447</v>
      </c>
    </row>
    <row r="12" spans="1:5" x14ac:dyDescent="0.2">
      <c r="A12" s="121">
        <v>4</v>
      </c>
      <c r="B12" s="118">
        <v>26058</v>
      </c>
      <c r="C12" s="118">
        <v>59375</v>
      </c>
      <c r="D12" s="118">
        <v>22015</v>
      </c>
      <c r="E12" s="118">
        <v>26446</v>
      </c>
    </row>
    <row r="13" spans="1:5" x14ac:dyDescent="0.2">
      <c r="A13" s="121">
        <v>14</v>
      </c>
      <c r="B13" s="118">
        <v>57671</v>
      </c>
      <c r="C13" s="118">
        <v>160775</v>
      </c>
      <c r="D13" s="118">
        <v>45906</v>
      </c>
      <c r="E13" s="118">
        <v>49988</v>
      </c>
    </row>
    <row r="14" spans="1:5" x14ac:dyDescent="0.2">
      <c r="A14" s="121">
        <v>15</v>
      </c>
      <c r="B14" s="118">
        <v>41846</v>
      </c>
      <c r="C14" s="118">
        <v>113046</v>
      </c>
      <c r="D14" s="118">
        <v>31012</v>
      </c>
      <c r="E14" s="118">
        <v>40527</v>
      </c>
    </row>
    <row r="15" spans="1:5" x14ac:dyDescent="0.2">
      <c r="A15" s="120">
        <v>2</v>
      </c>
      <c r="B15" s="118">
        <v>55625</v>
      </c>
      <c r="C15" s="118">
        <v>177237</v>
      </c>
      <c r="D15" s="118">
        <v>48069</v>
      </c>
      <c r="E15" s="118">
        <v>50132</v>
      </c>
    </row>
    <row r="16" spans="1:5" x14ac:dyDescent="0.2">
      <c r="A16" s="160">
        <v>1</v>
      </c>
      <c r="B16" s="119">
        <v>38100</v>
      </c>
      <c r="C16" s="119">
        <v>113348</v>
      </c>
      <c r="D16" s="119">
        <v>28641</v>
      </c>
      <c r="E16" s="119">
        <v>34950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workbookViewId="0">
      <selection activeCell="L23" sqref="L23"/>
    </sheetView>
  </sheetViews>
  <sheetFormatPr defaultColWidth="11.42578125" defaultRowHeight="12.75" x14ac:dyDescent="0.2"/>
  <cols>
    <col min="4" max="4" width="1" customWidth="1"/>
    <col min="6" max="6" width="1.28515625" bestFit="1" customWidth="1"/>
  </cols>
  <sheetData>
    <row r="1" spans="1:7" ht="43.5" customHeight="1" x14ac:dyDescent="0.2">
      <c r="A1" s="141" t="s">
        <v>79</v>
      </c>
      <c r="B1" s="142"/>
      <c r="C1" s="142"/>
      <c r="D1" s="142"/>
      <c r="E1" s="142"/>
      <c r="F1" s="142"/>
      <c r="G1" s="142"/>
    </row>
    <row r="2" spans="1:7" ht="12.75" customHeight="1" x14ac:dyDescent="0.2">
      <c r="A2" s="143" t="s">
        <v>0</v>
      </c>
      <c r="B2" s="144" t="s">
        <v>1</v>
      </c>
      <c r="C2" s="144"/>
      <c r="D2" s="144"/>
      <c r="E2" s="144"/>
      <c r="F2" s="144"/>
      <c r="G2" s="144"/>
    </row>
    <row r="3" spans="1:7" ht="36" x14ac:dyDescent="0.2">
      <c r="A3" s="144"/>
      <c r="B3" s="70" t="s">
        <v>2</v>
      </c>
      <c r="C3" s="69" t="s">
        <v>3</v>
      </c>
      <c r="D3" s="69"/>
      <c r="E3" s="69" t="s">
        <v>4</v>
      </c>
      <c r="F3" s="71"/>
      <c r="G3" s="69" t="s">
        <v>5</v>
      </c>
    </row>
    <row r="4" spans="1:7" ht="13.5" x14ac:dyDescent="0.2">
      <c r="A4" s="106" t="s">
        <v>62</v>
      </c>
      <c r="B4" s="64">
        <v>5200.7646467698987</v>
      </c>
      <c r="C4" s="68">
        <v>9189.6461336828343</v>
      </c>
      <c r="D4" s="68"/>
      <c r="E4" s="64">
        <v>4047.9512601371375</v>
      </c>
      <c r="F4" s="65"/>
      <c r="G4" s="64">
        <v>5260.1774147909464</v>
      </c>
    </row>
    <row r="5" spans="1:7" ht="13.5" x14ac:dyDescent="0.2">
      <c r="A5" s="107">
        <v>1</v>
      </c>
      <c r="B5" s="64">
        <v>4236.159271970876</v>
      </c>
      <c r="C5" s="66">
        <v>5239.8542903399884</v>
      </c>
      <c r="D5" s="66"/>
      <c r="E5" s="66">
        <v>3355.8755799005089</v>
      </c>
      <c r="F5" s="67" t="s">
        <v>6</v>
      </c>
      <c r="G5" s="66">
        <v>4397.5137687282831</v>
      </c>
    </row>
    <row r="6" spans="1:7" ht="13.5" x14ac:dyDescent="0.2">
      <c r="A6" s="107">
        <v>2</v>
      </c>
      <c r="B6" s="64">
        <v>6077.5004565719482</v>
      </c>
      <c r="C6" s="66">
        <v>11086.276505513146</v>
      </c>
      <c r="D6" s="66"/>
      <c r="E6" s="66">
        <v>3745.5345524279164</v>
      </c>
      <c r="F6" s="67" t="s">
        <v>6</v>
      </c>
      <c r="G6" s="66">
        <v>6139.8005207400565</v>
      </c>
    </row>
    <row r="7" spans="1:7" ht="13.5" x14ac:dyDescent="0.2">
      <c r="A7" s="107">
        <v>3</v>
      </c>
      <c r="B7" s="64">
        <v>4667.6451884883445</v>
      </c>
      <c r="C7" s="66">
        <v>7328.8611544461783</v>
      </c>
      <c r="D7" s="66"/>
      <c r="E7" s="66">
        <v>3770.8760750181327</v>
      </c>
      <c r="F7" s="67"/>
      <c r="G7" s="66">
        <v>4771.8777734249779</v>
      </c>
    </row>
    <row r="8" spans="1:7" ht="13.5" x14ac:dyDescent="0.2">
      <c r="A8" s="107">
        <v>4</v>
      </c>
      <c r="B8" s="64">
        <v>3607.4352776118849</v>
      </c>
      <c r="C8" s="66">
        <v>9350.1577287066248</v>
      </c>
      <c r="D8" s="66"/>
      <c r="E8" s="66">
        <v>2710.3090396193847</v>
      </c>
      <c r="F8" s="67"/>
      <c r="G8" s="66">
        <v>3781.7346837330633</v>
      </c>
    </row>
    <row r="9" spans="1:7" ht="13.5" x14ac:dyDescent="0.2">
      <c r="A9" s="107">
        <v>5</v>
      </c>
      <c r="B9" s="64">
        <v>5238.7791739337226</v>
      </c>
      <c r="C9" s="66">
        <v>6351.7402597402597</v>
      </c>
      <c r="D9" s="66"/>
      <c r="E9" s="66">
        <v>4079.7954245490519</v>
      </c>
      <c r="F9" s="67"/>
      <c r="G9" s="66">
        <v>5451.6403052815695</v>
      </c>
    </row>
    <row r="10" spans="1:7" ht="13.5" x14ac:dyDescent="0.2">
      <c r="A10" s="107">
        <v>6</v>
      </c>
      <c r="B10" s="64">
        <v>5911.9226993994553</v>
      </c>
      <c r="C10" s="66">
        <v>6494.3556975505862</v>
      </c>
      <c r="D10" s="66"/>
      <c r="E10" s="66">
        <v>4505.9855961589747</v>
      </c>
      <c r="F10" s="67" t="s">
        <v>6</v>
      </c>
      <c r="G10" s="66">
        <v>6246.4280375384096</v>
      </c>
    </row>
    <row r="11" spans="1:7" ht="13.5" x14ac:dyDescent="0.2">
      <c r="A11" s="107">
        <v>7</v>
      </c>
      <c r="B11" s="64">
        <v>4460.427639253423</v>
      </c>
      <c r="C11" s="66">
        <v>12310.225303292893</v>
      </c>
      <c r="D11" s="66"/>
      <c r="E11" s="66">
        <v>3466.3722159305394</v>
      </c>
      <c r="F11" s="67" t="s">
        <v>6</v>
      </c>
      <c r="G11" s="66">
        <v>4452.5600235057036</v>
      </c>
    </row>
    <row r="12" spans="1:7" ht="13.5" x14ac:dyDescent="0.2">
      <c r="A12" s="107">
        <v>8</v>
      </c>
      <c r="B12" s="64">
        <v>3649.8712441090756</v>
      </c>
      <c r="C12" s="66">
        <v>3856.1151079136694</v>
      </c>
      <c r="D12" s="66"/>
      <c r="E12" s="66">
        <v>3176.8260499432449</v>
      </c>
      <c r="F12" s="67"/>
      <c r="G12" s="66">
        <v>3760.9374059636198</v>
      </c>
    </row>
    <row r="13" spans="1:7" ht="13.5" x14ac:dyDescent="0.2">
      <c r="A13" s="107">
        <v>9</v>
      </c>
      <c r="B13" s="64">
        <v>4691.3846995264448</v>
      </c>
      <c r="C13" s="66">
        <v>9711.7376294591504</v>
      </c>
      <c r="D13" s="67" t="s">
        <v>6</v>
      </c>
      <c r="E13" s="66">
        <v>3334.7693541917374</v>
      </c>
      <c r="F13" s="67"/>
      <c r="G13" s="66">
        <v>4816.8932752613282</v>
      </c>
    </row>
    <row r="14" spans="1:7" ht="13.5" x14ac:dyDescent="0.2">
      <c r="A14" s="107">
        <v>10</v>
      </c>
      <c r="B14" s="64">
        <v>4373.9276835284882</v>
      </c>
      <c r="C14" s="66">
        <v>8036.2853628536286</v>
      </c>
      <c r="D14" s="66"/>
      <c r="E14" s="66">
        <v>2771.9825327510912</v>
      </c>
      <c r="F14" s="67" t="s">
        <v>6</v>
      </c>
      <c r="G14" s="66">
        <v>4526.5745300863937</v>
      </c>
    </row>
    <row r="15" spans="1:7" ht="13.5" x14ac:dyDescent="0.2">
      <c r="A15" s="107">
        <v>11</v>
      </c>
      <c r="B15" s="64">
        <v>5173.5042207758815</v>
      </c>
      <c r="C15" s="66">
        <v>11706.177207725197</v>
      </c>
      <c r="D15" s="66"/>
      <c r="E15" s="66">
        <v>3666.279468705583</v>
      </c>
      <c r="F15" s="67"/>
      <c r="G15" s="66">
        <v>4979.9974311769502</v>
      </c>
    </row>
    <row r="16" spans="1:7" ht="13.5" x14ac:dyDescent="0.2">
      <c r="A16" s="107">
        <v>12</v>
      </c>
      <c r="B16" s="64">
        <v>5773.2824624224968</v>
      </c>
      <c r="C16" s="66">
        <v>11419.308987535536</v>
      </c>
      <c r="D16" s="66"/>
      <c r="E16" s="66">
        <v>5488.9238523361928</v>
      </c>
      <c r="F16" s="67"/>
      <c r="G16" s="66">
        <v>5486.2833351013051</v>
      </c>
    </row>
    <row r="17" spans="1:7" ht="13.5" x14ac:dyDescent="0.2">
      <c r="A17" s="107">
        <v>13</v>
      </c>
      <c r="B17" s="64">
        <v>7387.5447082043702</v>
      </c>
      <c r="C17" s="66">
        <v>10011.6402517631</v>
      </c>
      <c r="D17" s="67" t="s">
        <v>6</v>
      </c>
      <c r="E17" s="66">
        <v>5708.5128381871455</v>
      </c>
      <c r="F17" s="67"/>
      <c r="G17" s="66">
        <v>7434.1244616893355</v>
      </c>
    </row>
    <row r="18" spans="1:7" ht="13.5" x14ac:dyDescent="0.2">
      <c r="A18" s="107">
        <v>14</v>
      </c>
      <c r="B18" s="64">
        <v>6335.6019889391364</v>
      </c>
      <c r="C18" s="66">
        <v>8507.8723745390416</v>
      </c>
      <c r="D18" s="66"/>
      <c r="E18" s="66">
        <v>5997.7677564825244</v>
      </c>
      <c r="F18" s="67"/>
      <c r="G18" s="66">
        <v>6280.765888679658</v>
      </c>
    </row>
    <row r="19" spans="1:7" ht="13.5" x14ac:dyDescent="0.2">
      <c r="A19" s="108">
        <v>15</v>
      </c>
      <c r="B19" s="72">
        <v>4765.4619688638459</v>
      </c>
      <c r="C19" s="73">
        <v>6333.6492890995269</v>
      </c>
      <c r="D19" s="73"/>
      <c r="E19" s="73">
        <v>4125.8900512290684</v>
      </c>
      <c r="F19" s="74"/>
      <c r="G19" s="73">
        <v>4932.162455648574</v>
      </c>
    </row>
    <row r="20" spans="1:7" ht="26.25" customHeight="1" x14ac:dyDescent="0.2">
      <c r="A20" s="140" t="s">
        <v>63</v>
      </c>
      <c r="B20" s="140"/>
      <c r="C20" s="140"/>
      <c r="D20" s="140"/>
      <c r="E20" s="140"/>
      <c r="F20" s="140"/>
      <c r="G20" s="140"/>
    </row>
    <row r="21" spans="1:7" ht="34.5" customHeight="1" x14ac:dyDescent="0.2">
      <c r="A21" s="145" t="s">
        <v>86</v>
      </c>
      <c r="B21" s="145"/>
      <c r="C21" s="145"/>
      <c r="D21" s="145"/>
      <c r="E21" s="145"/>
      <c r="F21" s="145"/>
      <c r="G21" s="145"/>
    </row>
    <row r="22" spans="1:7" ht="23.25" customHeight="1" x14ac:dyDescent="0.2">
      <c r="A22" s="140" t="s">
        <v>64</v>
      </c>
      <c r="B22" s="140"/>
      <c r="C22" s="140"/>
      <c r="D22" s="140"/>
      <c r="E22" s="140"/>
      <c r="F22" s="140"/>
      <c r="G22" s="140"/>
    </row>
  </sheetData>
  <mergeCells count="6">
    <mergeCell ref="A22:G22"/>
    <mergeCell ref="A1:G1"/>
    <mergeCell ref="A2:A3"/>
    <mergeCell ref="B2:G2"/>
    <mergeCell ref="A20:G20"/>
    <mergeCell ref="A21:G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3"/>
  <sheetViews>
    <sheetView workbookViewId="0">
      <selection activeCell="L10" sqref="L10"/>
    </sheetView>
  </sheetViews>
  <sheetFormatPr defaultColWidth="11.42578125" defaultRowHeight="12.75" x14ac:dyDescent="0.2"/>
  <cols>
    <col min="3" max="3" width="1.28515625" bestFit="1" customWidth="1"/>
    <col min="5" max="5" width="1.28515625" bestFit="1" customWidth="1"/>
    <col min="7" max="7" width="1.28515625" bestFit="1" customWidth="1"/>
  </cols>
  <sheetData>
    <row r="1" spans="1:8" ht="45" customHeight="1" x14ac:dyDescent="0.2">
      <c r="A1" s="141" t="s">
        <v>80</v>
      </c>
      <c r="B1" s="142"/>
      <c r="C1" s="142"/>
      <c r="D1" s="142"/>
      <c r="E1" s="142"/>
      <c r="F1" s="142"/>
      <c r="G1" s="142"/>
      <c r="H1" s="142"/>
    </row>
    <row r="2" spans="1:8" x14ac:dyDescent="0.2">
      <c r="A2" s="143" t="s">
        <v>0</v>
      </c>
      <c r="B2" s="144" t="s">
        <v>65</v>
      </c>
      <c r="C2" s="144"/>
      <c r="D2" s="144"/>
      <c r="E2" s="144"/>
      <c r="F2" s="144"/>
      <c r="G2" s="144"/>
      <c r="H2" s="144"/>
    </row>
    <row r="3" spans="1:8" ht="36" x14ac:dyDescent="0.2">
      <c r="A3" s="144"/>
      <c r="B3" s="70" t="s">
        <v>2</v>
      </c>
      <c r="C3" s="70"/>
      <c r="D3" s="69" t="s">
        <v>3</v>
      </c>
      <c r="E3" s="71"/>
      <c r="F3" s="69" t="s">
        <v>4</v>
      </c>
      <c r="G3" s="71"/>
      <c r="H3" s="69" t="s">
        <v>5</v>
      </c>
    </row>
    <row r="4" spans="1:8" ht="13.5" x14ac:dyDescent="0.2">
      <c r="A4" s="101" t="s">
        <v>62</v>
      </c>
      <c r="B4" s="94">
        <v>4127.4080611704321</v>
      </c>
      <c r="C4" s="94"/>
      <c r="D4" s="95">
        <v>8900.8283926902714</v>
      </c>
      <c r="E4" s="75" t="s">
        <v>6</v>
      </c>
      <c r="F4" s="94">
        <v>3455.1364903096164</v>
      </c>
      <c r="G4" s="76"/>
      <c r="H4" s="94">
        <v>4066.7108190620806</v>
      </c>
    </row>
    <row r="5" spans="1:8" ht="13.5" x14ac:dyDescent="0.2">
      <c r="A5" s="102">
        <v>1</v>
      </c>
      <c r="B5" s="94">
        <v>3527.280360339551</v>
      </c>
      <c r="C5" s="77"/>
      <c r="D5" s="103">
        <v>4695.3673373888632</v>
      </c>
      <c r="E5" s="78"/>
      <c r="F5" s="103">
        <v>2379.9153478100848</v>
      </c>
      <c r="G5" s="77" t="s">
        <v>6</v>
      </c>
      <c r="H5" s="103">
        <v>3712.0136037142092</v>
      </c>
    </row>
    <row r="6" spans="1:8" ht="13.5" x14ac:dyDescent="0.2">
      <c r="A6" s="102">
        <v>2</v>
      </c>
      <c r="B6" s="94">
        <v>5631.7992746392993</v>
      </c>
      <c r="C6" s="77"/>
      <c r="D6" s="103">
        <v>8863.9347973737822</v>
      </c>
      <c r="E6" s="78" t="s">
        <v>6</v>
      </c>
      <c r="F6" s="103">
        <v>5568.5402298850577</v>
      </c>
      <c r="G6" s="77" t="s">
        <v>6</v>
      </c>
      <c r="H6" s="103">
        <v>5357.4112026227413</v>
      </c>
    </row>
    <row r="7" spans="1:8" ht="13.5" x14ac:dyDescent="0.2">
      <c r="A7" s="102">
        <v>3</v>
      </c>
      <c r="B7" s="94">
        <v>3695.4955293335547</v>
      </c>
      <c r="C7" s="77"/>
      <c r="D7" s="103">
        <v>4828.2758073054529</v>
      </c>
      <c r="E7" s="78"/>
      <c r="F7" s="103">
        <v>2882.989537730949</v>
      </c>
      <c r="G7" s="77" t="s">
        <v>6</v>
      </c>
      <c r="H7" s="103">
        <v>3813.140594746892</v>
      </c>
    </row>
    <row r="8" spans="1:8" ht="13.5" x14ac:dyDescent="0.2">
      <c r="A8" s="102">
        <v>4</v>
      </c>
      <c r="B8" s="94">
        <v>3106.6699576719575</v>
      </c>
      <c r="C8" s="77"/>
      <c r="D8" s="103">
        <v>7196.2311557788944</v>
      </c>
      <c r="E8" s="78"/>
      <c r="F8" s="103">
        <v>2685.9973851326113</v>
      </c>
      <c r="G8" s="77" t="s">
        <v>6</v>
      </c>
      <c r="H8" s="103">
        <v>3088.6003688781916</v>
      </c>
    </row>
    <row r="9" spans="1:8" ht="13.5" x14ac:dyDescent="0.2">
      <c r="A9" s="102">
        <v>5</v>
      </c>
      <c r="B9" s="94">
        <v>4171.8753330888649</v>
      </c>
      <c r="C9" s="77"/>
      <c r="D9" s="103">
        <v>10748.117469879518</v>
      </c>
      <c r="E9" s="78"/>
      <c r="F9" s="103">
        <v>3652.0554812834225</v>
      </c>
      <c r="G9" s="77"/>
      <c r="H9" s="103">
        <v>4004.4997618551483</v>
      </c>
    </row>
    <row r="10" spans="1:8" ht="13.5" x14ac:dyDescent="0.2">
      <c r="A10" s="102">
        <v>6</v>
      </c>
      <c r="B10" s="94">
        <v>4895.0758399179313</v>
      </c>
      <c r="C10" s="77"/>
      <c r="D10" s="103">
        <v>7941.0302756439223</v>
      </c>
      <c r="E10" s="78"/>
      <c r="F10" s="103">
        <v>3912.9268727175559</v>
      </c>
      <c r="G10" s="77"/>
      <c r="H10" s="103">
        <v>4957.6956737723358</v>
      </c>
    </row>
    <row r="11" spans="1:8" ht="13.5" x14ac:dyDescent="0.2">
      <c r="A11" s="102">
        <v>7</v>
      </c>
      <c r="B11" s="94">
        <v>3866.2680883649696</v>
      </c>
      <c r="C11" s="77"/>
      <c r="D11" s="103">
        <v>6220.7650273224044</v>
      </c>
      <c r="E11" s="78"/>
      <c r="F11" s="103">
        <v>2856.1398004643283</v>
      </c>
      <c r="G11" s="77"/>
      <c r="H11" s="103">
        <v>4038.5790035223104</v>
      </c>
    </row>
    <row r="12" spans="1:8" ht="13.5" x14ac:dyDescent="0.2">
      <c r="A12" s="102">
        <v>8</v>
      </c>
      <c r="B12" s="94">
        <v>2687.3491554748771</v>
      </c>
      <c r="C12" s="77"/>
      <c r="D12" s="103">
        <v>3437.1628371628371</v>
      </c>
      <c r="E12" s="78"/>
      <c r="F12" s="103">
        <v>1904.5603691361189</v>
      </c>
      <c r="G12" s="77" t="s">
        <v>6</v>
      </c>
      <c r="H12" s="103">
        <v>2832.8353889532773</v>
      </c>
    </row>
    <row r="13" spans="1:8" ht="13.5" x14ac:dyDescent="0.2">
      <c r="A13" s="102">
        <v>9</v>
      </c>
      <c r="B13" s="94">
        <v>3517.2149573437473</v>
      </c>
      <c r="C13" s="77"/>
      <c r="D13" s="103">
        <v>8012.2580645161288</v>
      </c>
      <c r="E13" s="78"/>
      <c r="F13" s="103">
        <v>2931.6175744923135</v>
      </c>
      <c r="G13" s="77" t="s">
        <v>6</v>
      </c>
      <c r="H13" s="103">
        <v>3500.4773515501838</v>
      </c>
    </row>
    <row r="14" spans="1:8" ht="13.5" x14ac:dyDescent="0.2">
      <c r="A14" s="102">
        <v>10</v>
      </c>
      <c r="B14" s="94">
        <v>3278.6615566900223</v>
      </c>
      <c r="C14" s="77"/>
      <c r="D14" s="103">
        <v>5436.257073565077</v>
      </c>
      <c r="E14" s="78"/>
      <c r="F14" s="103">
        <v>3218.2787444558171</v>
      </c>
      <c r="G14" s="77" t="s">
        <v>6</v>
      </c>
      <c r="H14" s="103">
        <v>3193.1826825440785</v>
      </c>
    </row>
    <row r="15" spans="1:8" ht="13.5" x14ac:dyDescent="0.2">
      <c r="A15" s="102">
        <v>11</v>
      </c>
      <c r="B15" s="94">
        <v>3875.2347508558387</v>
      </c>
      <c r="C15" s="77"/>
      <c r="D15" s="103">
        <v>8452.8202424881383</v>
      </c>
      <c r="E15" s="78"/>
      <c r="F15" s="103">
        <v>3016.1672746221989</v>
      </c>
      <c r="G15" s="77" t="s">
        <v>6</v>
      </c>
      <c r="H15" s="103">
        <v>3898.3188821348012</v>
      </c>
    </row>
    <row r="16" spans="1:8" ht="13.5" x14ac:dyDescent="0.2">
      <c r="A16" s="102">
        <v>12</v>
      </c>
      <c r="B16" s="94">
        <v>5354.6016936988663</v>
      </c>
      <c r="C16" s="77" t="s">
        <v>6</v>
      </c>
      <c r="D16" s="103">
        <v>20161.383724474246</v>
      </c>
      <c r="E16" s="78" t="s">
        <v>7</v>
      </c>
      <c r="F16" s="103">
        <v>4671.3191990577152</v>
      </c>
      <c r="G16" s="77"/>
      <c r="H16" s="103">
        <v>4612.2653798873453</v>
      </c>
    </row>
    <row r="17" spans="1:8" ht="13.5" x14ac:dyDescent="0.2">
      <c r="A17" s="102">
        <v>13</v>
      </c>
      <c r="B17" s="94">
        <v>5224.4093533353425</v>
      </c>
      <c r="C17" s="77"/>
      <c r="D17" s="103">
        <v>10118.222411226876</v>
      </c>
      <c r="E17" s="78"/>
      <c r="F17" s="103">
        <v>4640.3172504957038</v>
      </c>
      <c r="G17" s="77" t="s">
        <v>6</v>
      </c>
      <c r="H17" s="103">
        <v>5010.9612645841171</v>
      </c>
    </row>
    <row r="18" spans="1:8" ht="13.5" x14ac:dyDescent="0.2">
      <c r="A18" s="102">
        <v>14</v>
      </c>
      <c r="B18" s="94">
        <v>4950.5817828070485</v>
      </c>
      <c r="C18" s="77"/>
      <c r="D18" s="103">
        <v>9360.2085840352993</v>
      </c>
      <c r="E18" s="78"/>
      <c r="F18" s="103">
        <v>4353.1817854830588</v>
      </c>
      <c r="G18" s="77"/>
      <c r="H18" s="103">
        <v>4756.6354808987171</v>
      </c>
    </row>
    <row r="19" spans="1:8" ht="13.5" x14ac:dyDescent="0.2">
      <c r="A19" s="104">
        <v>15</v>
      </c>
      <c r="B19" s="96">
        <v>4232.492717811564</v>
      </c>
      <c r="C19" s="79"/>
      <c r="D19" s="105">
        <v>4676.333333333333</v>
      </c>
      <c r="E19" s="79"/>
      <c r="F19" s="105">
        <v>3877.0084233812645</v>
      </c>
      <c r="G19" s="79"/>
      <c r="H19" s="105">
        <v>4295.7251597803579</v>
      </c>
    </row>
    <row r="20" spans="1:8" ht="24" customHeight="1" x14ac:dyDescent="0.2">
      <c r="A20" s="147" t="s">
        <v>66</v>
      </c>
      <c r="B20" s="147"/>
      <c r="C20" s="147"/>
      <c r="D20" s="147"/>
      <c r="E20" s="147"/>
      <c r="F20" s="147"/>
      <c r="G20" s="147"/>
      <c r="H20" s="147"/>
    </row>
    <row r="21" spans="1:8" ht="25.5" customHeight="1" x14ac:dyDescent="0.2">
      <c r="A21" s="147" t="s">
        <v>67</v>
      </c>
      <c r="B21" s="147"/>
      <c r="C21" s="147"/>
      <c r="D21" s="147"/>
      <c r="E21" s="147"/>
      <c r="F21" s="147"/>
      <c r="G21" s="147"/>
      <c r="H21" s="147"/>
    </row>
    <row r="22" spans="1:8" ht="24.75" customHeight="1" x14ac:dyDescent="0.2">
      <c r="A22" s="146" t="s">
        <v>68</v>
      </c>
      <c r="B22" s="146"/>
      <c r="C22" s="146"/>
      <c r="D22" s="146"/>
      <c r="E22" s="146"/>
      <c r="F22" s="146"/>
      <c r="G22" s="146"/>
      <c r="H22" s="146"/>
    </row>
    <row r="23" spans="1:8" ht="25.5" customHeight="1" x14ac:dyDescent="0.2">
      <c r="A23" s="146" t="s">
        <v>69</v>
      </c>
      <c r="B23" s="146"/>
      <c r="C23" s="146"/>
      <c r="D23" s="146"/>
      <c r="E23" s="146"/>
      <c r="F23" s="146"/>
      <c r="G23" s="146"/>
      <c r="H23" s="146"/>
    </row>
  </sheetData>
  <mergeCells count="7">
    <mergeCell ref="A23:H23"/>
    <mergeCell ref="A1:H1"/>
    <mergeCell ref="A2:A3"/>
    <mergeCell ref="B2:H2"/>
    <mergeCell ref="A20:H20"/>
    <mergeCell ref="A21:H21"/>
    <mergeCell ref="A22:H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N19" sqref="N19"/>
    </sheetView>
  </sheetViews>
  <sheetFormatPr defaultColWidth="11.42578125" defaultRowHeight="12.75" x14ac:dyDescent="0.2"/>
  <cols>
    <col min="4" max="4" width="1.28515625" bestFit="1" customWidth="1"/>
    <col min="6" max="6" width="1.28515625" bestFit="1" customWidth="1"/>
  </cols>
  <sheetData>
    <row r="1" spans="1:7" ht="43.5" customHeight="1" x14ac:dyDescent="0.2">
      <c r="A1" s="150" t="s">
        <v>81</v>
      </c>
      <c r="B1" s="151"/>
      <c r="C1" s="151"/>
      <c r="D1" s="151"/>
      <c r="E1" s="151"/>
      <c r="F1" s="151"/>
      <c r="G1" s="151"/>
    </row>
    <row r="2" spans="1:7" x14ac:dyDescent="0.2">
      <c r="A2" s="152" t="s">
        <v>0</v>
      </c>
      <c r="B2" s="154" t="s">
        <v>65</v>
      </c>
      <c r="C2" s="154"/>
      <c r="D2" s="154"/>
      <c r="E2" s="154"/>
      <c r="F2" s="154"/>
      <c r="G2" s="154"/>
    </row>
    <row r="3" spans="1:7" ht="34.5" customHeight="1" x14ac:dyDescent="0.2">
      <c r="A3" s="153"/>
      <c r="B3" s="93" t="s">
        <v>2</v>
      </c>
      <c r="C3" s="153" t="s">
        <v>3</v>
      </c>
      <c r="D3" s="153"/>
      <c r="E3" s="153" t="s">
        <v>4</v>
      </c>
      <c r="F3" s="153"/>
      <c r="G3" s="86" t="s">
        <v>5</v>
      </c>
    </row>
    <row r="4" spans="1:7" ht="13.5" x14ac:dyDescent="0.2">
      <c r="A4" s="90" t="s">
        <v>62</v>
      </c>
      <c r="B4" s="80">
        <v>3169.3329650294158</v>
      </c>
      <c r="C4" s="81">
        <v>6296.4341638183787</v>
      </c>
      <c r="D4" s="82"/>
      <c r="E4" s="80">
        <v>2687.7058379824471</v>
      </c>
      <c r="F4" s="83"/>
      <c r="G4" s="80">
        <v>3095.1976082320734</v>
      </c>
    </row>
    <row r="5" spans="1:7" ht="13.5" x14ac:dyDescent="0.2">
      <c r="A5" s="91">
        <v>1</v>
      </c>
      <c r="B5" s="80">
        <v>2840.2756758972064</v>
      </c>
      <c r="C5" s="84">
        <v>8940.9996270162137</v>
      </c>
      <c r="D5" s="85"/>
      <c r="E5" s="84">
        <v>2241.7830096898397</v>
      </c>
      <c r="F5" s="85" t="s">
        <v>6</v>
      </c>
      <c r="G5" s="84">
        <v>2700.0842733650675</v>
      </c>
    </row>
    <row r="6" spans="1:7" ht="13.5" x14ac:dyDescent="0.2">
      <c r="A6" s="91">
        <v>2</v>
      </c>
      <c r="B6" s="80">
        <v>4437.5055356841513</v>
      </c>
      <c r="C6" s="84">
        <v>11366.359071047516</v>
      </c>
      <c r="D6" s="85" t="s">
        <v>6</v>
      </c>
      <c r="E6" s="84">
        <v>3738.1915066655638</v>
      </c>
      <c r="F6" s="85" t="s">
        <v>6</v>
      </c>
      <c r="G6" s="84">
        <v>4003.5957062395291</v>
      </c>
    </row>
    <row r="7" spans="1:7" ht="13.5" x14ac:dyDescent="0.2">
      <c r="A7" s="91">
        <v>3</v>
      </c>
      <c r="B7" s="80">
        <v>2856.7162493440951</v>
      </c>
      <c r="C7" s="84">
        <v>4784.9961104338345</v>
      </c>
      <c r="D7" s="85"/>
      <c r="E7" s="84">
        <v>2250.8029564406179</v>
      </c>
      <c r="F7" s="85" t="s">
        <v>6</v>
      </c>
      <c r="G7" s="84">
        <v>2890.8174999007015</v>
      </c>
    </row>
    <row r="8" spans="1:7" ht="13.5" x14ac:dyDescent="0.2">
      <c r="A8" s="91">
        <v>4</v>
      </c>
      <c r="B8" s="80">
        <v>2335.2294066650206</v>
      </c>
      <c r="C8" s="84">
        <v>6090.256541040415</v>
      </c>
      <c r="D8" s="85" t="s">
        <v>7</v>
      </c>
      <c r="E8" s="84">
        <v>1780.2224030829616</v>
      </c>
      <c r="F8" s="85"/>
      <c r="G8" s="84">
        <v>2328.5083229239171</v>
      </c>
    </row>
    <row r="9" spans="1:7" ht="13.5" x14ac:dyDescent="0.2">
      <c r="A9" s="91">
        <v>5</v>
      </c>
      <c r="B9" s="80">
        <v>3255.3049362681645</v>
      </c>
      <c r="C9" s="84">
        <v>4783.9517489333975</v>
      </c>
      <c r="D9" s="85"/>
      <c r="E9" s="84">
        <v>3490.2130876516899</v>
      </c>
      <c r="F9" s="85" t="s">
        <v>6</v>
      </c>
      <c r="G9" s="84">
        <v>3142.8786336420258</v>
      </c>
    </row>
    <row r="10" spans="1:7" ht="13.5" x14ac:dyDescent="0.2">
      <c r="A10" s="91">
        <v>6</v>
      </c>
      <c r="B10" s="80">
        <v>3716.9770454074205</v>
      </c>
      <c r="C10" s="84">
        <v>5422.5633664690949</v>
      </c>
      <c r="D10" s="85"/>
      <c r="E10" s="84">
        <v>2564.0578513913501</v>
      </c>
      <c r="F10" s="85" t="s">
        <v>6</v>
      </c>
      <c r="G10" s="84">
        <v>3850.3439345349484</v>
      </c>
    </row>
    <row r="11" spans="1:7" ht="13.5" x14ac:dyDescent="0.2">
      <c r="A11" s="91">
        <v>7</v>
      </c>
      <c r="B11" s="80">
        <v>2989.7958683678785</v>
      </c>
      <c r="C11" s="84">
        <v>4680.2367615762978</v>
      </c>
      <c r="D11" s="85"/>
      <c r="E11" s="84">
        <v>2330.0754930413154</v>
      </c>
      <c r="F11" s="85" t="s">
        <v>6</v>
      </c>
      <c r="G11" s="84">
        <v>3004.170995753203</v>
      </c>
    </row>
    <row r="12" spans="1:7" ht="13.5" x14ac:dyDescent="0.2">
      <c r="A12" s="91">
        <v>8</v>
      </c>
      <c r="B12" s="80">
        <v>1867.6348548879184</v>
      </c>
      <c r="C12" s="84">
        <v>3015.5991326695785</v>
      </c>
      <c r="D12" s="85"/>
      <c r="E12" s="84">
        <v>1592.7164844076558</v>
      </c>
      <c r="F12" s="85" t="s">
        <v>6</v>
      </c>
      <c r="G12" s="84">
        <v>1899.0754106630527</v>
      </c>
    </row>
    <row r="13" spans="1:7" ht="13.5" x14ac:dyDescent="0.2">
      <c r="A13" s="91">
        <v>9</v>
      </c>
      <c r="B13" s="80">
        <v>2671.2105696687845</v>
      </c>
      <c r="C13" s="84">
        <v>6006.1451139546671</v>
      </c>
      <c r="D13" s="85"/>
      <c r="E13" s="84">
        <v>2322.3989176116538</v>
      </c>
      <c r="F13" s="85" t="s">
        <v>6</v>
      </c>
      <c r="G13" s="84">
        <v>2655.6178335092254</v>
      </c>
    </row>
    <row r="14" spans="1:7" ht="13.5" x14ac:dyDescent="0.2">
      <c r="A14" s="91">
        <v>10</v>
      </c>
      <c r="B14" s="80">
        <v>2600.4702877923678</v>
      </c>
      <c r="C14" s="84">
        <v>3549.3780599657302</v>
      </c>
      <c r="D14" s="85"/>
      <c r="E14" s="84">
        <v>2034.5550460812015</v>
      </c>
      <c r="F14" s="85"/>
      <c r="G14" s="84">
        <v>2693.8055937539502</v>
      </c>
    </row>
    <row r="15" spans="1:7" ht="13.5" x14ac:dyDescent="0.2">
      <c r="A15" s="91">
        <v>11</v>
      </c>
      <c r="B15" s="80">
        <v>3242.0128283901277</v>
      </c>
      <c r="C15" s="84">
        <v>6374.396136570911</v>
      </c>
      <c r="D15" s="85" t="s">
        <v>6</v>
      </c>
      <c r="E15" s="84">
        <v>2500.9965678575513</v>
      </c>
      <c r="F15" s="85"/>
      <c r="G15" s="84">
        <v>3190.7791682272477</v>
      </c>
    </row>
    <row r="16" spans="1:7" ht="13.5" x14ac:dyDescent="0.2">
      <c r="A16" s="91">
        <v>12</v>
      </c>
      <c r="B16" s="80">
        <v>3060.4396756935653</v>
      </c>
      <c r="C16" s="84">
        <v>5041.0277134640546</v>
      </c>
      <c r="D16" s="85"/>
      <c r="E16" s="84">
        <v>2491.4346284632215</v>
      </c>
      <c r="F16" s="85" t="s">
        <v>6</v>
      </c>
      <c r="G16" s="84">
        <v>3081.1993605239973</v>
      </c>
    </row>
    <row r="17" spans="1:7" ht="13.5" x14ac:dyDescent="0.2">
      <c r="A17" s="91">
        <v>13</v>
      </c>
      <c r="B17" s="80">
        <v>3923.0345440378778</v>
      </c>
      <c r="C17" s="84">
        <v>11973.432716439962</v>
      </c>
      <c r="D17" s="85"/>
      <c r="E17" s="84">
        <v>4482.3852051689546</v>
      </c>
      <c r="F17" s="85" t="s">
        <v>6</v>
      </c>
      <c r="G17" s="84">
        <v>3558.1252025647277</v>
      </c>
    </row>
    <row r="18" spans="1:7" ht="13.5" x14ac:dyDescent="0.2">
      <c r="A18" s="91">
        <v>14</v>
      </c>
      <c r="B18" s="80">
        <v>4429.3027077381248</v>
      </c>
      <c r="C18" s="84">
        <v>6027.4663591406234</v>
      </c>
      <c r="D18" s="85" t="s">
        <v>6</v>
      </c>
      <c r="E18" s="84">
        <v>3653.9937165046372</v>
      </c>
      <c r="F18" s="85"/>
      <c r="G18" s="84">
        <v>4336.3857441391192</v>
      </c>
    </row>
    <row r="19" spans="1:7" ht="13.5" x14ac:dyDescent="0.2">
      <c r="A19" s="92">
        <v>15</v>
      </c>
      <c r="B19" s="87">
        <v>2800.4662805077264</v>
      </c>
      <c r="C19" s="88">
        <v>4178.0892195267888</v>
      </c>
      <c r="D19" s="89"/>
      <c r="E19" s="88">
        <v>2479.4259104287112</v>
      </c>
      <c r="F19" s="89"/>
      <c r="G19" s="88">
        <v>2777.1065141789973</v>
      </c>
    </row>
    <row r="20" spans="1:7" ht="24.75" customHeight="1" x14ac:dyDescent="0.2">
      <c r="A20" s="155" t="s">
        <v>66</v>
      </c>
      <c r="B20" s="155"/>
      <c r="C20" s="155"/>
      <c r="D20" s="155"/>
      <c r="E20" s="155"/>
      <c r="F20" s="155"/>
      <c r="G20" s="155"/>
    </row>
    <row r="21" spans="1:7" ht="27" customHeight="1" x14ac:dyDescent="0.2">
      <c r="A21" s="148" t="s">
        <v>67</v>
      </c>
      <c r="B21" s="148"/>
      <c r="C21" s="148"/>
      <c r="D21" s="148"/>
      <c r="E21" s="148"/>
      <c r="F21" s="148"/>
      <c r="G21" s="148"/>
    </row>
    <row r="22" spans="1:7" ht="32.25" customHeight="1" x14ac:dyDescent="0.2">
      <c r="A22" s="149" t="s">
        <v>70</v>
      </c>
      <c r="B22" s="149"/>
      <c r="C22" s="149"/>
      <c r="D22" s="149"/>
      <c r="E22" s="149"/>
      <c r="F22" s="149"/>
      <c r="G22" s="149"/>
    </row>
    <row r="23" spans="1:7" ht="25.5" customHeight="1" x14ac:dyDescent="0.2">
      <c r="A23" s="149" t="s">
        <v>71</v>
      </c>
      <c r="B23" s="149"/>
      <c r="C23" s="149"/>
      <c r="D23" s="149"/>
      <c r="E23" s="149"/>
      <c r="F23" s="149"/>
      <c r="G23" s="149"/>
    </row>
  </sheetData>
  <mergeCells count="9">
    <mergeCell ref="A21:G21"/>
    <mergeCell ref="A22:G22"/>
    <mergeCell ref="A23:G23"/>
    <mergeCell ref="A1:G1"/>
    <mergeCell ref="A2:A3"/>
    <mergeCell ref="B2:G2"/>
    <mergeCell ref="C3:D3"/>
    <mergeCell ref="E3:F3"/>
    <mergeCell ref="A20:G20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>
      <selection activeCell="J5" sqref="J5"/>
    </sheetView>
  </sheetViews>
  <sheetFormatPr defaultColWidth="11.42578125" defaultRowHeight="12.75" x14ac:dyDescent="0.2"/>
  <cols>
    <col min="4" max="4" width="1.28515625" bestFit="1" customWidth="1"/>
    <col min="6" max="6" width="1.28515625" bestFit="1" customWidth="1"/>
  </cols>
  <sheetData>
    <row r="1" spans="1:7" ht="43.5" customHeight="1" x14ac:dyDescent="0.2">
      <c r="A1" s="150" t="s">
        <v>72</v>
      </c>
      <c r="B1" s="151"/>
      <c r="C1" s="151"/>
      <c r="D1" s="151"/>
      <c r="E1" s="151"/>
      <c r="F1" s="151"/>
      <c r="G1" s="151"/>
    </row>
    <row r="2" spans="1:7" x14ac:dyDescent="0.2">
      <c r="A2" s="152" t="s">
        <v>0</v>
      </c>
      <c r="B2" s="154" t="s">
        <v>1</v>
      </c>
      <c r="C2" s="154"/>
      <c r="D2" s="154"/>
      <c r="E2" s="154"/>
      <c r="F2" s="154"/>
      <c r="G2" s="154"/>
    </row>
    <row r="3" spans="1:7" ht="39" customHeight="1" x14ac:dyDescent="0.2">
      <c r="A3" s="153"/>
      <c r="B3" s="93" t="s">
        <v>2</v>
      </c>
      <c r="C3" s="153" t="s">
        <v>3</v>
      </c>
      <c r="D3" s="153"/>
      <c r="E3" s="153" t="s">
        <v>4</v>
      </c>
      <c r="F3" s="153"/>
      <c r="G3" s="86" t="s">
        <v>5</v>
      </c>
    </row>
    <row r="4" spans="1:7" ht="13.5" x14ac:dyDescent="0.2">
      <c r="A4" s="90" t="s">
        <v>2</v>
      </c>
      <c r="B4" s="80">
        <v>2671.1186323501188</v>
      </c>
      <c r="C4" s="81">
        <v>6165.1244495686542</v>
      </c>
      <c r="D4" s="82" t="str">
        <f t="shared" ref="D4:D16" si="0">IF(O4&lt;=10,"",IF(O4&lt;=20,"a","b"))</f>
        <v/>
      </c>
      <c r="E4" s="80">
        <v>2394.0206211739028</v>
      </c>
      <c r="F4" s="83" t="str">
        <f>IF(R4&lt;=10,"",IF(R4&lt;=20,"a","b"))</f>
        <v/>
      </c>
      <c r="G4" s="80">
        <v>2541.7789978512924</v>
      </c>
    </row>
    <row r="5" spans="1:7" ht="13.5" x14ac:dyDescent="0.2">
      <c r="A5" s="91">
        <v>1</v>
      </c>
      <c r="B5" s="80">
        <v>2538.0515029649564</v>
      </c>
      <c r="C5" s="84">
        <v>12427.277819726574</v>
      </c>
      <c r="D5" s="85" t="str">
        <f t="shared" si="0"/>
        <v/>
      </c>
      <c r="E5" s="84">
        <v>2023.8458996667296</v>
      </c>
      <c r="F5" s="85" t="s">
        <v>6</v>
      </c>
      <c r="G5" s="84">
        <v>2372.6116669758831</v>
      </c>
    </row>
    <row r="6" spans="1:7" ht="13.5" x14ac:dyDescent="0.2">
      <c r="A6" s="91">
        <v>2</v>
      </c>
      <c r="B6" s="80">
        <v>3439.7570013849613</v>
      </c>
      <c r="C6" s="84">
        <v>7045.744041348159</v>
      </c>
      <c r="D6" s="85" t="str">
        <f t="shared" si="0"/>
        <v/>
      </c>
      <c r="E6" s="84">
        <v>3455.7645671553646</v>
      </c>
      <c r="F6" s="85" t="str">
        <f t="shared" ref="F6:F19" si="1">IF(R6&lt;=10,"",IF(R6&lt;=20,"a","b"))</f>
        <v/>
      </c>
      <c r="G6" s="84">
        <v>3020.7481224473863</v>
      </c>
    </row>
    <row r="7" spans="1:7" ht="13.5" x14ac:dyDescent="0.2">
      <c r="A7" s="91">
        <v>3</v>
      </c>
      <c r="B7" s="80">
        <v>2269.5101619315942</v>
      </c>
      <c r="C7" s="84">
        <v>3699.14621899034</v>
      </c>
      <c r="D7" s="85" t="str">
        <f t="shared" si="0"/>
        <v/>
      </c>
      <c r="E7" s="84">
        <v>1989.6430085650511</v>
      </c>
      <c r="F7" s="85" t="s">
        <v>6</v>
      </c>
      <c r="G7" s="84">
        <v>2262.7878673391192</v>
      </c>
    </row>
    <row r="8" spans="1:7" ht="13.5" x14ac:dyDescent="0.2">
      <c r="A8" s="91">
        <v>4</v>
      </c>
      <c r="B8" s="80">
        <v>1916.0636499501293</v>
      </c>
      <c r="C8" s="84">
        <v>3314.1592579107087</v>
      </c>
      <c r="D8" s="85" t="str">
        <f t="shared" si="0"/>
        <v/>
      </c>
      <c r="E8" s="84">
        <v>1648.56917115289</v>
      </c>
      <c r="F8" s="85" t="s">
        <v>6</v>
      </c>
      <c r="G8" s="84">
        <v>1949.5316291871784</v>
      </c>
    </row>
    <row r="9" spans="1:7" ht="13.5" x14ac:dyDescent="0.2">
      <c r="A9" s="91">
        <v>5</v>
      </c>
      <c r="B9" s="80">
        <v>2600.7884977132603</v>
      </c>
      <c r="C9" s="84">
        <v>3669.8113531051895</v>
      </c>
      <c r="D9" s="85" t="str">
        <f t="shared" si="0"/>
        <v/>
      </c>
      <c r="E9" s="84">
        <v>2298.9398426514404</v>
      </c>
      <c r="F9" s="85" t="str">
        <f t="shared" si="1"/>
        <v/>
      </c>
      <c r="G9" s="84">
        <v>2620.6049748530072</v>
      </c>
    </row>
    <row r="10" spans="1:7" ht="13.5" x14ac:dyDescent="0.2">
      <c r="A10" s="91">
        <v>6</v>
      </c>
      <c r="B10" s="80">
        <v>3169.5898851133775</v>
      </c>
      <c r="C10" s="84">
        <v>5524.2675163229123</v>
      </c>
      <c r="D10" s="85" t="str">
        <f t="shared" si="0"/>
        <v/>
      </c>
      <c r="E10" s="84">
        <v>2595.4170212168042</v>
      </c>
      <c r="F10" s="85" t="str">
        <f t="shared" si="1"/>
        <v/>
      </c>
      <c r="G10" s="84">
        <v>3175.3853715214022</v>
      </c>
    </row>
    <row r="11" spans="1:7" ht="13.5" x14ac:dyDescent="0.2">
      <c r="A11" s="91">
        <v>7</v>
      </c>
      <c r="B11" s="80">
        <v>2351.3018049286989</v>
      </c>
      <c r="C11" s="84">
        <v>6398.4762998891556</v>
      </c>
      <c r="D11" s="85" t="str">
        <f t="shared" si="0"/>
        <v/>
      </c>
      <c r="E11" s="84">
        <v>1728.8485158662731</v>
      </c>
      <c r="F11" s="85" t="s">
        <v>6</v>
      </c>
      <c r="G11" s="84">
        <v>2272.5611898718203</v>
      </c>
    </row>
    <row r="12" spans="1:7" ht="13.5" x14ac:dyDescent="0.2">
      <c r="A12" s="91">
        <v>8</v>
      </c>
      <c r="B12" s="80">
        <v>1539.6185699547088</v>
      </c>
      <c r="C12" s="84">
        <v>2431.7442687018442</v>
      </c>
      <c r="D12" s="85" t="str">
        <f t="shared" si="0"/>
        <v/>
      </c>
      <c r="E12" s="84">
        <v>1310.0478260188781</v>
      </c>
      <c r="F12" s="85" t="s">
        <v>7</v>
      </c>
      <c r="G12" s="84">
        <v>1586.6887458275685</v>
      </c>
    </row>
    <row r="13" spans="1:7" ht="13.5" x14ac:dyDescent="0.2">
      <c r="A13" s="91">
        <v>9</v>
      </c>
      <c r="B13" s="80">
        <v>1903.1685443132274</v>
      </c>
      <c r="C13" s="84">
        <v>2855.0724228369108</v>
      </c>
      <c r="D13" s="85" t="str">
        <f t="shared" si="0"/>
        <v/>
      </c>
      <c r="E13" s="84">
        <v>1937.4466547527134</v>
      </c>
      <c r="F13" s="85" t="str">
        <f t="shared" si="1"/>
        <v/>
      </c>
      <c r="G13" s="84">
        <v>1882.4501829235223</v>
      </c>
    </row>
    <row r="14" spans="1:7" ht="13.5" x14ac:dyDescent="0.2">
      <c r="A14" s="91">
        <v>10</v>
      </c>
      <c r="B14" s="80">
        <v>2230.3766189424705</v>
      </c>
      <c r="C14" s="84">
        <v>4059.9336466724976</v>
      </c>
      <c r="D14" s="85" t="str">
        <f t="shared" si="0"/>
        <v/>
      </c>
      <c r="E14" s="84">
        <v>1822.9914834189581</v>
      </c>
      <c r="F14" s="85" t="str">
        <f t="shared" si="1"/>
        <v/>
      </c>
      <c r="G14" s="84">
        <v>2269.4531790075862</v>
      </c>
    </row>
    <row r="15" spans="1:7" ht="13.5" x14ac:dyDescent="0.2">
      <c r="A15" s="91">
        <v>11</v>
      </c>
      <c r="B15" s="80">
        <v>2867.3627712682687</v>
      </c>
      <c r="C15" s="84">
        <v>4506.5789769052744</v>
      </c>
      <c r="D15" s="85" t="str">
        <f t="shared" si="0"/>
        <v/>
      </c>
      <c r="E15" s="84">
        <v>2765.3819709307845</v>
      </c>
      <c r="F15" s="85" t="s">
        <v>6</v>
      </c>
      <c r="G15" s="84">
        <v>2799.39045627616</v>
      </c>
    </row>
    <row r="16" spans="1:7" ht="13.5" x14ac:dyDescent="0.2">
      <c r="A16" s="91">
        <v>12</v>
      </c>
      <c r="B16" s="80">
        <v>2808.2844224902938</v>
      </c>
      <c r="C16" s="84">
        <v>4778.5976818723311</v>
      </c>
      <c r="D16" s="85" t="str">
        <f t="shared" si="0"/>
        <v/>
      </c>
      <c r="E16" s="84">
        <v>2231.7524831716119</v>
      </c>
      <c r="F16" s="85" t="str">
        <f t="shared" si="1"/>
        <v/>
      </c>
      <c r="G16" s="84">
        <v>2817.2605694413614</v>
      </c>
    </row>
    <row r="17" spans="1:7" ht="13.5" x14ac:dyDescent="0.2">
      <c r="A17" s="91">
        <v>13</v>
      </c>
      <c r="B17" s="80">
        <v>3369.7552656964731</v>
      </c>
      <c r="C17" s="84">
        <v>6230.6671671570584</v>
      </c>
      <c r="D17" s="85" t="s">
        <v>6</v>
      </c>
      <c r="E17" s="84">
        <v>3797.7695064725162</v>
      </c>
      <c r="F17" s="85" t="s">
        <v>6</v>
      </c>
      <c r="G17" s="84">
        <v>3034.4549630868528</v>
      </c>
    </row>
    <row r="18" spans="1:7" ht="13.5" x14ac:dyDescent="0.2">
      <c r="A18" s="91">
        <v>14</v>
      </c>
      <c r="B18" s="80">
        <v>3601.243180259662</v>
      </c>
      <c r="C18" s="84">
        <v>8038.0593117337985</v>
      </c>
      <c r="D18" s="85" t="s">
        <v>6</v>
      </c>
      <c r="E18" s="84">
        <v>2781.3049077352798</v>
      </c>
      <c r="F18" s="85"/>
      <c r="G18" s="84">
        <v>3102.7283051477698</v>
      </c>
    </row>
    <row r="19" spans="1:7" ht="13.5" x14ac:dyDescent="0.2">
      <c r="A19" s="92">
        <v>15</v>
      </c>
      <c r="B19" s="87">
        <v>2327.4465391289364</v>
      </c>
      <c r="C19" s="88">
        <v>4448.1747915670539</v>
      </c>
      <c r="D19" s="89" t="s">
        <v>6</v>
      </c>
      <c r="E19" s="88">
        <v>2159.4802970127585</v>
      </c>
      <c r="F19" s="89" t="str">
        <f t="shared" si="1"/>
        <v/>
      </c>
      <c r="G19" s="88">
        <v>2208.1237664975238</v>
      </c>
    </row>
    <row r="20" spans="1:7" ht="24.75" customHeight="1" x14ac:dyDescent="0.2">
      <c r="A20" s="155" t="s">
        <v>73</v>
      </c>
      <c r="B20" s="155"/>
      <c r="C20" s="155"/>
      <c r="D20" s="155"/>
      <c r="E20" s="155"/>
      <c r="F20" s="155"/>
      <c r="G20" s="155"/>
    </row>
    <row r="21" spans="1:7" ht="27" customHeight="1" x14ac:dyDescent="0.2">
      <c r="A21" s="148" t="s">
        <v>74</v>
      </c>
      <c r="B21" s="148"/>
      <c r="C21" s="148"/>
      <c r="D21" s="148"/>
      <c r="E21" s="148"/>
      <c r="F21" s="148"/>
      <c r="G21" s="148"/>
    </row>
    <row r="22" spans="1:7" ht="32.25" customHeight="1" x14ac:dyDescent="0.2">
      <c r="A22" s="156" t="s">
        <v>75</v>
      </c>
      <c r="B22" s="156"/>
      <c r="C22" s="156"/>
      <c r="D22" s="156"/>
      <c r="E22" s="156"/>
      <c r="F22" s="156"/>
      <c r="G22" s="156"/>
    </row>
    <row r="23" spans="1:7" ht="25.5" customHeight="1" x14ac:dyDescent="0.2">
      <c r="A23" s="156" t="s">
        <v>76</v>
      </c>
      <c r="B23" s="156"/>
      <c r="C23" s="156"/>
      <c r="D23" s="156"/>
      <c r="E23" s="156"/>
      <c r="F23" s="156"/>
      <c r="G23" s="156"/>
    </row>
  </sheetData>
  <mergeCells count="9">
    <mergeCell ref="A21:G21"/>
    <mergeCell ref="A22:G22"/>
    <mergeCell ref="A23:G23"/>
    <mergeCell ref="A1:G1"/>
    <mergeCell ref="A2:A3"/>
    <mergeCell ref="B2:G2"/>
    <mergeCell ref="C3:D3"/>
    <mergeCell ref="E3:F3"/>
    <mergeCell ref="A20:G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3"/>
  <sheetViews>
    <sheetView workbookViewId="0">
      <selection activeCell="J15" sqref="J15"/>
    </sheetView>
  </sheetViews>
  <sheetFormatPr defaultColWidth="11.42578125" defaultRowHeight="12.75" x14ac:dyDescent="0.2"/>
  <cols>
    <col min="4" max="4" width="1.28515625" bestFit="1" customWidth="1"/>
    <col min="6" max="6" width="1.28515625" bestFit="1" customWidth="1"/>
  </cols>
  <sheetData>
    <row r="1" spans="1:8" ht="43.5" customHeight="1" x14ac:dyDescent="0.2">
      <c r="A1" s="150" t="s">
        <v>82</v>
      </c>
      <c r="B1" s="151"/>
      <c r="C1" s="151"/>
      <c r="D1" s="151"/>
      <c r="E1" s="151"/>
      <c r="F1" s="151"/>
      <c r="G1" s="151"/>
    </row>
    <row r="2" spans="1:8" x14ac:dyDescent="0.2">
      <c r="A2" s="152" t="s">
        <v>0</v>
      </c>
      <c r="B2" s="154" t="s">
        <v>1</v>
      </c>
      <c r="C2" s="154" t="s">
        <v>1</v>
      </c>
      <c r="D2" s="154"/>
      <c r="E2" s="154"/>
      <c r="F2" s="154"/>
      <c r="G2" s="154"/>
    </row>
    <row r="3" spans="1:8" ht="36" customHeight="1" x14ac:dyDescent="0.2">
      <c r="A3" s="153"/>
      <c r="B3" s="93" t="s">
        <v>2</v>
      </c>
      <c r="C3" s="153" t="s">
        <v>3</v>
      </c>
      <c r="D3" s="153"/>
      <c r="E3" s="153" t="s">
        <v>4</v>
      </c>
      <c r="F3" s="153"/>
      <c r="G3" s="86" t="s">
        <v>5</v>
      </c>
    </row>
    <row r="4" spans="1:8" ht="13.5" x14ac:dyDescent="0.2">
      <c r="A4" s="90" t="s">
        <v>2</v>
      </c>
      <c r="B4" s="80">
        <v>2160.0523889071924</v>
      </c>
      <c r="C4" s="81">
        <v>4231.5608178850889</v>
      </c>
      <c r="D4" s="82"/>
      <c r="E4" s="80">
        <v>2010.0785912316469</v>
      </c>
      <c r="F4" s="83"/>
      <c r="G4" s="80">
        <v>2089.3073272112665</v>
      </c>
    </row>
    <row r="5" spans="1:8" ht="13.5" x14ac:dyDescent="0.2">
      <c r="A5" s="91">
        <v>1</v>
      </c>
      <c r="B5" s="80">
        <v>2008.3628194146875</v>
      </c>
      <c r="C5" s="84">
        <v>3156.1359266558829</v>
      </c>
      <c r="D5" s="85" t="s">
        <v>7</v>
      </c>
      <c r="E5" s="84">
        <v>2580.353697513553</v>
      </c>
      <c r="F5" s="85" t="s">
        <v>6</v>
      </c>
      <c r="G5" s="84">
        <v>1882.8566149622857</v>
      </c>
      <c r="H5" t="s">
        <v>77</v>
      </c>
    </row>
    <row r="6" spans="1:8" ht="13.5" x14ac:dyDescent="0.2">
      <c r="A6" s="91">
        <v>2</v>
      </c>
      <c r="B6" s="80">
        <v>2606.385763714085</v>
      </c>
      <c r="C6" s="84">
        <v>5255.8830971659918</v>
      </c>
      <c r="D6" s="85" t="s">
        <v>7</v>
      </c>
      <c r="E6" s="84">
        <v>2286.2258249141219</v>
      </c>
      <c r="F6" s="85" t="s">
        <v>6</v>
      </c>
      <c r="G6" s="84">
        <v>2545.3192134889641</v>
      </c>
      <c r="H6" t="s">
        <v>77</v>
      </c>
    </row>
    <row r="7" spans="1:8" ht="13.5" x14ac:dyDescent="0.2">
      <c r="A7" s="91">
        <v>3</v>
      </c>
      <c r="B7" s="80">
        <v>1963.0004409075084</v>
      </c>
      <c r="C7" s="84">
        <v>4180.000104614749</v>
      </c>
      <c r="D7" s="85" t="s">
        <v>6</v>
      </c>
      <c r="E7" s="84">
        <v>1389.0236455688741</v>
      </c>
      <c r="F7" s="85" t="s">
        <v>77</v>
      </c>
      <c r="G7" s="84">
        <v>1953.5771172025031</v>
      </c>
      <c r="H7" t="s">
        <v>77</v>
      </c>
    </row>
    <row r="8" spans="1:8" ht="13.5" x14ac:dyDescent="0.2">
      <c r="A8" s="91">
        <v>4</v>
      </c>
      <c r="B8" s="80">
        <v>1592.6585323117031</v>
      </c>
      <c r="C8" s="84">
        <v>3488.548654994006</v>
      </c>
      <c r="D8" s="85" t="s">
        <v>7</v>
      </c>
      <c r="E8" s="84">
        <v>1698.3046300033425</v>
      </c>
      <c r="F8" s="85" t="s">
        <v>77</v>
      </c>
      <c r="G8" s="84">
        <v>1554.3714984304565</v>
      </c>
      <c r="H8" t="s">
        <v>77</v>
      </c>
    </row>
    <row r="9" spans="1:8" ht="13.5" x14ac:dyDescent="0.2">
      <c r="A9" s="91">
        <v>5</v>
      </c>
      <c r="B9" s="80">
        <v>2024.8458406867435</v>
      </c>
      <c r="C9" s="84">
        <v>3245.2407614781632</v>
      </c>
      <c r="D9" s="85" t="s">
        <v>7</v>
      </c>
      <c r="E9" s="84">
        <v>1541.9356449568347</v>
      </c>
      <c r="F9" s="85" t="s">
        <v>77</v>
      </c>
      <c r="G9" s="84">
        <v>2069.8500775368138</v>
      </c>
      <c r="H9" t="s">
        <v>77</v>
      </c>
    </row>
    <row r="10" spans="1:8" ht="13.5" x14ac:dyDescent="0.2">
      <c r="A10" s="91">
        <v>6</v>
      </c>
      <c r="B10" s="80">
        <v>2399.7097482498634</v>
      </c>
      <c r="C10" s="84">
        <v>3448.3112568497622</v>
      </c>
      <c r="D10" s="85" t="s">
        <v>6</v>
      </c>
      <c r="E10" s="84">
        <v>2048.0198898416447</v>
      </c>
      <c r="F10" s="85" t="s">
        <v>77</v>
      </c>
      <c r="G10" s="84">
        <v>2378.0535560984972</v>
      </c>
      <c r="H10" t="s">
        <v>77</v>
      </c>
    </row>
    <row r="11" spans="1:8" ht="13.5" x14ac:dyDescent="0.2">
      <c r="A11" s="91">
        <v>7</v>
      </c>
      <c r="B11" s="80">
        <v>1882.88860497836</v>
      </c>
      <c r="C11" s="84">
        <v>3142.7965608229333</v>
      </c>
      <c r="D11" s="85" t="s">
        <v>7</v>
      </c>
      <c r="E11" s="84">
        <v>1518.7819438100057</v>
      </c>
      <c r="F11" s="85" t="s">
        <v>77</v>
      </c>
      <c r="G11" s="84">
        <v>1921.6328596378087</v>
      </c>
      <c r="H11" t="s">
        <v>77</v>
      </c>
    </row>
    <row r="12" spans="1:8" ht="13.5" x14ac:dyDescent="0.2">
      <c r="A12" s="91">
        <v>8</v>
      </c>
      <c r="B12" s="80">
        <v>1330.8890354397229</v>
      </c>
      <c r="C12" s="84">
        <v>2296.396745343729</v>
      </c>
      <c r="D12" s="85" t="s">
        <v>7</v>
      </c>
      <c r="E12" s="84">
        <v>1012.1318882205255</v>
      </c>
      <c r="F12" s="85" t="s">
        <v>77</v>
      </c>
      <c r="G12" s="84">
        <v>1363.7163340626469</v>
      </c>
      <c r="H12" t="s">
        <v>77</v>
      </c>
    </row>
    <row r="13" spans="1:8" ht="13.5" x14ac:dyDescent="0.2">
      <c r="A13" s="91">
        <v>9</v>
      </c>
      <c r="B13" s="80">
        <v>1632.0154174210438</v>
      </c>
      <c r="C13" s="84">
        <v>2860.1824397488313</v>
      </c>
      <c r="D13" s="85" t="s">
        <v>7</v>
      </c>
      <c r="E13" s="84">
        <v>1543.4592606342744</v>
      </c>
      <c r="F13" s="85" t="s">
        <v>6</v>
      </c>
      <c r="G13" s="84">
        <v>1617.6094873327197</v>
      </c>
      <c r="H13" t="s">
        <v>77</v>
      </c>
    </row>
    <row r="14" spans="1:8" ht="13.5" x14ac:dyDescent="0.2">
      <c r="A14" s="91">
        <v>10</v>
      </c>
      <c r="B14" s="80">
        <v>1992.6345366750286</v>
      </c>
      <c r="C14" s="84">
        <v>2966.8587896253612</v>
      </c>
      <c r="D14" s="85" t="s">
        <v>6</v>
      </c>
      <c r="E14" s="84">
        <v>1680.2221060285362</v>
      </c>
      <c r="F14" s="85" t="s">
        <v>77</v>
      </c>
      <c r="G14" s="84">
        <v>2030.8783458234755</v>
      </c>
      <c r="H14" t="s">
        <v>77</v>
      </c>
    </row>
    <row r="15" spans="1:8" ht="13.5" x14ac:dyDescent="0.2">
      <c r="A15" s="91">
        <v>11</v>
      </c>
      <c r="B15" s="80">
        <v>2391.68863518945</v>
      </c>
      <c r="C15" s="84">
        <v>3685.783800431167</v>
      </c>
      <c r="D15" s="85" t="s">
        <v>6</v>
      </c>
      <c r="E15" s="84">
        <v>2245.9568558217193</v>
      </c>
      <c r="F15" s="85" t="s">
        <v>77</v>
      </c>
      <c r="G15" s="84">
        <v>2316.118673979101</v>
      </c>
      <c r="H15" t="s">
        <v>77</v>
      </c>
    </row>
    <row r="16" spans="1:8" ht="13.5" x14ac:dyDescent="0.2">
      <c r="A16" s="91">
        <v>12</v>
      </c>
      <c r="B16" s="80">
        <v>2206.3472334788353</v>
      </c>
      <c r="C16" s="84">
        <v>3405.9446254071659</v>
      </c>
      <c r="D16" s="85" t="s">
        <v>6</v>
      </c>
      <c r="E16" s="84">
        <v>1990.4771345841889</v>
      </c>
      <c r="F16" s="85" t="s">
        <v>6</v>
      </c>
      <c r="G16" s="84">
        <v>2197.5379098524727</v>
      </c>
      <c r="H16" t="s">
        <v>77</v>
      </c>
    </row>
    <row r="17" spans="1:8" ht="13.5" x14ac:dyDescent="0.2">
      <c r="A17" s="91">
        <v>13</v>
      </c>
      <c r="B17" s="80">
        <v>2784.9434801299485</v>
      </c>
      <c r="C17" s="84">
        <v>6885.8058989107813</v>
      </c>
      <c r="D17" s="85" t="s">
        <v>6</v>
      </c>
      <c r="E17" s="84">
        <v>3158.8643474725882</v>
      </c>
      <c r="F17" s="85" t="s">
        <v>6</v>
      </c>
      <c r="G17" s="84">
        <v>2487.6609549263876</v>
      </c>
      <c r="H17" t="s">
        <v>77</v>
      </c>
    </row>
    <row r="18" spans="1:8" ht="13.5" x14ac:dyDescent="0.2">
      <c r="A18" s="91">
        <v>14</v>
      </c>
      <c r="B18" s="80">
        <v>2924.7042208411413</v>
      </c>
      <c r="C18" s="84">
        <v>6022.4822206928175</v>
      </c>
      <c r="D18" s="85" t="s">
        <v>6</v>
      </c>
      <c r="E18" s="84">
        <v>2862.8047354491796</v>
      </c>
      <c r="F18" s="85" t="s">
        <v>77</v>
      </c>
      <c r="G18" s="84">
        <v>2685.8272818391511</v>
      </c>
      <c r="H18" t="s">
        <v>77</v>
      </c>
    </row>
    <row r="19" spans="1:8" ht="13.5" x14ac:dyDescent="0.2">
      <c r="A19" s="92">
        <v>15</v>
      </c>
      <c r="B19" s="87">
        <v>1858.6110658747166</v>
      </c>
      <c r="C19" s="88">
        <v>3631.5789473684199</v>
      </c>
      <c r="D19" s="89" t="s">
        <v>7</v>
      </c>
      <c r="E19" s="88">
        <v>2042.3640020495736</v>
      </c>
      <c r="F19" s="89" t="s">
        <v>77</v>
      </c>
      <c r="G19" s="88">
        <v>1772.419765056336</v>
      </c>
      <c r="H19" t="s">
        <v>77</v>
      </c>
    </row>
    <row r="20" spans="1:8" ht="24.75" customHeight="1" x14ac:dyDescent="0.2">
      <c r="A20" s="155" t="s">
        <v>73</v>
      </c>
      <c r="B20" s="155"/>
      <c r="C20" s="155"/>
      <c r="D20" s="155"/>
      <c r="E20" s="155"/>
      <c r="F20" s="155"/>
      <c r="G20" s="155"/>
    </row>
    <row r="21" spans="1:8" ht="27" customHeight="1" x14ac:dyDescent="0.2">
      <c r="A21" s="148" t="s">
        <v>74</v>
      </c>
      <c r="B21" s="148"/>
      <c r="C21" s="148"/>
      <c r="D21" s="148"/>
      <c r="E21" s="148"/>
      <c r="F21" s="148"/>
      <c r="G21" s="148"/>
    </row>
    <row r="22" spans="1:8" ht="32.25" customHeight="1" x14ac:dyDescent="0.2">
      <c r="A22" s="156" t="s">
        <v>75</v>
      </c>
      <c r="B22" s="156"/>
      <c r="C22" s="156"/>
      <c r="D22" s="156"/>
      <c r="E22" s="156"/>
      <c r="F22" s="156"/>
      <c r="G22" s="156"/>
    </row>
    <row r="23" spans="1:8" ht="25.5" customHeight="1" x14ac:dyDescent="0.2">
      <c r="A23" s="156" t="s">
        <v>78</v>
      </c>
      <c r="B23" s="156"/>
      <c r="C23" s="156"/>
      <c r="D23" s="156"/>
      <c r="E23" s="156"/>
      <c r="F23" s="156"/>
      <c r="G23" s="156"/>
    </row>
  </sheetData>
  <mergeCells count="9">
    <mergeCell ref="A23:G23"/>
    <mergeCell ref="A2:A3"/>
    <mergeCell ref="C3:D3"/>
    <mergeCell ref="E3:F3"/>
    <mergeCell ref="A1:G1"/>
    <mergeCell ref="B2:G2"/>
    <mergeCell ref="A20:G20"/>
    <mergeCell ref="A21:G21"/>
    <mergeCell ref="A22:G2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5"/>
  <sheetViews>
    <sheetView workbookViewId="0">
      <selection activeCell="B23" sqref="B23"/>
    </sheetView>
  </sheetViews>
  <sheetFormatPr defaultColWidth="11.42578125" defaultRowHeight="12" x14ac:dyDescent="0.2"/>
  <cols>
    <col min="1" max="1" width="38.28515625" style="38" customWidth="1"/>
    <col min="2" max="2" width="43.140625" style="38" customWidth="1"/>
    <col min="3" max="16384" width="11.42578125" style="38"/>
  </cols>
  <sheetData>
    <row r="1" spans="1:2" ht="13.5" thickBot="1" x14ac:dyDescent="0.25">
      <c r="A1" s="157" t="s">
        <v>16</v>
      </c>
      <c r="B1" s="158"/>
    </row>
    <row r="2" spans="1:2" ht="12.75" thickBot="1" x14ac:dyDescent="0.25">
      <c r="A2" s="39" t="s">
        <v>17</v>
      </c>
      <c r="B2" s="40" t="s">
        <v>38</v>
      </c>
    </row>
    <row r="3" spans="1:2" x14ac:dyDescent="0.2">
      <c r="A3" s="41" t="s">
        <v>18</v>
      </c>
      <c r="B3" s="42" t="s">
        <v>19</v>
      </c>
    </row>
    <row r="4" spans="1:2" x14ac:dyDescent="0.2">
      <c r="A4" s="43" t="s">
        <v>20</v>
      </c>
      <c r="B4" s="44" t="s">
        <v>21</v>
      </c>
    </row>
    <row r="5" spans="1:2" x14ac:dyDescent="0.2">
      <c r="A5" s="43" t="s">
        <v>22</v>
      </c>
      <c r="B5" s="44" t="s">
        <v>23</v>
      </c>
    </row>
    <row r="6" spans="1:2" x14ac:dyDescent="0.2">
      <c r="A6" s="45" t="s">
        <v>24</v>
      </c>
      <c r="B6" s="46" t="s">
        <v>25</v>
      </c>
    </row>
    <row r="7" spans="1:2" ht="24.75" thickBot="1" x14ac:dyDescent="0.25">
      <c r="A7" s="45" t="s">
        <v>26</v>
      </c>
      <c r="B7" s="46" t="s">
        <v>40</v>
      </c>
    </row>
    <row r="8" spans="1:2" x14ac:dyDescent="0.2">
      <c r="A8" s="47" t="s">
        <v>27</v>
      </c>
      <c r="B8" s="48" t="s">
        <v>25</v>
      </c>
    </row>
    <row r="9" spans="1:2" ht="24" x14ac:dyDescent="0.2">
      <c r="A9" s="49" t="s">
        <v>28</v>
      </c>
      <c r="B9" s="50" t="s">
        <v>29</v>
      </c>
    </row>
    <row r="10" spans="1:2" x14ac:dyDescent="0.2">
      <c r="A10" s="49" t="s">
        <v>30</v>
      </c>
      <c r="B10" s="51" t="s">
        <v>31</v>
      </c>
    </row>
    <row r="11" spans="1:2" ht="12.75" thickBot="1" x14ac:dyDescent="0.25">
      <c r="A11" s="52" t="s">
        <v>32</v>
      </c>
      <c r="B11" s="53" t="s">
        <v>33</v>
      </c>
    </row>
    <row r="12" spans="1:2" ht="24" x14ac:dyDescent="0.2">
      <c r="A12" s="41" t="s">
        <v>34</v>
      </c>
      <c r="B12" s="44" t="s">
        <v>23</v>
      </c>
    </row>
    <row r="13" spans="1:2" ht="24" x14ac:dyDescent="0.2">
      <c r="A13" s="41" t="s">
        <v>35</v>
      </c>
      <c r="B13" s="42" t="s">
        <v>39</v>
      </c>
    </row>
    <row r="14" spans="1:2" x14ac:dyDescent="0.2">
      <c r="A14" s="43" t="s">
        <v>36</v>
      </c>
      <c r="B14" s="44" t="s">
        <v>39</v>
      </c>
    </row>
    <row r="15" spans="1:2" ht="24.75" thickBot="1" x14ac:dyDescent="0.25">
      <c r="A15" s="54" t="s">
        <v>37</v>
      </c>
      <c r="B15" s="55" t="s">
        <v>91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workbookViewId="0"/>
  </sheetViews>
  <sheetFormatPr defaultColWidth="11.42578125" defaultRowHeight="12.75" x14ac:dyDescent="0.2"/>
  <cols>
    <col min="1" max="16384" width="11.42578125" style="57"/>
  </cols>
  <sheetData>
    <row r="1" spans="1:1" x14ac:dyDescent="0.2">
      <c r="A1" s="56" t="s">
        <v>87</v>
      </c>
    </row>
    <row r="2" spans="1:1" x14ac:dyDescent="0.2">
      <c r="A2" s="59">
        <v>2019</v>
      </c>
    </row>
    <row r="3" spans="1:1" x14ac:dyDescent="0.2">
      <c r="A3" s="59">
        <v>2018</v>
      </c>
    </row>
    <row r="4" spans="1:1" x14ac:dyDescent="0.2">
      <c r="A4" s="58">
        <v>2017</v>
      </c>
    </row>
    <row r="5" spans="1:1" x14ac:dyDescent="0.2">
      <c r="A5" s="59">
        <v>2016</v>
      </c>
    </row>
    <row r="6" spans="1:1" x14ac:dyDescent="0.2">
      <c r="A6" s="59">
        <v>2015</v>
      </c>
    </row>
    <row r="7" spans="1:1" x14ac:dyDescent="0.2">
      <c r="A7" s="59">
        <v>2014</v>
      </c>
    </row>
    <row r="8" spans="1:1" x14ac:dyDescent="0.2">
      <c r="A8" s="59">
        <v>2013</v>
      </c>
    </row>
    <row r="9" spans="1:1" x14ac:dyDescent="0.2">
      <c r="A9" s="59">
        <v>2012</v>
      </c>
    </row>
    <row r="10" spans="1:1" x14ac:dyDescent="0.2">
      <c r="A10" s="59">
        <v>2011</v>
      </c>
    </row>
    <row r="11" spans="1:1" x14ac:dyDescent="0.2">
      <c r="A11" s="58">
        <v>2010</v>
      </c>
    </row>
    <row r="12" spans="1:1" x14ac:dyDescent="0.2">
      <c r="A12" s="59">
        <v>2009</v>
      </c>
    </row>
    <row r="13" spans="1:1" x14ac:dyDescent="0.2">
      <c r="A13" s="59">
        <v>2008</v>
      </c>
    </row>
  </sheetData>
  <hyperlinks>
    <hyperlink ref="A5" location="'2016'!A2" display="2016" xr:uid="{00000000-0004-0000-0000-000000000000}"/>
    <hyperlink ref="A6" location="'2015'!A3" display="2015" xr:uid="{00000000-0004-0000-0000-000001000000}"/>
    <hyperlink ref="A7" location="'2014'!A4" display="2014" xr:uid="{00000000-0004-0000-0000-000002000000}"/>
    <hyperlink ref="A8" location="'2013'!A5" display="2013" xr:uid="{00000000-0004-0000-0000-000003000000}"/>
    <hyperlink ref="A9" location="'2012'!A6" display="2012" xr:uid="{00000000-0004-0000-0000-000004000000}"/>
    <hyperlink ref="A10" location="'2011'!A7" display="2011" xr:uid="{00000000-0004-0000-0000-000005000000}"/>
    <hyperlink ref="A11" location="'2010'!A8" display="2010" xr:uid="{00000000-0004-0000-0000-000006000000}"/>
    <hyperlink ref="A13" location="'2008'!A10" display="2008" xr:uid="{00000000-0004-0000-0000-000007000000}"/>
    <hyperlink ref="A4" location="'2017'!A1" display="2017" xr:uid="{00000000-0004-0000-0000-000008000000}"/>
    <hyperlink ref="A3" location="'2018'!A1" display="'2018'!A1" xr:uid="{00000000-0004-0000-0000-000009000000}"/>
    <hyperlink ref="A12" location="'2009'!A1" display="'2009'!A1" xr:uid="{00000000-0004-0000-0000-00000A000000}"/>
    <hyperlink ref="A2" location="'2019'!A1" display="'2019'!A1" xr:uid="{00000000-0004-0000-0000-00000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B106"/>
  <sheetViews>
    <sheetView topLeftCell="A2" zoomScaleNormal="100" zoomScaleSheetLayoutView="100" workbookViewId="0">
      <selection activeCell="A2" sqref="A2:G3"/>
    </sheetView>
  </sheetViews>
  <sheetFormatPr defaultColWidth="11.42578125" defaultRowHeight="12.75" x14ac:dyDescent="0.2"/>
  <cols>
    <col min="1" max="1" width="9.5703125" style="1" customWidth="1"/>
    <col min="2" max="3" width="11.42578125" style="1"/>
    <col min="4" max="4" width="2" style="1" bestFit="1" customWidth="1"/>
    <col min="5" max="5" width="11.42578125" style="1"/>
    <col min="6" max="6" width="2" style="1" bestFit="1" customWidth="1"/>
    <col min="7" max="7" width="10.140625" style="1" customWidth="1"/>
    <col min="8" max="8" width="4.85546875" style="1" customWidth="1"/>
    <col min="9" max="16384" width="11.42578125" style="1"/>
  </cols>
  <sheetData>
    <row r="1" spans="1:9" ht="42" customHeight="1" x14ac:dyDescent="0.2">
      <c r="A1" s="129" t="s">
        <v>88</v>
      </c>
      <c r="B1" s="130"/>
      <c r="C1" s="130"/>
      <c r="D1" s="130"/>
      <c r="E1" s="130"/>
      <c r="F1" s="130"/>
      <c r="G1" s="130"/>
    </row>
    <row r="2" spans="1:9" s="2" customFormat="1" ht="15" customHeight="1" x14ac:dyDescent="0.2">
      <c r="A2" s="131" t="s">
        <v>0</v>
      </c>
      <c r="B2" s="127" t="s">
        <v>1</v>
      </c>
      <c r="C2" s="127"/>
      <c r="D2" s="127"/>
      <c r="E2" s="127"/>
      <c r="F2" s="127"/>
      <c r="G2" s="127"/>
    </row>
    <row r="3" spans="1:9" s="3" customFormat="1" ht="38.25" customHeight="1" x14ac:dyDescent="0.2">
      <c r="A3" s="132"/>
      <c r="B3" s="110" t="s">
        <v>2</v>
      </c>
      <c r="C3" s="127" t="s">
        <v>3</v>
      </c>
      <c r="D3" s="127"/>
      <c r="E3" s="127" t="s">
        <v>4</v>
      </c>
      <c r="F3" s="127"/>
      <c r="G3" s="110" t="s">
        <v>5</v>
      </c>
    </row>
    <row r="4" spans="1:9" s="2" customFormat="1" ht="16.5" customHeight="1" x14ac:dyDescent="0.2">
      <c r="A4" s="122" t="s">
        <v>2</v>
      </c>
      <c r="B4" s="117">
        <v>39485</v>
      </c>
      <c r="C4" s="117">
        <v>92171</v>
      </c>
      <c r="D4" s="114"/>
      <c r="E4" s="117">
        <v>30201</v>
      </c>
      <c r="F4" s="114"/>
      <c r="G4" s="117">
        <v>38698</v>
      </c>
    </row>
    <row r="5" spans="1:9" s="2" customFormat="1" ht="16.5" customHeight="1" x14ac:dyDescent="0.2">
      <c r="A5" s="121">
        <v>3</v>
      </c>
      <c r="B5" s="118">
        <v>31808</v>
      </c>
      <c r="C5" s="118">
        <v>26582</v>
      </c>
      <c r="D5" s="115" t="s">
        <v>6</v>
      </c>
      <c r="E5" s="118">
        <v>22670</v>
      </c>
      <c r="F5" s="115"/>
      <c r="G5" s="118">
        <v>33829</v>
      </c>
      <c r="I5" s="159">
        <f>+C5/E5</f>
        <v>1.172562858403176</v>
      </c>
    </row>
    <row r="6" spans="1:9" s="2" customFormat="1" ht="16.5" customHeight="1" x14ac:dyDescent="0.2">
      <c r="A6" s="121">
        <v>9</v>
      </c>
      <c r="B6" s="118">
        <v>29546</v>
      </c>
      <c r="C6" s="118">
        <v>30327</v>
      </c>
      <c r="D6" s="115" t="s">
        <v>7</v>
      </c>
      <c r="E6" s="118">
        <v>22145</v>
      </c>
      <c r="F6" s="115"/>
      <c r="G6" s="118">
        <v>31473</v>
      </c>
      <c r="I6" s="159">
        <f>+C6/E6</f>
        <v>1.3694739218785279</v>
      </c>
    </row>
    <row r="7" spans="1:9" s="2" customFormat="1" ht="16.5" customHeight="1" x14ac:dyDescent="0.2">
      <c r="A7" s="121">
        <v>6</v>
      </c>
      <c r="B7" s="118">
        <v>43608</v>
      </c>
      <c r="C7" s="118">
        <v>50164</v>
      </c>
      <c r="D7" s="115" t="s">
        <v>6</v>
      </c>
      <c r="E7" s="118">
        <v>33498</v>
      </c>
      <c r="F7" s="115"/>
      <c r="G7" s="118">
        <v>45401</v>
      </c>
      <c r="I7" s="159">
        <f>+C7/E7</f>
        <v>1.4975222401337394</v>
      </c>
    </row>
    <row r="8" spans="1:9" s="2" customFormat="1" ht="16.5" customHeight="1" x14ac:dyDescent="0.2">
      <c r="A8" s="121">
        <v>8</v>
      </c>
      <c r="B8" s="118">
        <v>23613</v>
      </c>
      <c r="C8" s="118">
        <v>31077</v>
      </c>
      <c r="D8" s="115"/>
      <c r="E8" s="118">
        <v>17956</v>
      </c>
      <c r="F8" s="115"/>
      <c r="G8" s="118">
        <v>25173</v>
      </c>
      <c r="I8" s="159">
        <f>+C8/E8</f>
        <v>1.7307306749832925</v>
      </c>
    </row>
    <row r="9" spans="1:9" s="2" customFormat="1" ht="16.5" customHeight="1" x14ac:dyDescent="0.2">
      <c r="A9" s="121">
        <v>5</v>
      </c>
      <c r="B9" s="118">
        <v>37094</v>
      </c>
      <c r="C9" s="118">
        <v>58998</v>
      </c>
      <c r="D9" s="115" t="s">
        <v>6</v>
      </c>
      <c r="E9" s="118">
        <v>29587</v>
      </c>
      <c r="F9" s="115"/>
      <c r="G9" s="118">
        <v>37910</v>
      </c>
      <c r="I9" s="159">
        <f>+C9/E9</f>
        <v>1.9940514415114747</v>
      </c>
    </row>
    <row r="10" spans="1:9" s="2" customFormat="1" ht="16.5" customHeight="1" x14ac:dyDescent="0.2">
      <c r="A10" s="121">
        <v>13</v>
      </c>
      <c r="B10" s="118">
        <v>50722</v>
      </c>
      <c r="C10" s="118">
        <v>78710</v>
      </c>
      <c r="D10" s="115"/>
      <c r="E10" s="118">
        <v>36531</v>
      </c>
      <c r="F10" s="115"/>
      <c r="G10" s="118">
        <v>51716</v>
      </c>
      <c r="I10" s="159">
        <f>+C10/E10</f>
        <v>2.1546084147710163</v>
      </c>
    </row>
    <row r="11" spans="1:9" s="2" customFormat="1" ht="16.5" customHeight="1" x14ac:dyDescent="0.2">
      <c r="A11" s="121">
        <v>10</v>
      </c>
      <c r="B11" s="118">
        <v>33080</v>
      </c>
      <c r="C11" s="118">
        <v>64280</v>
      </c>
      <c r="D11" s="115" t="s">
        <v>6</v>
      </c>
      <c r="E11" s="118">
        <v>29068</v>
      </c>
      <c r="F11" s="115"/>
      <c r="G11" s="118">
        <v>32584</v>
      </c>
      <c r="I11" s="159">
        <f>+C11/E11</f>
        <v>2.2113664510802256</v>
      </c>
    </row>
    <row r="12" spans="1:9" s="2" customFormat="1" ht="16.5" customHeight="1" x14ac:dyDescent="0.2">
      <c r="A12" s="121">
        <v>7</v>
      </c>
      <c r="B12" s="118">
        <v>32427</v>
      </c>
      <c r="C12" s="118">
        <v>64296</v>
      </c>
      <c r="D12" s="115"/>
      <c r="E12" s="118">
        <v>25470</v>
      </c>
      <c r="F12" s="115" t="s">
        <v>6</v>
      </c>
      <c r="G12" s="118">
        <v>32738</v>
      </c>
      <c r="I12" s="159">
        <f>+C12/E12</f>
        <v>2.5243816254416962</v>
      </c>
    </row>
    <row r="13" spans="1:9" s="2" customFormat="1" ht="16.5" customHeight="1" x14ac:dyDescent="0.2">
      <c r="A13" s="121">
        <v>11</v>
      </c>
      <c r="B13" s="118">
        <v>37091</v>
      </c>
      <c r="C13" s="118">
        <v>77043</v>
      </c>
      <c r="D13" s="115" t="s">
        <v>7</v>
      </c>
      <c r="E13" s="118">
        <v>29666</v>
      </c>
      <c r="F13" s="115" t="s">
        <v>6</v>
      </c>
      <c r="G13" s="118">
        <v>36689</v>
      </c>
      <c r="I13" s="159">
        <f>+C13/E13</f>
        <v>2.597013416031821</v>
      </c>
    </row>
    <row r="14" spans="1:9" s="2" customFormat="1" ht="16.5" customHeight="1" x14ac:dyDescent="0.2">
      <c r="A14" s="121">
        <v>12</v>
      </c>
      <c r="B14" s="118">
        <v>45091</v>
      </c>
      <c r="C14" s="118">
        <v>84489</v>
      </c>
      <c r="D14" s="115" t="s">
        <v>6</v>
      </c>
      <c r="E14" s="118">
        <v>31957</v>
      </c>
      <c r="F14" s="115"/>
      <c r="G14" s="118">
        <v>44447</v>
      </c>
      <c r="I14" s="159">
        <f>+C14/E14</f>
        <v>2.643833901805551</v>
      </c>
    </row>
    <row r="15" spans="1:9" s="2" customFormat="1" ht="16.5" customHeight="1" x14ac:dyDescent="0.2">
      <c r="A15" s="121">
        <v>4</v>
      </c>
      <c r="B15" s="118">
        <v>26058</v>
      </c>
      <c r="C15" s="118">
        <v>59375</v>
      </c>
      <c r="D15" s="115" t="s">
        <v>6</v>
      </c>
      <c r="E15" s="118">
        <v>22015</v>
      </c>
      <c r="F15" s="115"/>
      <c r="G15" s="118">
        <v>26446</v>
      </c>
      <c r="I15" s="159">
        <f>+C15/E15</f>
        <v>2.6970247558482852</v>
      </c>
    </row>
    <row r="16" spans="1:9" s="2" customFormat="1" ht="16.5" customHeight="1" x14ac:dyDescent="0.2">
      <c r="A16" s="121">
        <v>14</v>
      </c>
      <c r="B16" s="118">
        <v>57671</v>
      </c>
      <c r="C16" s="118">
        <v>160775</v>
      </c>
      <c r="D16" s="115" t="s">
        <v>7</v>
      </c>
      <c r="E16" s="118">
        <v>45906</v>
      </c>
      <c r="F16" s="115"/>
      <c r="G16" s="118">
        <v>49988</v>
      </c>
      <c r="I16" s="159">
        <f>+C16/E16</f>
        <v>3.5022654990633031</v>
      </c>
    </row>
    <row r="17" spans="1:12" s="2" customFormat="1" ht="16.5" customHeight="1" x14ac:dyDescent="0.2">
      <c r="A17" s="121">
        <v>15</v>
      </c>
      <c r="B17" s="118">
        <v>41846</v>
      </c>
      <c r="C17" s="118">
        <v>113046</v>
      </c>
      <c r="D17" s="115" t="s">
        <v>7</v>
      </c>
      <c r="E17" s="118">
        <v>31012</v>
      </c>
      <c r="F17" s="115"/>
      <c r="G17" s="118">
        <v>40527</v>
      </c>
      <c r="I17" s="159">
        <f>+C17/E17</f>
        <v>3.645234102927899</v>
      </c>
    </row>
    <row r="18" spans="1:12" s="2" customFormat="1" ht="16.5" customHeight="1" x14ac:dyDescent="0.2">
      <c r="A18" s="120">
        <v>2</v>
      </c>
      <c r="B18" s="118">
        <v>55625</v>
      </c>
      <c r="C18" s="118">
        <v>177237</v>
      </c>
      <c r="D18" s="115" t="s">
        <v>6</v>
      </c>
      <c r="E18" s="118">
        <v>48069</v>
      </c>
      <c r="F18" s="115" t="s">
        <v>6</v>
      </c>
      <c r="G18" s="118">
        <v>50132</v>
      </c>
      <c r="I18" s="159">
        <f>+C18/E18</f>
        <v>3.6871372402171878</v>
      </c>
    </row>
    <row r="19" spans="1:12" s="2" customFormat="1" ht="16.5" customHeight="1" x14ac:dyDescent="0.2">
      <c r="A19" s="160">
        <v>1</v>
      </c>
      <c r="B19" s="119">
        <v>38100</v>
      </c>
      <c r="C19" s="119">
        <v>113348</v>
      </c>
      <c r="D19" s="116"/>
      <c r="E19" s="119">
        <v>28641</v>
      </c>
      <c r="F19" s="116"/>
      <c r="G19" s="119">
        <v>34950</v>
      </c>
      <c r="I19" s="159">
        <f>+C19/E19</f>
        <v>3.9575433818651584</v>
      </c>
    </row>
    <row r="20" spans="1:12" s="21" customFormat="1" ht="24.75" customHeight="1" x14ac:dyDescent="0.2">
      <c r="A20" s="133" t="s">
        <v>10</v>
      </c>
      <c r="B20" s="133"/>
      <c r="C20" s="133"/>
      <c r="D20" s="133"/>
      <c r="E20" s="133"/>
      <c r="F20" s="133"/>
      <c r="G20" s="133"/>
      <c r="H20" s="112"/>
      <c r="I20" s="124"/>
      <c r="J20" s="124"/>
      <c r="K20" s="124"/>
      <c r="L20" s="124"/>
    </row>
    <row r="21" spans="1:12" s="23" customFormat="1" ht="25.5" customHeight="1" x14ac:dyDescent="0.2">
      <c r="A21" s="128" t="s">
        <v>11</v>
      </c>
      <c r="B21" s="128"/>
      <c r="C21" s="128"/>
      <c r="D21" s="128"/>
      <c r="E21" s="128"/>
      <c r="F21" s="128"/>
      <c r="G21" s="128"/>
      <c r="H21" s="113"/>
    </row>
    <row r="22" spans="1:12" s="19" customFormat="1" ht="47.25" customHeight="1" x14ac:dyDescent="0.2">
      <c r="A22" s="123" t="s">
        <v>92</v>
      </c>
      <c r="B22" s="124"/>
      <c r="C22" s="124"/>
      <c r="D22" s="124"/>
      <c r="E22" s="124"/>
      <c r="F22" s="124"/>
      <c r="G22" s="124"/>
    </row>
    <row r="23" spans="1:12" s="23" customFormat="1" ht="46.5" customHeight="1" x14ac:dyDescent="0.2">
      <c r="A23" s="124" t="s">
        <v>89</v>
      </c>
      <c r="B23" s="124"/>
      <c r="C23" s="124"/>
      <c r="D23" s="124"/>
      <c r="E23" s="124"/>
      <c r="F23" s="124"/>
      <c r="G23" s="124"/>
      <c r="H23" s="111"/>
    </row>
    <row r="24" spans="1:12" s="26" customFormat="1" ht="24.75" customHeight="1" x14ac:dyDescent="0.2">
      <c r="A24" s="124" t="s">
        <v>90</v>
      </c>
      <c r="B24" s="124"/>
      <c r="C24" s="124"/>
      <c r="D24" s="124"/>
      <c r="E24" s="124"/>
      <c r="F24" s="124"/>
      <c r="G24" s="124"/>
      <c r="H24" s="25"/>
    </row>
    <row r="25" spans="1:12" s="26" customFormat="1" ht="17.25" customHeight="1" x14ac:dyDescent="0.2">
      <c r="B25" s="25"/>
      <c r="C25" s="25"/>
      <c r="D25" s="25"/>
      <c r="E25" s="25"/>
      <c r="F25" s="25"/>
      <c r="G25" s="25"/>
      <c r="H25" s="25"/>
    </row>
    <row r="26" spans="1:12" s="26" customFormat="1" ht="17.25" customHeight="1" x14ac:dyDescent="0.25">
      <c r="A26" s="27"/>
      <c r="B26" s="25"/>
      <c r="C26" s="25"/>
      <c r="D26" s="25"/>
      <c r="E26" s="25"/>
      <c r="F26" s="25"/>
      <c r="G26" s="25"/>
      <c r="H26" s="25"/>
    </row>
    <row r="27" spans="1:12" s="26" customFormat="1" ht="26.25" customHeight="1" x14ac:dyDescent="0.2">
      <c r="A27" s="25"/>
      <c r="B27" s="25"/>
      <c r="C27" s="25"/>
      <c r="D27" s="25"/>
      <c r="E27" s="25"/>
      <c r="F27" s="25"/>
      <c r="G27" s="25"/>
      <c r="H27" s="25"/>
    </row>
    <row r="28" spans="1:12" s="26" customFormat="1" ht="12.75" customHeight="1" x14ac:dyDescent="0.2">
      <c r="A28" s="25"/>
      <c r="B28" s="25"/>
      <c r="C28" s="25"/>
      <c r="D28" s="25"/>
      <c r="E28" s="25"/>
      <c r="F28" s="25"/>
      <c r="G28" s="25"/>
      <c r="H28" s="25"/>
    </row>
    <row r="29" spans="1:12" ht="12.75" customHeight="1" x14ac:dyDescent="0.2">
      <c r="A29" s="25"/>
      <c r="B29" s="25"/>
      <c r="C29" s="25"/>
      <c r="D29" s="25"/>
      <c r="E29" s="25"/>
      <c r="F29" s="25"/>
      <c r="G29" s="25"/>
      <c r="H29" s="25"/>
    </row>
    <row r="30" spans="1:12" ht="12.75" customHeight="1" x14ac:dyDescent="0.2">
      <c r="A30" s="25"/>
      <c r="B30" s="25"/>
      <c r="C30" s="25"/>
      <c r="D30" s="25"/>
      <c r="E30" s="25"/>
      <c r="F30" s="25"/>
      <c r="G30" s="25"/>
      <c r="H30" s="25"/>
    </row>
    <row r="31" spans="1:12" ht="15" customHeight="1" x14ac:dyDescent="0.2">
      <c r="A31" s="25"/>
      <c r="B31" s="25"/>
      <c r="C31" s="25"/>
      <c r="D31" s="25"/>
      <c r="E31" s="25"/>
      <c r="F31" s="25"/>
      <c r="G31" s="25"/>
      <c r="H31" s="25"/>
    </row>
    <row r="32" spans="1:12" ht="12.75" customHeight="1" x14ac:dyDescent="0.2">
      <c r="A32" s="25"/>
      <c r="B32" s="25"/>
      <c r="C32" s="25"/>
      <c r="D32" s="25"/>
      <c r="E32" s="25"/>
      <c r="F32" s="25"/>
      <c r="G32" s="25"/>
      <c r="H32" s="25"/>
    </row>
    <row r="33" spans="1:210" ht="12.75" customHeight="1" x14ac:dyDescent="0.2">
      <c r="A33" s="25"/>
      <c r="B33" s="25"/>
      <c r="C33" s="25"/>
      <c r="D33" s="25"/>
      <c r="E33" s="25"/>
      <c r="F33" s="25"/>
      <c r="G33" s="25"/>
      <c r="H33" s="25"/>
    </row>
    <row r="34" spans="1:210" ht="12.75" customHeight="1" x14ac:dyDescent="0.2">
      <c r="A34" s="25"/>
      <c r="B34" s="25"/>
      <c r="C34" s="25"/>
      <c r="D34" s="25"/>
      <c r="E34" s="25"/>
      <c r="F34" s="25"/>
      <c r="G34" s="25"/>
      <c r="H34" s="25"/>
    </row>
    <row r="35" spans="1:210" ht="12.75" customHeight="1" x14ac:dyDescent="0.2">
      <c r="A35" s="25"/>
      <c r="B35" s="25"/>
      <c r="C35" s="25"/>
      <c r="D35" s="25"/>
      <c r="E35" s="25"/>
      <c r="F35" s="25"/>
      <c r="G35" s="25"/>
      <c r="H35" s="25"/>
    </row>
    <row r="36" spans="1:210" ht="12.75" customHeight="1" x14ac:dyDescent="0.2">
      <c r="A36" s="25"/>
      <c r="B36" s="25"/>
      <c r="C36" s="28"/>
      <c r="D36" s="28"/>
      <c r="E36" s="28"/>
      <c r="F36" s="28"/>
      <c r="G36" s="28"/>
      <c r="H36" s="25"/>
    </row>
    <row r="37" spans="1:210" ht="12.75" customHeight="1" x14ac:dyDescent="0.2">
      <c r="A37" s="25"/>
      <c r="B37" s="25"/>
      <c r="C37" s="28"/>
      <c r="D37" s="25"/>
      <c r="E37" s="28"/>
      <c r="F37" s="25"/>
      <c r="G37" s="25"/>
      <c r="H37" s="25"/>
    </row>
    <row r="38" spans="1:210" ht="12.75" customHeight="1" x14ac:dyDescent="0.2">
      <c r="A38" s="25"/>
      <c r="B38" s="25"/>
      <c r="C38" s="28"/>
      <c r="D38" s="25"/>
      <c r="E38" s="28"/>
      <c r="F38" s="25"/>
      <c r="G38" s="25"/>
      <c r="H38" s="25"/>
    </row>
    <row r="39" spans="1:210" ht="12.75" customHeight="1" x14ac:dyDescent="0.2">
      <c r="A39" s="25"/>
      <c r="B39" s="25"/>
      <c r="C39" s="28"/>
      <c r="D39" s="25"/>
      <c r="E39" s="28"/>
      <c r="F39" s="25"/>
      <c r="G39" s="25"/>
      <c r="H39" s="25"/>
    </row>
    <row r="40" spans="1:210" ht="12.75" customHeight="1" x14ac:dyDescent="0.2">
      <c r="C40" s="28"/>
      <c r="E40" s="28"/>
      <c r="H40" s="25"/>
    </row>
    <row r="41" spans="1:210" ht="15" x14ac:dyDescent="0.2">
      <c r="C41" s="28"/>
      <c r="E41" s="28"/>
    </row>
    <row r="42" spans="1:210" ht="15" x14ac:dyDescent="0.2">
      <c r="C42" s="28"/>
      <c r="E42" s="28"/>
    </row>
    <row r="43" spans="1:210" ht="15" x14ac:dyDescent="0.2">
      <c r="C43" s="28"/>
      <c r="E43" s="28"/>
    </row>
    <row r="44" spans="1:210" ht="15" x14ac:dyDescent="0.2">
      <c r="C44" s="28"/>
      <c r="E44" s="28"/>
    </row>
    <row r="45" spans="1:210" ht="12.75" customHeight="1" x14ac:dyDescent="0.2">
      <c r="C45" s="28"/>
      <c r="E45" s="28"/>
    </row>
    <row r="46" spans="1:210" ht="12.75" customHeight="1" x14ac:dyDescent="0.2">
      <c r="A46" s="29"/>
      <c r="B46" s="29"/>
      <c r="C46" s="28"/>
      <c r="D46" s="125"/>
      <c r="E46" s="126"/>
      <c r="F46" s="31"/>
      <c r="G46" s="109"/>
    </row>
    <row r="47" spans="1:210" ht="15" x14ac:dyDescent="0.2">
      <c r="A47" s="29"/>
      <c r="B47" s="29"/>
      <c r="C47" s="28"/>
      <c r="D47" s="32"/>
      <c r="E47" s="32"/>
      <c r="F47" s="32"/>
      <c r="G47" s="32"/>
      <c r="H47" s="109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</row>
    <row r="48" spans="1:210" ht="16.5" customHeight="1" x14ac:dyDescent="0.2">
      <c r="A48" s="29"/>
      <c r="B48" s="29"/>
      <c r="C48" s="28"/>
      <c r="D48" s="33"/>
      <c r="E48" s="33"/>
      <c r="F48" s="34"/>
      <c r="G48" s="33"/>
      <c r="H48" s="109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</row>
    <row r="49" spans="1:210" x14ac:dyDescent="0.2">
      <c r="A49" s="29"/>
      <c r="B49" s="29"/>
      <c r="C49" s="29"/>
      <c r="D49" s="33"/>
      <c r="E49" s="33"/>
      <c r="F49" s="33"/>
      <c r="G49" s="33"/>
      <c r="H49" s="10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</row>
    <row r="50" spans="1:210" x14ac:dyDescent="0.2">
      <c r="A50" s="29"/>
      <c r="B50" s="29"/>
      <c r="C50" s="29"/>
      <c r="D50" s="33"/>
      <c r="E50" s="33"/>
      <c r="F50" s="33"/>
      <c r="G50" s="33"/>
      <c r="H50" s="109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</row>
    <row r="51" spans="1:210" x14ac:dyDescent="0.2">
      <c r="A51" s="29"/>
      <c r="B51" s="29"/>
      <c r="C51" s="29"/>
      <c r="D51" s="33"/>
      <c r="E51" s="33"/>
      <c r="F51" s="33"/>
      <c r="G51" s="33"/>
      <c r="H51" s="109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</row>
    <row r="52" spans="1:210" x14ac:dyDescent="0.2">
      <c r="A52" s="29"/>
      <c r="B52" s="29"/>
      <c r="C52" s="29"/>
      <c r="D52" s="33"/>
      <c r="E52" s="33"/>
      <c r="F52" s="33"/>
      <c r="G52" s="33"/>
      <c r="H52" s="109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</row>
    <row r="53" spans="1:210" x14ac:dyDescent="0.2">
      <c r="A53" s="29"/>
      <c r="B53" s="29"/>
      <c r="C53" s="29"/>
      <c r="D53" s="33"/>
      <c r="E53" s="33"/>
      <c r="F53" s="33"/>
      <c r="G53" s="33"/>
      <c r="H53" s="109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</row>
    <row r="54" spans="1:210" x14ac:dyDescent="0.2">
      <c r="A54" s="29"/>
      <c r="B54" s="29"/>
      <c r="C54" s="29"/>
      <c r="D54" s="33"/>
      <c r="E54" s="33"/>
      <c r="F54" s="33"/>
      <c r="G54" s="33"/>
      <c r="H54" s="109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</row>
    <row r="55" spans="1:210" x14ac:dyDescent="0.2">
      <c r="A55" s="29"/>
      <c r="B55" s="29"/>
      <c r="C55" s="29"/>
      <c r="D55" s="33"/>
      <c r="E55" s="33"/>
      <c r="F55" s="33"/>
      <c r="G55" s="33"/>
      <c r="H55" s="109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</row>
    <row r="56" spans="1:210" x14ac:dyDescent="0.2">
      <c r="A56" s="29"/>
      <c r="B56" s="29"/>
      <c r="C56" s="29"/>
      <c r="D56" s="33"/>
      <c r="E56" s="33"/>
      <c r="F56" s="33"/>
      <c r="G56" s="33"/>
      <c r="H56" s="109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</row>
    <row r="57" spans="1:210" x14ac:dyDescent="0.2">
      <c r="A57" s="29"/>
      <c r="B57" s="29"/>
      <c r="C57" s="29"/>
      <c r="D57" s="33"/>
      <c r="E57" s="33"/>
      <c r="F57" s="33"/>
      <c r="G57" s="33"/>
      <c r="H57" s="109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</row>
    <row r="58" spans="1:210" x14ac:dyDescent="0.2">
      <c r="A58" s="29"/>
      <c r="B58" s="29"/>
      <c r="C58" s="29"/>
      <c r="D58" s="33"/>
      <c r="E58" s="33"/>
      <c r="F58" s="33"/>
      <c r="G58" s="33"/>
      <c r="H58" s="109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</row>
    <row r="59" spans="1:210" x14ac:dyDescent="0.2">
      <c r="A59" s="29"/>
      <c r="B59" s="29"/>
      <c r="C59" s="29"/>
      <c r="D59" s="33"/>
      <c r="E59" s="33"/>
      <c r="F59" s="33"/>
      <c r="G59" s="33"/>
      <c r="H59" s="10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</row>
    <row r="60" spans="1:210" x14ac:dyDescent="0.2">
      <c r="A60" s="29"/>
      <c r="B60" s="29"/>
      <c r="C60" s="29"/>
      <c r="D60" s="33"/>
      <c r="E60" s="33"/>
      <c r="F60" s="33"/>
      <c r="G60" s="33"/>
      <c r="H60" s="109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</row>
    <row r="61" spans="1:210" x14ac:dyDescent="0.2">
      <c r="A61" s="29"/>
      <c r="B61" s="29"/>
      <c r="C61" s="29"/>
      <c r="D61" s="33"/>
      <c r="E61" s="33"/>
      <c r="F61" s="33"/>
      <c r="G61" s="33"/>
      <c r="H61" s="109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</row>
    <row r="62" spans="1:210" x14ac:dyDescent="0.2">
      <c r="A62" s="29"/>
      <c r="B62" s="29"/>
      <c r="C62" s="29"/>
      <c r="D62" s="33"/>
      <c r="E62" s="33"/>
      <c r="F62" s="33"/>
      <c r="G62" s="33"/>
      <c r="H62" s="109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</row>
    <row r="63" spans="1:210" x14ac:dyDescent="0.2">
      <c r="A63" s="29"/>
      <c r="B63" s="29"/>
      <c r="C63" s="29"/>
      <c r="D63" s="33"/>
      <c r="E63" s="33"/>
      <c r="F63" s="31"/>
      <c r="G63" s="31"/>
      <c r="H63" s="109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</row>
    <row r="64" spans="1:210" x14ac:dyDescent="0.2">
      <c r="A64" s="29"/>
      <c r="B64" s="29"/>
      <c r="C64" s="29"/>
      <c r="D64" s="29"/>
      <c r="E64" s="31"/>
      <c r="F64" s="29"/>
      <c r="G64" s="29"/>
      <c r="H64" s="109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</row>
    <row r="65" spans="1:8" s="35" customFormat="1" x14ac:dyDescent="0.2">
      <c r="A65" s="1"/>
      <c r="B65" s="1"/>
      <c r="C65" s="1"/>
      <c r="D65" s="1"/>
      <c r="E65" s="1"/>
      <c r="F65" s="1"/>
      <c r="G65" s="1"/>
      <c r="H65" s="31"/>
    </row>
    <row r="96" ht="12.75" customHeight="1" x14ac:dyDescent="0.2"/>
    <row r="99" ht="12.75" customHeight="1" x14ac:dyDescent="0.2"/>
    <row r="105" ht="12.75" customHeight="1" x14ac:dyDescent="0.2"/>
    <row r="106" ht="12.75" customHeight="1" x14ac:dyDescent="0.2"/>
  </sheetData>
  <sortState xmlns:xlrd2="http://schemas.microsoft.com/office/spreadsheetml/2017/richdata2" ref="A5:I19">
    <sortCondition ref="I5:I19"/>
  </sortState>
  <mergeCells count="12">
    <mergeCell ref="A1:G1"/>
    <mergeCell ref="A2:A3"/>
    <mergeCell ref="B2:G2"/>
    <mergeCell ref="A20:G20"/>
    <mergeCell ref="I20:L20"/>
    <mergeCell ref="A22:G22"/>
    <mergeCell ref="A23:G23"/>
    <mergeCell ref="A24:G24"/>
    <mergeCell ref="D46:E46"/>
    <mergeCell ref="C3:D3"/>
    <mergeCell ref="E3:F3"/>
    <mergeCell ref="A21:G21"/>
  </mergeCells>
  <pageMargins left="0.25" right="0.25" top="0.75" bottom="0.75" header="0.3" footer="0.3"/>
  <pageSetup paperSize="9" scale="4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B107"/>
  <sheetViews>
    <sheetView zoomScaleNormal="100" zoomScaleSheetLayoutView="100" workbookViewId="0">
      <selection activeCell="A25" sqref="A25:G25"/>
    </sheetView>
  </sheetViews>
  <sheetFormatPr defaultColWidth="11.42578125" defaultRowHeight="12.75" x14ac:dyDescent="0.2"/>
  <cols>
    <col min="1" max="1" width="9.5703125" style="1" customWidth="1"/>
    <col min="2" max="3" width="11.42578125" style="1"/>
    <col min="4" max="4" width="1.28515625" style="1" bestFit="1" customWidth="1"/>
    <col min="5" max="5" width="11.42578125" style="1"/>
    <col min="6" max="6" width="1.28515625" style="1" bestFit="1" customWidth="1"/>
    <col min="7" max="7" width="10.140625" style="1" customWidth="1"/>
    <col min="8" max="8" width="4.85546875" style="1" customWidth="1"/>
    <col min="9" max="16384" width="11.42578125" style="1"/>
  </cols>
  <sheetData>
    <row r="1" spans="1:7" ht="42" customHeight="1" x14ac:dyDescent="0.2">
      <c r="A1" s="129" t="s">
        <v>85</v>
      </c>
      <c r="B1" s="130"/>
      <c r="C1" s="130"/>
      <c r="D1" s="130"/>
      <c r="E1" s="130"/>
      <c r="F1" s="130"/>
      <c r="G1" s="130"/>
    </row>
    <row r="2" spans="1:7" s="2" customFormat="1" ht="15" customHeight="1" x14ac:dyDescent="0.2">
      <c r="A2" s="131" t="s">
        <v>0</v>
      </c>
      <c r="B2" s="134" t="s">
        <v>1</v>
      </c>
      <c r="C2" s="134"/>
      <c r="D2" s="134"/>
      <c r="E2" s="134"/>
      <c r="F2" s="134"/>
      <c r="G2" s="134"/>
    </row>
    <row r="3" spans="1:7" s="3" customFormat="1" ht="38.25" customHeight="1" x14ac:dyDescent="0.2">
      <c r="A3" s="132"/>
      <c r="B3" s="36" t="s">
        <v>2</v>
      </c>
      <c r="C3" s="36" t="s">
        <v>3</v>
      </c>
      <c r="D3" s="37"/>
      <c r="E3" s="36" t="s">
        <v>4</v>
      </c>
      <c r="F3" s="37"/>
      <c r="G3" s="36" t="s">
        <v>5</v>
      </c>
    </row>
    <row r="4" spans="1:7" s="2" customFormat="1" ht="12" x14ac:dyDescent="0.2">
      <c r="A4" s="4" t="s">
        <v>2</v>
      </c>
      <c r="B4" s="5">
        <v>26671</v>
      </c>
      <c r="C4" s="5">
        <v>51209</v>
      </c>
      <c r="D4" s="6"/>
      <c r="E4" s="5">
        <v>20845</v>
      </c>
      <c r="F4" s="6"/>
      <c r="G4" s="5">
        <v>26846</v>
      </c>
    </row>
    <row r="5" spans="1:7" s="2" customFormat="1" ht="12.75" customHeight="1" x14ac:dyDescent="0.2">
      <c r="A5" s="7">
        <v>1</v>
      </c>
      <c r="B5" s="8">
        <v>24789</v>
      </c>
      <c r="C5" s="8">
        <v>66774</v>
      </c>
      <c r="D5" s="9" t="s">
        <v>6</v>
      </c>
      <c r="E5" s="8">
        <v>17555</v>
      </c>
      <c r="F5" s="9" t="s">
        <v>6</v>
      </c>
      <c r="G5" s="8">
        <v>23488</v>
      </c>
    </row>
    <row r="6" spans="1:7" s="2" customFormat="1" ht="12.75" customHeight="1" x14ac:dyDescent="0.2">
      <c r="A6" s="7">
        <v>2</v>
      </c>
      <c r="B6" s="8">
        <v>33331</v>
      </c>
      <c r="C6" s="8">
        <v>67490</v>
      </c>
      <c r="D6" s="9" t="s">
        <v>6</v>
      </c>
      <c r="E6" s="8">
        <v>39213</v>
      </c>
      <c r="F6" s="9" t="s">
        <v>6</v>
      </c>
      <c r="G6" s="8">
        <v>30044</v>
      </c>
    </row>
    <row r="7" spans="1:7" s="2" customFormat="1" ht="12.75" customHeight="1" x14ac:dyDescent="0.2">
      <c r="A7" s="11">
        <v>3</v>
      </c>
      <c r="B7" s="8">
        <v>23366</v>
      </c>
      <c r="C7" s="8">
        <v>30635</v>
      </c>
      <c r="D7" s="9" t="s">
        <v>6</v>
      </c>
      <c r="E7" s="8">
        <v>19068</v>
      </c>
      <c r="F7" s="10"/>
      <c r="G7" s="8">
        <v>24132</v>
      </c>
    </row>
    <row r="8" spans="1:7" s="2" customFormat="1" ht="12.75" customHeight="1" x14ac:dyDescent="0.2">
      <c r="A8" s="11">
        <v>4</v>
      </c>
      <c r="B8" s="8">
        <v>18880</v>
      </c>
      <c r="C8" s="8" t="s">
        <v>8</v>
      </c>
      <c r="D8" s="9"/>
      <c r="E8" s="8">
        <v>15280</v>
      </c>
      <c r="F8" s="10"/>
      <c r="G8" s="8">
        <v>19726</v>
      </c>
    </row>
    <row r="9" spans="1:7" s="2" customFormat="1" ht="12.75" customHeight="1" x14ac:dyDescent="0.2">
      <c r="A9" s="11">
        <v>5</v>
      </c>
      <c r="B9" s="8">
        <v>26240</v>
      </c>
      <c r="C9" s="8">
        <v>54233</v>
      </c>
      <c r="D9" s="9" t="s">
        <v>6</v>
      </c>
      <c r="E9" s="8">
        <v>19524</v>
      </c>
      <c r="F9" s="10"/>
      <c r="G9" s="8">
        <v>26672</v>
      </c>
    </row>
    <row r="10" spans="1:7" s="2" customFormat="1" ht="12.75" customHeight="1" x14ac:dyDescent="0.2">
      <c r="A10" s="11">
        <v>6</v>
      </c>
      <c r="B10" s="8">
        <v>32720</v>
      </c>
      <c r="C10" s="8">
        <v>47788</v>
      </c>
      <c r="D10" s="9"/>
      <c r="E10" s="8">
        <v>19145</v>
      </c>
      <c r="F10" s="12"/>
      <c r="G10" s="8">
        <v>34642</v>
      </c>
    </row>
    <row r="11" spans="1:7" s="2" customFormat="1" ht="12.75" customHeight="1" x14ac:dyDescent="0.2">
      <c r="A11" s="11">
        <v>7</v>
      </c>
      <c r="B11" s="8">
        <v>21627</v>
      </c>
      <c r="C11" s="8">
        <v>27140</v>
      </c>
      <c r="D11" s="9"/>
      <c r="E11" s="8">
        <v>13920</v>
      </c>
      <c r="F11" s="9"/>
      <c r="G11" s="8">
        <v>23054</v>
      </c>
    </row>
    <row r="12" spans="1:7" s="2" customFormat="1" ht="13.5" x14ac:dyDescent="0.2">
      <c r="A12" s="11">
        <v>8</v>
      </c>
      <c r="B12" s="8">
        <v>16586</v>
      </c>
      <c r="C12" s="8">
        <v>27703</v>
      </c>
      <c r="D12" s="9"/>
      <c r="E12" s="8">
        <v>12925</v>
      </c>
      <c r="F12" s="9"/>
      <c r="G12" s="8">
        <v>17382</v>
      </c>
    </row>
    <row r="13" spans="1:7" s="2" customFormat="1" ht="12.75" customHeight="1" x14ac:dyDescent="0.2">
      <c r="A13" s="11">
        <v>9</v>
      </c>
      <c r="B13" s="8">
        <v>21211</v>
      </c>
      <c r="C13" s="8">
        <v>35146</v>
      </c>
      <c r="D13" s="9"/>
      <c r="E13" s="8">
        <v>17111</v>
      </c>
      <c r="F13" s="9"/>
      <c r="G13" s="8">
        <v>21440</v>
      </c>
    </row>
    <row r="14" spans="1:7" s="2" customFormat="1" ht="13.5" x14ac:dyDescent="0.2">
      <c r="A14" s="11">
        <v>10</v>
      </c>
      <c r="B14" s="8">
        <v>22899</v>
      </c>
      <c r="C14" s="8">
        <v>39181</v>
      </c>
      <c r="D14" s="9"/>
      <c r="E14" s="8">
        <v>18164</v>
      </c>
      <c r="F14" s="10"/>
      <c r="G14" s="8">
        <v>23469</v>
      </c>
    </row>
    <row r="15" spans="1:7" s="2" customFormat="1" ht="13.5" x14ac:dyDescent="0.2">
      <c r="A15" s="11">
        <v>11</v>
      </c>
      <c r="B15" s="8">
        <v>27149</v>
      </c>
      <c r="C15" s="8">
        <v>32745</v>
      </c>
      <c r="D15" s="9" t="s">
        <v>7</v>
      </c>
      <c r="E15" s="8">
        <v>20642</v>
      </c>
      <c r="F15" s="10"/>
      <c r="G15" s="8">
        <v>28837</v>
      </c>
    </row>
    <row r="16" spans="1:7" s="2" customFormat="1" ht="12" x14ac:dyDescent="0.2">
      <c r="A16" s="11">
        <v>12</v>
      </c>
      <c r="B16" s="8">
        <v>29144</v>
      </c>
      <c r="C16" s="8">
        <v>43497</v>
      </c>
      <c r="D16" s="10"/>
      <c r="E16" s="8">
        <v>22837</v>
      </c>
      <c r="F16" s="10"/>
      <c r="G16" s="8">
        <v>30001</v>
      </c>
    </row>
    <row r="17" spans="1:12" s="2" customFormat="1" ht="13.5" x14ac:dyDescent="0.2">
      <c r="A17" s="11">
        <v>13</v>
      </c>
      <c r="B17" s="8">
        <v>35456</v>
      </c>
      <c r="C17" s="8">
        <v>53171</v>
      </c>
      <c r="D17" s="9" t="s">
        <v>6</v>
      </c>
      <c r="E17" s="8">
        <v>33449</v>
      </c>
      <c r="F17" s="10"/>
      <c r="G17" s="8">
        <v>35037</v>
      </c>
    </row>
    <row r="18" spans="1:12" s="2" customFormat="1" ht="13.5" x14ac:dyDescent="0.2">
      <c r="A18" s="11">
        <v>14</v>
      </c>
      <c r="B18" s="8">
        <v>36910</v>
      </c>
      <c r="C18" s="8">
        <v>82047</v>
      </c>
      <c r="D18" s="9" t="s">
        <v>6</v>
      </c>
      <c r="E18" s="8">
        <v>23804</v>
      </c>
      <c r="F18" s="10"/>
      <c r="G18" s="8">
        <v>35636</v>
      </c>
    </row>
    <row r="19" spans="1:12" s="2" customFormat="1" ht="13.5" x14ac:dyDescent="0.2">
      <c r="A19" s="14">
        <v>15</v>
      </c>
      <c r="B19" s="15">
        <v>24380</v>
      </c>
      <c r="C19" s="15">
        <v>43898</v>
      </c>
      <c r="D19" s="16" t="s">
        <v>6</v>
      </c>
      <c r="E19" s="15">
        <v>20459</v>
      </c>
      <c r="F19" s="16" t="s">
        <v>6</v>
      </c>
      <c r="G19" s="15">
        <v>24743</v>
      </c>
    </row>
    <row r="20" spans="1:12" s="21" customFormat="1" ht="24.75" customHeight="1" x14ac:dyDescent="0.2">
      <c r="A20" s="133" t="s">
        <v>10</v>
      </c>
      <c r="B20" s="133"/>
      <c r="C20" s="133"/>
      <c r="D20" s="133"/>
      <c r="E20" s="133"/>
      <c r="F20" s="133"/>
      <c r="G20" s="133"/>
      <c r="H20" s="20"/>
      <c r="I20" s="124"/>
      <c r="J20" s="124"/>
      <c r="K20" s="124"/>
      <c r="L20" s="124"/>
    </row>
    <row r="21" spans="1:12" s="23" customFormat="1" ht="25.5" customHeight="1" x14ac:dyDescent="0.2">
      <c r="A21" s="128" t="s">
        <v>11</v>
      </c>
      <c r="B21" s="128"/>
      <c r="C21" s="128"/>
      <c r="D21" s="128"/>
      <c r="E21" s="128"/>
      <c r="F21" s="128"/>
      <c r="G21" s="128"/>
      <c r="H21" s="22"/>
    </row>
    <row r="22" spans="1:12" s="23" customFormat="1" ht="23.25" customHeight="1" x14ac:dyDescent="0.2">
      <c r="A22" s="135" t="s">
        <v>12</v>
      </c>
      <c r="B22" s="135"/>
      <c r="C22" s="135"/>
      <c r="D22" s="135"/>
      <c r="E22" s="135"/>
      <c r="F22" s="135"/>
      <c r="G22" s="135"/>
      <c r="H22" s="24"/>
    </row>
    <row r="23" spans="1:12" s="19" customFormat="1" ht="47.25" customHeight="1" x14ac:dyDescent="0.2">
      <c r="A23" s="123" t="s">
        <v>9</v>
      </c>
      <c r="B23" s="124"/>
      <c r="C23" s="124"/>
      <c r="D23" s="124"/>
      <c r="E23" s="124"/>
      <c r="F23" s="124"/>
      <c r="G23" s="124"/>
    </row>
    <row r="24" spans="1:12" s="23" customFormat="1" ht="46.5" customHeight="1" x14ac:dyDescent="0.2">
      <c r="A24" s="124" t="s">
        <v>84</v>
      </c>
      <c r="B24" s="124"/>
      <c r="C24" s="124"/>
      <c r="D24" s="124"/>
      <c r="E24" s="124"/>
      <c r="F24" s="124"/>
      <c r="G24" s="124"/>
      <c r="H24" s="18"/>
    </row>
    <row r="25" spans="1:12" s="26" customFormat="1" ht="24.75" customHeight="1" x14ac:dyDescent="0.2">
      <c r="A25" s="124" t="s">
        <v>83</v>
      </c>
      <c r="B25" s="124"/>
      <c r="C25" s="124"/>
      <c r="D25" s="124"/>
      <c r="E25" s="124"/>
      <c r="F25" s="124"/>
      <c r="G25" s="124"/>
      <c r="H25" s="25"/>
    </row>
    <row r="26" spans="1:12" s="26" customFormat="1" ht="17.25" customHeight="1" x14ac:dyDescent="0.2">
      <c r="B26" s="25"/>
      <c r="C26" s="25"/>
      <c r="D26" s="25"/>
      <c r="E26" s="25"/>
      <c r="F26" s="25"/>
      <c r="G26" s="25"/>
      <c r="H26" s="25"/>
    </row>
    <row r="27" spans="1:12" s="26" customFormat="1" ht="17.25" customHeight="1" x14ac:dyDescent="0.25">
      <c r="A27" s="27"/>
      <c r="B27" s="25"/>
      <c r="C27" s="25"/>
      <c r="D27" s="25"/>
      <c r="E27" s="25"/>
      <c r="F27" s="25"/>
      <c r="G27" s="25"/>
      <c r="H27" s="25"/>
    </row>
    <row r="28" spans="1:12" s="26" customFormat="1" ht="26.25" customHeight="1" x14ac:dyDescent="0.2">
      <c r="A28" s="25"/>
      <c r="B28" s="25"/>
      <c r="C28" s="25"/>
      <c r="D28" s="25"/>
      <c r="E28" s="25"/>
      <c r="F28" s="25"/>
      <c r="G28" s="25"/>
      <c r="H28" s="25"/>
    </row>
    <row r="29" spans="1:12" s="26" customFormat="1" ht="12.75" customHeight="1" x14ac:dyDescent="0.2">
      <c r="A29" s="25"/>
      <c r="B29" s="25"/>
      <c r="C29" s="25"/>
      <c r="D29" s="25"/>
      <c r="E29" s="25"/>
      <c r="F29" s="25"/>
      <c r="G29" s="25"/>
      <c r="H29" s="25"/>
    </row>
    <row r="30" spans="1:12" ht="12.75" customHeight="1" x14ac:dyDescent="0.2">
      <c r="A30" s="25"/>
      <c r="B30" s="25"/>
      <c r="C30" s="25"/>
      <c r="D30" s="25"/>
      <c r="E30" s="25"/>
      <c r="F30" s="25"/>
      <c r="G30" s="25"/>
      <c r="H30" s="25"/>
    </row>
    <row r="31" spans="1:12" ht="12.75" customHeight="1" x14ac:dyDescent="0.2">
      <c r="A31" s="25"/>
      <c r="B31" s="25"/>
      <c r="C31" s="25"/>
      <c r="D31" s="25"/>
      <c r="E31" s="25"/>
      <c r="F31" s="25"/>
      <c r="G31" s="25"/>
      <c r="H31" s="25"/>
    </row>
    <row r="32" spans="1:12" ht="15" customHeight="1" x14ac:dyDescent="0.2">
      <c r="A32" s="25"/>
      <c r="B32" s="25"/>
      <c r="C32" s="25"/>
      <c r="D32" s="25"/>
      <c r="E32" s="25"/>
      <c r="F32" s="25"/>
      <c r="G32" s="25"/>
      <c r="H32" s="25"/>
    </row>
    <row r="33" spans="1:210" ht="12.75" customHeight="1" x14ac:dyDescent="0.2">
      <c r="A33" s="25"/>
      <c r="B33" s="25"/>
      <c r="C33" s="25"/>
      <c r="D33" s="25"/>
      <c r="E33" s="25"/>
      <c r="F33" s="25"/>
      <c r="G33" s="25"/>
      <c r="H33" s="25"/>
    </row>
    <row r="34" spans="1:210" ht="12.75" customHeight="1" x14ac:dyDescent="0.2">
      <c r="A34" s="25"/>
      <c r="B34" s="25"/>
      <c r="C34" s="25"/>
      <c r="D34" s="25"/>
      <c r="E34" s="25"/>
      <c r="F34" s="25"/>
      <c r="G34" s="25"/>
      <c r="H34" s="25"/>
    </row>
    <row r="35" spans="1:210" ht="12.75" customHeight="1" x14ac:dyDescent="0.2">
      <c r="A35" s="25"/>
      <c r="B35" s="25"/>
      <c r="C35" s="25"/>
      <c r="D35" s="25"/>
      <c r="E35" s="25"/>
      <c r="F35" s="25"/>
      <c r="G35" s="25"/>
      <c r="H35" s="25"/>
    </row>
    <row r="36" spans="1:210" ht="12.75" customHeight="1" x14ac:dyDescent="0.2">
      <c r="A36" s="25"/>
      <c r="B36" s="25"/>
      <c r="C36" s="25"/>
      <c r="D36" s="25"/>
      <c r="E36" s="25"/>
      <c r="F36" s="25"/>
      <c r="G36" s="25"/>
      <c r="H36" s="25"/>
    </row>
    <row r="37" spans="1:210" ht="12.75" customHeight="1" x14ac:dyDescent="0.2">
      <c r="A37" s="25"/>
      <c r="B37" s="25"/>
      <c r="C37" s="28"/>
      <c r="D37" s="28"/>
      <c r="E37" s="28"/>
      <c r="F37" s="28"/>
      <c r="G37" s="28"/>
      <c r="H37" s="25"/>
    </row>
    <row r="38" spans="1:210" ht="12.75" customHeight="1" x14ac:dyDescent="0.2">
      <c r="A38" s="25"/>
      <c r="B38" s="25"/>
      <c r="C38" s="28"/>
      <c r="D38" s="25"/>
      <c r="E38" s="28"/>
      <c r="F38" s="25"/>
      <c r="G38" s="25"/>
      <c r="H38" s="25"/>
    </row>
    <row r="39" spans="1:210" ht="12.75" customHeight="1" x14ac:dyDescent="0.2">
      <c r="A39" s="25"/>
      <c r="B39" s="25"/>
      <c r="C39" s="28"/>
      <c r="D39" s="25"/>
      <c r="E39" s="28"/>
      <c r="F39" s="25"/>
      <c r="G39" s="25"/>
      <c r="H39" s="25"/>
    </row>
    <row r="40" spans="1:210" ht="12.75" customHeight="1" x14ac:dyDescent="0.2">
      <c r="A40" s="25"/>
      <c r="B40" s="25"/>
      <c r="C40" s="28"/>
      <c r="D40" s="25"/>
      <c r="E40" s="28"/>
      <c r="F40" s="25"/>
      <c r="G40" s="25"/>
      <c r="H40" s="25"/>
    </row>
    <row r="41" spans="1:210" ht="12.75" customHeight="1" x14ac:dyDescent="0.2">
      <c r="C41" s="28"/>
      <c r="E41" s="28"/>
      <c r="H41" s="25"/>
    </row>
    <row r="42" spans="1:210" ht="15" x14ac:dyDescent="0.2">
      <c r="C42" s="28"/>
      <c r="E42" s="28"/>
    </row>
    <row r="43" spans="1:210" ht="15" x14ac:dyDescent="0.2">
      <c r="C43" s="28"/>
      <c r="E43" s="28"/>
    </row>
    <row r="44" spans="1:210" ht="15" x14ac:dyDescent="0.2">
      <c r="C44" s="28"/>
      <c r="E44" s="28"/>
    </row>
    <row r="45" spans="1:210" ht="15" x14ac:dyDescent="0.2">
      <c r="C45" s="28"/>
      <c r="E45" s="28"/>
    </row>
    <row r="46" spans="1:210" ht="12.75" customHeight="1" x14ac:dyDescent="0.2">
      <c r="C46" s="28"/>
      <c r="E46" s="28"/>
    </row>
    <row r="47" spans="1:210" ht="12.75" customHeight="1" x14ac:dyDescent="0.2">
      <c r="A47" s="29"/>
      <c r="B47" s="29"/>
      <c r="C47" s="28"/>
      <c r="D47" s="125"/>
      <c r="E47" s="126"/>
      <c r="F47" s="31"/>
      <c r="G47" s="30"/>
    </row>
    <row r="48" spans="1:210" ht="15" x14ac:dyDescent="0.2">
      <c r="A48" s="29"/>
      <c r="B48" s="29"/>
      <c r="C48" s="28"/>
      <c r="D48" s="32"/>
      <c r="E48" s="32"/>
      <c r="F48" s="32"/>
      <c r="G48" s="32"/>
      <c r="H48" s="30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</row>
    <row r="49" spans="1:210" ht="16.5" customHeight="1" x14ac:dyDescent="0.2">
      <c r="A49" s="29"/>
      <c r="B49" s="29"/>
      <c r="C49" s="28"/>
      <c r="D49" s="33"/>
      <c r="E49" s="33"/>
      <c r="F49" s="34"/>
      <c r="G49" s="33"/>
      <c r="H49" s="30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</row>
    <row r="50" spans="1:210" x14ac:dyDescent="0.2">
      <c r="A50" s="29"/>
      <c r="B50" s="29"/>
      <c r="C50" s="29"/>
      <c r="D50" s="33"/>
      <c r="E50" s="33"/>
      <c r="F50" s="33"/>
      <c r="G50" s="33"/>
      <c r="H50" s="3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</row>
    <row r="51" spans="1:210" x14ac:dyDescent="0.2">
      <c r="A51" s="29"/>
      <c r="B51" s="29"/>
      <c r="C51" s="29"/>
      <c r="D51" s="33"/>
      <c r="E51" s="33"/>
      <c r="F51" s="33"/>
      <c r="G51" s="33"/>
      <c r="H51" s="30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</row>
    <row r="52" spans="1:210" x14ac:dyDescent="0.2">
      <c r="A52" s="29"/>
      <c r="B52" s="29"/>
      <c r="C52" s="29"/>
      <c r="D52" s="33"/>
      <c r="E52" s="33"/>
      <c r="F52" s="33"/>
      <c r="G52" s="33"/>
      <c r="H52" s="30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</row>
    <row r="53" spans="1:210" x14ac:dyDescent="0.2">
      <c r="A53" s="29"/>
      <c r="B53" s="29"/>
      <c r="C53" s="29"/>
      <c r="D53" s="33"/>
      <c r="E53" s="33"/>
      <c r="F53" s="33"/>
      <c r="G53" s="33"/>
      <c r="H53" s="30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</row>
    <row r="54" spans="1:210" x14ac:dyDescent="0.2">
      <c r="A54" s="29"/>
      <c r="B54" s="29"/>
      <c r="C54" s="29"/>
      <c r="D54" s="33"/>
      <c r="E54" s="33"/>
      <c r="F54" s="33"/>
      <c r="G54" s="33"/>
      <c r="H54" s="30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</row>
    <row r="55" spans="1:210" x14ac:dyDescent="0.2">
      <c r="A55" s="29"/>
      <c r="B55" s="29"/>
      <c r="C55" s="29"/>
      <c r="D55" s="33"/>
      <c r="E55" s="33"/>
      <c r="F55" s="33"/>
      <c r="G55" s="33"/>
      <c r="H55" s="30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</row>
    <row r="56" spans="1:210" x14ac:dyDescent="0.2">
      <c r="A56" s="29"/>
      <c r="B56" s="29"/>
      <c r="C56" s="29"/>
      <c r="D56" s="33"/>
      <c r="E56" s="33"/>
      <c r="F56" s="33"/>
      <c r="G56" s="33"/>
      <c r="H56" s="30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</row>
    <row r="57" spans="1:210" x14ac:dyDescent="0.2">
      <c r="A57" s="29"/>
      <c r="B57" s="29"/>
      <c r="C57" s="29"/>
      <c r="D57" s="33"/>
      <c r="E57" s="33"/>
      <c r="F57" s="33"/>
      <c r="G57" s="33"/>
      <c r="H57" s="30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</row>
    <row r="58" spans="1:210" x14ac:dyDescent="0.2">
      <c r="A58" s="29"/>
      <c r="B58" s="29"/>
      <c r="C58" s="29"/>
      <c r="D58" s="33"/>
      <c r="E58" s="33"/>
      <c r="F58" s="33"/>
      <c r="G58" s="33"/>
      <c r="H58" s="30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</row>
    <row r="59" spans="1:210" x14ac:dyDescent="0.2">
      <c r="A59" s="29"/>
      <c r="B59" s="29"/>
      <c r="C59" s="29"/>
      <c r="D59" s="33"/>
      <c r="E59" s="33"/>
      <c r="F59" s="33"/>
      <c r="G59" s="33"/>
      <c r="H59" s="30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</row>
    <row r="60" spans="1:210" x14ac:dyDescent="0.2">
      <c r="A60" s="29"/>
      <c r="B60" s="29"/>
      <c r="C60" s="29"/>
      <c r="D60" s="33"/>
      <c r="E60" s="33"/>
      <c r="F60" s="33"/>
      <c r="G60" s="33"/>
      <c r="H60" s="3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</row>
    <row r="61" spans="1:210" x14ac:dyDescent="0.2">
      <c r="A61" s="29"/>
      <c r="B61" s="29"/>
      <c r="C61" s="29"/>
      <c r="D61" s="33"/>
      <c r="E61" s="33"/>
      <c r="F61" s="33"/>
      <c r="G61" s="33"/>
      <c r="H61" s="30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</row>
    <row r="62" spans="1:210" x14ac:dyDescent="0.2">
      <c r="A62" s="29"/>
      <c r="B62" s="29"/>
      <c r="C62" s="29"/>
      <c r="D62" s="33"/>
      <c r="E62" s="33"/>
      <c r="F62" s="33"/>
      <c r="G62" s="33"/>
      <c r="H62" s="30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</row>
    <row r="63" spans="1:210" x14ac:dyDescent="0.2">
      <c r="A63" s="29"/>
      <c r="B63" s="29"/>
      <c r="C63" s="29"/>
      <c r="D63" s="33"/>
      <c r="E63" s="33"/>
      <c r="F63" s="33"/>
      <c r="G63" s="33"/>
      <c r="H63" s="30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</row>
    <row r="64" spans="1:210" x14ac:dyDescent="0.2">
      <c r="A64" s="29"/>
      <c r="B64" s="29"/>
      <c r="C64" s="29"/>
      <c r="D64" s="33"/>
      <c r="E64" s="33"/>
      <c r="F64" s="31"/>
      <c r="G64" s="31"/>
      <c r="H64" s="30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</row>
    <row r="65" spans="1:210" x14ac:dyDescent="0.2">
      <c r="A65" s="29"/>
      <c r="B65" s="29"/>
      <c r="C65" s="29"/>
      <c r="D65" s="29"/>
      <c r="E65" s="31"/>
      <c r="F65" s="29"/>
      <c r="G65" s="29"/>
      <c r="H65" s="30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</row>
    <row r="66" spans="1:210" s="35" customFormat="1" x14ac:dyDescent="0.2">
      <c r="A66" s="1"/>
      <c r="B66" s="1"/>
      <c r="C66" s="1"/>
      <c r="D66" s="1"/>
      <c r="E66" s="1"/>
      <c r="F66" s="1"/>
      <c r="G66" s="1"/>
      <c r="H66" s="31"/>
    </row>
    <row r="97" ht="12.75" customHeight="1" x14ac:dyDescent="0.2"/>
    <row r="100" ht="12.75" customHeight="1" x14ac:dyDescent="0.2"/>
    <row r="106" ht="12.75" customHeight="1" x14ac:dyDescent="0.2"/>
    <row r="107" ht="12.75" customHeight="1" x14ac:dyDescent="0.2"/>
  </sheetData>
  <mergeCells count="11">
    <mergeCell ref="I20:L20"/>
    <mergeCell ref="A21:G21"/>
    <mergeCell ref="A22:G22"/>
    <mergeCell ref="A23:G23"/>
    <mergeCell ref="A24:G24"/>
    <mergeCell ref="D47:E47"/>
    <mergeCell ref="A1:G1"/>
    <mergeCell ref="A2:A3"/>
    <mergeCell ref="B2:G2"/>
    <mergeCell ref="A20:G20"/>
    <mergeCell ref="A25:G25"/>
  </mergeCells>
  <pageMargins left="0.25" right="0.25" top="0.75" bottom="0.75" header="0.3" footer="0.3"/>
  <pageSetup paperSize="9" scale="4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B107"/>
  <sheetViews>
    <sheetView topLeftCell="A10" zoomScaleNormal="100" zoomScaleSheetLayoutView="100" workbookViewId="0">
      <selection activeCell="I20" sqref="I20:L20"/>
    </sheetView>
  </sheetViews>
  <sheetFormatPr defaultColWidth="11.42578125" defaultRowHeight="12.75" x14ac:dyDescent="0.2"/>
  <cols>
    <col min="1" max="1" width="9.5703125" style="1" customWidth="1"/>
    <col min="2" max="3" width="11.42578125" style="1"/>
    <col min="4" max="4" width="1.28515625" style="1" bestFit="1" customWidth="1"/>
    <col min="5" max="5" width="11.42578125" style="1"/>
    <col min="6" max="6" width="1.28515625" style="1" bestFit="1" customWidth="1"/>
    <col min="7" max="7" width="10.140625" style="1" customWidth="1"/>
    <col min="8" max="8" width="4.85546875" style="1" customWidth="1"/>
    <col min="9" max="16384" width="11.42578125" style="1"/>
  </cols>
  <sheetData>
    <row r="1" spans="1:7" ht="42" customHeight="1" x14ac:dyDescent="0.2">
      <c r="A1" s="129" t="s">
        <v>15</v>
      </c>
      <c r="B1" s="130"/>
      <c r="C1" s="130"/>
      <c r="D1" s="130"/>
      <c r="E1" s="130"/>
      <c r="F1" s="130"/>
      <c r="G1" s="130"/>
    </row>
    <row r="2" spans="1:7" s="2" customFormat="1" ht="15" customHeight="1" x14ac:dyDescent="0.2">
      <c r="A2" s="131" t="s">
        <v>0</v>
      </c>
      <c r="B2" s="134" t="s">
        <v>1</v>
      </c>
      <c r="C2" s="134"/>
      <c r="D2" s="134"/>
      <c r="E2" s="134"/>
      <c r="F2" s="134"/>
      <c r="G2" s="134"/>
    </row>
    <row r="3" spans="1:7" s="3" customFormat="1" ht="38.25" customHeight="1" x14ac:dyDescent="0.2">
      <c r="A3" s="132"/>
      <c r="B3" s="36" t="s">
        <v>2</v>
      </c>
      <c r="C3" s="36" t="s">
        <v>3</v>
      </c>
      <c r="D3" s="37"/>
      <c r="E3" s="36" t="s">
        <v>4</v>
      </c>
      <c r="F3" s="37"/>
      <c r="G3" s="36" t="s">
        <v>5</v>
      </c>
    </row>
    <row r="4" spans="1:7" s="2" customFormat="1" ht="12" x14ac:dyDescent="0.2">
      <c r="A4" s="4" t="s">
        <v>2</v>
      </c>
      <c r="B4" s="5">
        <v>21217</v>
      </c>
      <c r="C4" s="5">
        <v>43573</v>
      </c>
      <c r="D4" s="6"/>
      <c r="E4" s="5">
        <v>16669</v>
      </c>
      <c r="F4" s="6"/>
      <c r="G4" s="5">
        <v>21011</v>
      </c>
    </row>
    <row r="5" spans="1:7" s="2" customFormat="1" ht="12.75" customHeight="1" x14ac:dyDescent="0.2">
      <c r="A5" s="7">
        <v>1</v>
      </c>
      <c r="B5" s="8">
        <v>19972</v>
      </c>
      <c r="C5" s="8">
        <v>33665</v>
      </c>
      <c r="D5" s="9" t="s">
        <v>6</v>
      </c>
      <c r="E5" s="8">
        <v>14897</v>
      </c>
      <c r="F5" s="10"/>
      <c r="G5" s="8">
        <v>20193</v>
      </c>
    </row>
    <row r="6" spans="1:7" s="2" customFormat="1" ht="12.75" customHeight="1" x14ac:dyDescent="0.2">
      <c r="A6" s="7">
        <v>2</v>
      </c>
      <c r="B6" s="8">
        <v>28028</v>
      </c>
      <c r="C6" s="8">
        <v>68390</v>
      </c>
      <c r="D6" s="9" t="s">
        <v>7</v>
      </c>
      <c r="E6" s="8">
        <v>19377</v>
      </c>
      <c r="F6" s="10"/>
      <c r="G6" s="8">
        <v>25717</v>
      </c>
    </row>
    <row r="7" spans="1:7" s="2" customFormat="1" ht="12.75" customHeight="1" x14ac:dyDescent="0.2">
      <c r="A7" s="11">
        <v>3</v>
      </c>
      <c r="B7" s="8">
        <v>18096</v>
      </c>
      <c r="C7" s="8">
        <v>28174</v>
      </c>
      <c r="D7" s="9" t="s">
        <v>6</v>
      </c>
      <c r="E7" s="8">
        <v>16150</v>
      </c>
      <c r="F7" s="10"/>
      <c r="G7" s="8">
        <v>18219</v>
      </c>
    </row>
    <row r="8" spans="1:7" s="2" customFormat="1" ht="12.75" customHeight="1" x14ac:dyDescent="0.2">
      <c r="A8" s="11">
        <v>4</v>
      </c>
      <c r="B8" s="8">
        <v>14713</v>
      </c>
      <c r="C8" s="8">
        <v>25195</v>
      </c>
      <c r="D8" s="9"/>
      <c r="E8" s="8">
        <v>11903</v>
      </c>
      <c r="F8" s="10"/>
      <c r="G8" s="8">
        <v>15113</v>
      </c>
    </row>
    <row r="9" spans="1:7" s="2" customFormat="1" ht="12.75" customHeight="1" x14ac:dyDescent="0.2">
      <c r="A9" s="11">
        <v>5</v>
      </c>
      <c r="B9" s="8">
        <v>20575</v>
      </c>
      <c r="C9" s="8">
        <v>40355</v>
      </c>
      <c r="D9" s="9" t="s">
        <v>7</v>
      </c>
      <c r="E9" s="8">
        <v>15874</v>
      </c>
      <c r="F9" s="10"/>
      <c r="G9" s="8">
        <v>20493</v>
      </c>
    </row>
    <row r="10" spans="1:7" s="2" customFormat="1" ht="12.75" customHeight="1" x14ac:dyDescent="0.2">
      <c r="A10" s="11">
        <v>6</v>
      </c>
      <c r="B10" s="8">
        <v>24266</v>
      </c>
      <c r="C10" s="8">
        <v>63824</v>
      </c>
      <c r="D10" s="9" t="s">
        <v>7</v>
      </c>
      <c r="E10" s="8">
        <v>16173</v>
      </c>
      <c r="F10" s="12" t="s">
        <v>6</v>
      </c>
      <c r="G10" s="8">
        <v>23893</v>
      </c>
    </row>
    <row r="11" spans="1:7" s="2" customFormat="1" ht="12.75" customHeight="1" x14ac:dyDescent="0.2">
      <c r="A11" s="11">
        <v>7</v>
      </c>
      <c r="B11" s="8">
        <v>18570</v>
      </c>
      <c r="C11" s="8">
        <v>37513</v>
      </c>
      <c r="D11" s="9" t="s">
        <v>7</v>
      </c>
      <c r="E11" s="8">
        <v>12173</v>
      </c>
      <c r="F11" s="9" t="s">
        <v>6</v>
      </c>
      <c r="G11" s="8">
        <v>19313</v>
      </c>
    </row>
    <row r="12" spans="1:7" s="2" customFormat="1" ht="13.5" x14ac:dyDescent="0.2">
      <c r="A12" s="11">
        <v>8</v>
      </c>
      <c r="B12" s="8">
        <v>12922</v>
      </c>
      <c r="C12" s="8">
        <v>24075</v>
      </c>
      <c r="D12" s="9" t="s">
        <v>6</v>
      </c>
      <c r="E12" s="8">
        <v>9449</v>
      </c>
      <c r="F12" s="9"/>
      <c r="G12" s="8">
        <v>13867</v>
      </c>
    </row>
    <row r="13" spans="1:7" s="2" customFormat="1" ht="12.75" customHeight="1" x14ac:dyDescent="0.2">
      <c r="A13" s="11">
        <v>9</v>
      </c>
      <c r="B13" s="8">
        <v>15263</v>
      </c>
      <c r="C13" s="8">
        <v>24128</v>
      </c>
      <c r="D13" s="9" t="s">
        <v>6</v>
      </c>
      <c r="E13" s="8">
        <v>12398</v>
      </c>
      <c r="F13" s="9" t="s">
        <v>6</v>
      </c>
      <c r="G13" s="8">
        <v>15802</v>
      </c>
    </row>
    <row r="14" spans="1:7" s="2" customFormat="1" ht="13.5" x14ac:dyDescent="0.2">
      <c r="A14" s="11">
        <v>10</v>
      </c>
      <c r="B14" s="8">
        <v>18780</v>
      </c>
      <c r="C14" s="8">
        <v>51802</v>
      </c>
      <c r="D14" s="9" t="s">
        <v>7</v>
      </c>
      <c r="E14" s="8">
        <v>13899</v>
      </c>
      <c r="F14" s="10"/>
      <c r="G14" s="8">
        <v>19052</v>
      </c>
    </row>
    <row r="15" spans="1:7" s="2" customFormat="1" ht="12" x14ac:dyDescent="0.2">
      <c r="A15" s="11">
        <v>11</v>
      </c>
      <c r="B15" s="8">
        <v>20832</v>
      </c>
      <c r="C15" s="8" t="s">
        <v>8</v>
      </c>
      <c r="D15" s="13"/>
      <c r="E15" s="8">
        <v>14949</v>
      </c>
      <c r="F15" s="10"/>
      <c r="G15" s="8">
        <v>20050</v>
      </c>
    </row>
    <row r="16" spans="1:7" s="2" customFormat="1" ht="12" x14ac:dyDescent="0.2">
      <c r="A16" s="11">
        <v>12</v>
      </c>
      <c r="B16" s="8">
        <v>23495</v>
      </c>
      <c r="C16" s="8">
        <v>33459</v>
      </c>
      <c r="D16" s="10"/>
      <c r="E16" s="8">
        <v>21058</v>
      </c>
      <c r="F16" s="10"/>
      <c r="G16" s="8">
        <v>23433</v>
      </c>
    </row>
    <row r="17" spans="1:12" s="2" customFormat="1" ht="13.5" x14ac:dyDescent="0.2">
      <c r="A17" s="11">
        <v>13</v>
      </c>
      <c r="B17" s="8">
        <v>26717</v>
      </c>
      <c r="C17" s="8">
        <v>41630</v>
      </c>
      <c r="D17" s="9" t="s">
        <v>6</v>
      </c>
      <c r="E17" s="8">
        <v>22299</v>
      </c>
      <c r="F17" s="10"/>
      <c r="G17" s="8">
        <v>26080</v>
      </c>
    </row>
    <row r="18" spans="1:12" s="2" customFormat="1" ht="13.5" x14ac:dyDescent="0.2">
      <c r="A18" s="11">
        <v>14</v>
      </c>
      <c r="B18" s="8">
        <v>30203</v>
      </c>
      <c r="C18" s="8">
        <v>38050</v>
      </c>
      <c r="D18" s="9" t="s">
        <v>6</v>
      </c>
      <c r="E18" s="8">
        <v>29599</v>
      </c>
      <c r="F18" s="10"/>
      <c r="G18" s="8">
        <v>29586</v>
      </c>
    </row>
    <row r="19" spans="1:12" s="2" customFormat="1" ht="13.5" x14ac:dyDescent="0.2">
      <c r="A19" s="14">
        <v>15</v>
      </c>
      <c r="B19" s="15">
        <v>21240</v>
      </c>
      <c r="C19" s="15">
        <v>49781</v>
      </c>
      <c r="D19" s="16" t="s">
        <v>7</v>
      </c>
      <c r="E19" s="15">
        <v>16454</v>
      </c>
      <c r="F19" s="17"/>
      <c r="G19" s="15">
        <v>20517</v>
      </c>
    </row>
    <row r="20" spans="1:12" s="21" customFormat="1" ht="24.75" customHeight="1" x14ac:dyDescent="0.2">
      <c r="A20" s="133" t="s">
        <v>10</v>
      </c>
      <c r="B20" s="133"/>
      <c r="C20" s="133"/>
      <c r="D20" s="133"/>
      <c r="E20" s="133"/>
      <c r="F20" s="133"/>
      <c r="G20" s="133"/>
      <c r="H20" s="20"/>
      <c r="I20" s="124"/>
      <c r="J20" s="124"/>
      <c r="K20" s="124"/>
      <c r="L20" s="124"/>
    </row>
    <row r="21" spans="1:12" s="23" customFormat="1" ht="25.5" customHeight="1" x14ac:dyDescent="0.2">
      <c r="A21" s="128" t="s">
        <v>11</v>
      </c>
      <c r="B21" s="128"/>
      <c r="C21" s="128"/>
      <c r="D21" s="128"/>
      <c r="E21" s="128"/>
      <c r="F21" s="128"/>
      <c r="G21" s="128"/>
      <c r="H21" s="22"/>
    </row>
    <row r="22" spans="1:12" s="23" customFormat="1" ht="23.25" customHeight="1" x14ac:dyDescent="0.2">
      <c r="A22" s="135" t="s">
        <v>12</v>
      </c>
      <c r="B22" s="135"/>
      <c r="C22" s="135"/>
      <c r="D22" s="135"/>
      <c r="E22" s="135"/>
      <c r="F22" s="135"/>
      <c r="G22" s="135"/>
      <c r="H22" s="24"/>
    </row>
    <row r="23" spans="1:12" s="19" customFormat="1" ht="47.25" customHeight="1" x14ac:dyDescent="0.2">
      <c r="A23" s="123" t="s">
        <v>9</v>
      </c>
      <c r="B23" s="124"/>
      <c r="C23" s="124"/>
      <c r="D23" s="124"/>
      <c r="E23" s="124"/>
      <c r="F23" s="124"/>
      <c r="G23" s="124"/>
    </row>
    <row r="24" spans="1:12" s="23" customFormat="1" ht="46.5" customHeight="1" x14ac:dyDescent="0.2">
      <c r="A24" s="124" t="s">
        <v>13</v>
      </c>
      <c r="B24" s="124"/>
      <c r="C24" s="124"/>
      <c r="D24" s="124"/>
      <c r="E24" s="124"/>
      <c r="F24" s="124"/>
      <c r="G24" s="124"/>
      <c r="H24" s="18"/>
    </row>
    <row r="25" spans="1:12" s="26" customFormat="1" ht="24.75" customHeight="1" x14ac:dyDescent="0.2">
      <c r="A25" s="124" t="s">
        <v>14</v>
      </c>
      <c r="B25" s="124"/>
      <c r="C25" s="124"/>
      <c r="D25" s="124"/>
      <c r="E25" s="124"/>
      <c r="F25" s="124"/>
      <c r="G25" s="124"/>
      <c r="H25" s="25"/>
    </row>
    <row r="26" spans="1:12" s="26" customFormat="1" ht="17.25" customHeight="1" x14ac:dyDescent="0.2">
      <c r="B26" s="25"/>
      <c r="C26" s="25"/>
      <c r="D26" s="25"/>
      <c r="E26" s="25"/>
      <c r="F26" s="25"/>
      <c r="G26" s="25"/>
      <c r="H26" s="25"/>
    </row>
    <row r="27" spans="1:12" s="26" customFormat="1" ht="17.25" customHeight="1" x14ac:dyDescent="0.25">
      <c r="A27" s="27"/>
      <c r="B27" s="25"/>
      <c r="C27" s="25"/>
      <c r="D27" s="25"/>
      <c r="E27" s="25"/>
      <c r="F27" s="25"/>
      <c r="G27" s="25"/>
      <c r="H27" s="25"/>
    </row>
    <row r="28" spans="1:12" s="26" customFormat="1" ht="26.25" customHeight="1" x14ac:dyDescent="0.2">
      <c r="A28" s="25"/>
      <c r="B28" s="25"/>
      <c r="C28" s="25"/>
      <c r="D28" s="25"/>
      <c r="E28" s="25"/>
      <c r="F28" s="25"/>
      <c r="G28" s="25"/>
      <c r="H28" s="25"/>
    </row>
    <row r="29" spans="1:12" s="26" customFormat="1" ht="12.75" customHeight="1" x14ac:dyDescent="0.2">
      <c r="A29" s="25"/>
      <c r="B29" s="25"/>
      <c r="C29" s="25"/>
      <c r="D29" s="25"/>
      <c r="E29" s="25"/>
      <c r="F29" s="25"/>
      <c r="G29" s="25"/>
      <c r="H29" s="25"/>
    </row>
    <row r="30" spans="1:12" ht="12.75" customHeight="1" x14ac:dyDescent="0.2">
      <c r="A30" s="25"/>
      <c r="B30" s="25"/>
      <c r="C30" s="25"/>
      <c r="D30" s="25"/>
      <c r="E30" s="25"/>
      <c r="F30" s="25"/>
      <c r="G30" s="25"/>
      <c r="H30" s="25"/>
    </row>
    <row r="31" spans="1:12" ht="12.75" customHeight="1" x14ac:dyDescent="0.2">
      <c r="A31" s="25"/>
      <c r="B31" s="25"/>
      <c r="C31" s="25"/>
      <c r="D31" s="25"/>
      <c r="E31" s="25"/>
      <c r="F31" s="25"/>
      <c r="G31" s="25"/>
      <c r="H31" s="25"/>
    </row>
    <row r="32" spans="1:12" ht="15" customHeight="1" x14ac:dyDescent="0.2">
      <c r="A32" s="25"/>
      <c r="B32" s="25"/>
      <c r="C32" s="25"/>
      <c r="D32" s="25"/>
      <c r="E32" s="25"/>
      <c r="F32" s="25"/>
      <c r="G32" s="25"/>
      <c r="H32" s="25"/>
    </row>
    <row r="33" spans="1:210" ht="12.75" customHeight="1" x14ac:dyDescent="0.2">
      <c r="A33" s="25"/>
      <c r="B33" s="25"/>
      <c r="C33" s="25"/>
      <c r="D33" s="25"/>
      <c r="E33" s="25"/>
      <c r="F33" s="25"/>
      <c r="G33" s="25"/>
      <c r="H33" s="25"/>
    </row>
    <row r="34" spans="1:210" ht="12.75" customHeight="1" x14ac:dyDescent="0.2">
      <c r="A34" s="25"/>
      <c r="B34" s="25"/>
      <c r="C34" s="25"/>
      <c r="D34" s="25"/>
      <c r="E34" s="25"/>
      <c r="F34" s="25"/>
      <c r="G34" s="25"/>
      <c r="H34" s="25"/>
    </row>
    <row r="35" spans="1:210" ht="12.75" customHeight="1" x14ac:dyDescent="0.2">
      <c r="A35" s="25"/>
      <c r="B35" s="25"/>
      <c r="C35" s="25"/>
      <c r="D35" s="25"/>
      <c r="E35" s="25"/>
      <c r="F35" s="25"/>
      <c r="G35" s="25"/>
      <c r="H35" s="25"/>
    </row>
    <row r="36" spans="1:210" ht="12.75" customHeight="1" x14ac:dyDescent="0.2">
      <c r="A36" s="25"/>
      <c r="B36" s="25"/>
      <c r="C36" s="25"/>
      <c r="D36" s="25"/>
      <c r="E36" s="25"/>
      <c r="F36" s="25"/>
      <c r="G36" s="25"/>
      <c r="H36" s="25"/>
    </row>
    <row r="37" spans="1:210" ht="12.75" customHeight="1" x14ac:dyDescent="0.2">
      <c r="A37" s="25"/>
      <c r="B37" s="25"/>
      <c r="C37" s="28"/>
      <c r="D37" s="28"/>
      <c r="E37" s="28"/>
      <c r="F37" s="28"/>
      <c r="G37" s="28"/>
      <c r="H37" s="25"/>
    </row>
    <row r="38" spans="1:210" ht="12.75" customHeight="1" x14ac:dyDescent="0.2">
      <c r="A38" s="25"/>
      <c r="B38" s="25"/>
      <c r="C38" s="28"/>
      <c r="D38" s="25"/>
      <c r="E38" s="28"/>
      <c r="F38" s="25"/>
      <c r="G38" s="25"/>
      <c r="H38" s="25"/>
    </row>
    <row r="39" spans="1:210" ht="12.75" customHeight="1" x14ac:dyDescent="0.2">
      <c r="A39" s="25"/>
      <c r="B39" s="25"/>
      <c r="C39" s="28"/>
      <c r="D39" s="25"/>
      <c r="E39" s="28"/>
      <c r="F39" s="25"/>
      <c r="G39" s="25"/>
      <c r="H39" s="25"/>
    </row>
    <row r="40" spans="1:210" ht="12.75" customHeight="1" x14ac:dyDescent="0.2">
      <c r="A40" s="25"/>
      <c r="B40" s="25"/>
      <c r="C40" s="28"/>
      <c r="D40" s="25"/>
      <c r="E40" s="28"/>
      <c r="F40" s="25"/>
      <c r="G40" s="25"/>
      <c r="H40" s="25"/>
    </row>
    <row r="41" spans="1:210" ht="12.75" customHeight="1" x14ac:dyDescent="0.2">
      <c r="C41" s="28"/>
      <c r="E41" s="28"/>
      <c r="H41" s="25"/>
    </row>
    <row r="42" spans="1:210" ht="15" x14ac:dyDescent="0.2">
      <c r="C42" s="28"/>
      <c r="E42" s="28"/>
    </row>
    <row r="43" spans="1:210" ht="15" x14ac:dyDescent="0.2">
      <c r="C43" s="28"/>
      <c r="E43" s="28"/>
    </row>
    <row r="44" spans="1:210" ht="15" x14ac:dyDescent="0.2">
      <c r="C44" s="28"/>
      <c r="E44" s="28"/>
    </row>
    <row r="45" spans="1:210" ht="15" x14ac:dyDescent="0.2">
      <c r="C45" s="28"/>
      <c r="E45" s="28"/>
    </row>
    <row r="46" spans="1:210" ht="12.75" customHeight="1" x14ac:dyDescent="0.2">
      <c r="C46" s="28"/>
      <c r="E46" s="28"/>
    </row>
    <row r="47" spans="1:210" ht="12.75" customHeight="1" x14ac:dyDescent="0.2">
      <c r="A47" s="29"/>
      <c r="B47" s="29"/>
      <c r="C47" s="28"/>
      <c r="D47" s="125"/>
      <c r="E47" s="126"/>
      <c r="F47" s="31"/>
      <c r="G47" s="30"/>
    </row>
    <row r="48" spans="1:210" ht="15" x14ac:dyDescent="0.2">
      <c r="A48" s="29"/>
      <c r="B48" s="29"/>
      <c r="C48" s="28"/>
      <c r="D48" s="32"/>
      <c r="E48" s="32"/>
      <c r="F48" s="32"/>
      <c r="G48" s="32"/>
      <c r="H48" s="30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</row>
    <row r="49" spans="1:210" ht="16.5" customHeight="1" x14ac:dyDescent="0.2">
      <c r="A49" s="29"/>
      <c r="B49" s="29"/>
      <c r="C49" s="28"/>
      <c r="D49" s="33"/>
      <c r="E49" s="33"/>
      <c r="F49" s="34"/>
      <c r="G49" s="33"/>
      <c r="H49" s="30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</row>
    <row r="50" spans="1:210" x14ac:dyDescent="0.2">
      <c r="A50" s="29"/>
      <c r="B50" s="29"/>
      <c r="C50" s="29"/>
      <c r="D50" s="33"/>
      <c r="E50" s="33"/>
      <c r="F50" s="33"/>
      <c r="G50" s="33"/>
      <c r="H50" s="3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</row>
    <row r="51" spans="1:210" x14ac:dyDescent="0.2">
      <c r="A51" s="29"/>
      <c r="B51" s="29"/>
      <c r="C51" s="29"/>
      <c r="D51" s="33"/>
      <c r="E51" s="33"/>
      <c r="F51" s="33"/>
      <c r="G51" s="33"/>
      <c r="H51" s="30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</row>
    <row r="52" spans="1:210" x14ac:dyDescent="0.2">
      <c r="A52" s="29"/>
      <c r="B52" s="29"/>
      <c r="C52" s="29"/>
      <c r="D52" s="33"/>
      <c r="E52" s="33"/>
      <c r="F52" s="33"/>
      <c r="G52" s="33"/>
      <c r="H52" s="30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</row>
    <row r="53" spans="1:210" x14ac:dyDescent="0.2">
      <c r="A53" s="29"/>
      <c r="B53" s="29"/>
      <c r="C53" s="29"/>
      <c r="D53" s="33"/>
      <c r="E53" s="33"/>
      <c r="F53" s="33"/>
      <c r="G53" s="33"/>
      <c r="H53" s="30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</row>
    <row r="54" spans="1:210" x14ac:dyDescent="0.2">
      <c r="A54" s="29"/>
      <c r="B54" s="29"/>
      <c r="C54" s="29"/>
      <c r="D54" s="33"/>
      <c r="E54" s="33"/>
      <c r="F54" s="33"/>
      <c r="G54" s="33"/>
      <c r="H54" s="30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</row>
    <row r="55" spans="1:210" x14ac:dyDescent="0.2">
      <c r="A55" s="29"/>
      <c r="B55" s="29"/>
      <c r="C55" s="29"/>
      <c r="D55" s="33"/>
      <c r="E55" s="33"/>
      <c r="F55" s="33"/>
      <c r="G55" s="33"/>
      <c r="H55" s="30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</row>
    <row r="56" spans="1:210" x14ac:dyDescent="0.2">
      <c r="A56" s="29"/>
      <c r="B56" s="29"/>
      <c r="C56" s="29"/>
      <c r="D56" s="33"/>
      <c r="E56" s="33"/>
      <c r="F56" s="33"/>
      <c r="G56" s="33"/>
      <c r="H56" s="30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</row>
    <row r="57" spans="1:210" x14ac:dyDescent="0.2">
      <c r="A57" s="29"/>
      <c r="B57" s="29"/>
      <c r="C57" s="29"/>
      <c r="D57" s="33"/>
      <c r="E57" s="33"/>
      <c r="F57" s="33"/>
      <c r="G57" s="33"/>
      <c r="H57" s="30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</row>
    <row r="58" spans="1:210" x14ac:dyDescent="0.2">
      <c r="A58" s="29"/>
      <c r="B58" s="29"/>
      <c r="C58" s="29"/>
      <c r="D58" s="33"/>
      <c r="E58" s="33"/>
      <c r="F58" s="33"/>
      <c r="G58" s="33"/>
      <c r="H58" s="30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</row>
    <row r="59" spans="1:210" x14ac:dyDescent="0.2">
      <c r="A59" s="29"/>
      <c r="B59" s="29"/>
      <c r="C59" s="29"/>
      <c r="D59" s="33"/>
      <c r="E59" s="33"/>
      <c r="F59" s="33"/>
      <c r="G59" s="33"/>
      <c r="H59" s="30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</row>
    <row r="60" spans="1:210" x14ac:dyDescent="0.2">
      <c r="A60" s="29"/>
      <c r="B60" s="29"/>
      <c r="C60" s="29"/>
      <c r="D60" s="33"/>
      <c r="E60" s="33"/>
      <c r="F60" s="33"/>
      <c r="G60" s="33"/>
      <c r="H60" s="3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</row>
    <row r="61" spans="1:210" x14ac:dyDescent="0.2">
      <c r="A61" s="29"/>
      <c r="B61" s="29"/>
      <c r="C61" s="29"/>
      <c r="D61" s="33"/>
      <c r="E61" s="33"/>
      <c r="F61" s="33"/>
      <c r="G61" s="33"/>
      <c r="H61" s="30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</row>
    <row r="62" spans="1:210" x14ac:dyDescent="0.2">
      <c r="A62" s="29"/>
      <c r="B62" s="29"/>
      <c r="C62" s="29"/>
      <c r="D62" s="33"/>
      <c r="E62" s="33"/>
      <c r="F62" s="33"/>
      <c r="G62" s="33"/>
      <c r="H62" s="30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</row>
    <row r="63" spans="1:210" x14ac:dyDescent="0.2">
      <c r="A63" s="29"/>
      <c r="B63" s="29"/>
      <c r="C63" s="29"/>
      <c r="D63" s="33"/>
      <c r="E63" s="33"/>
      <c r="F63" s="33"/>
      <c r="G63" s="33"/>
      <c r="H63" s="30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</row>
    <row r="64" spans="1:210" x14ac:dyDescent="0.2">
      <c r="A64" s="29"/>
      <c r="B64" s="29"/>
      <c r="C64" s="29"/>
      <c r="D64" s="33"/>
      <c r="E64" s="33"/>
      <c r="F64" s="31"/>
      <c r="G64" s="31"/>
      <c r="H64" s="30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</row>
    <row r="65" spans="1:210" x14ac:dyDescent="0.2">
      <c r="A65" s="29"/>
      <c r="B65" s="29"/>
      <c r="C65" s="29"/>
      <c r="D65" s="29"/>
      <c r="E65" s="31"/>
      <c r="F65" s="29"/>
      <c r="G65" s="29"/>
      <c r="H65" s="30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</row>
    <row r="66" spans="1:210" s="35" customFormat="1" x14ac:dyDescent="0.2">
      <c r="A66" s="1"/>
      <c r="B66" s="1"/>
      <c r="C66" s="1"/>
      <c r="D66" s="1"/>
      <c r="E66" s="1"/>
      <c r="F66" s="1"/>
      <c r="G66" s="1"/>
      <c r="H66" s="31"/>
    </row>
    <row r="97" ht="12.75" customHeight="1" x14ac:dyDescent="0.2"/>
    <row r="100" ht="12.75" customHeight="1" x14ac:dyDescent="0.2"/>
    <row r="106" ht="12.75" customHeight="1" x14ac:dyDescent="0.2"/>
    <row r="107" ht="12.75" customHeight="1" x14ac:dyDescent="0.2"/>
  </sheetData>
  <mergeCells count="11">
    <mergeCell ref="I20:L20"/>
    <mergeCell ref="A21:G21"/>
    <mergeCell ref="A24:G24"/>
    <mergeCell ref="A25:G25"/>
    <mergeCell ref="D47:E47"/>
    <mergeCell ref="A22:G22"/>
    <mergeCell ref="A1:G1"/>
    <mergeCell ref="A2:A3"/>
    <mergeCell ref="B2:G2"/>
    <mergeCell ref="A23:G23"/>
    <mergeCell ref="A20:G20"/>
  </mergeCells>
  <pageMargins left="0.25" right="0.25" top="0.75" bottom="0.75" header="0.3" footer="0.3"/>
  <pageSetup paperSize="9" scale="4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workbookViewId="0">
      <selection activeCell="A20" sqref="A20:G20"/>
    </sheetView>
  </sheetViews>
  <sheetFormatPr defaultColWidth="11.42578125" defaultRowHeight="12.75" x14ac:dyDescent="0.2"/>
  <cols>
    <col min="4" max="4" width="1.28515625" bestFit="1" customWidth="1"/>
    <col min="6" max="6" width="1.28515625" bestFit="1" customWidth="1"/>
  </cols>
  <sheetData>
    <row r="1" spans="1:7" ht="43.5" customHeight="1" x14ac:dyDescent="0.2">
      <c r="A1" s="129" t="s">
        <v>44</v>
      </c>
      <c r="B1" s="130"/>
      <c r="C1" s="130"/>
      <c r="D1" s="130"/>
      <c r="E1" s="130"/>
      <c r="F1" s="130"/>
      <c r="G1" s="130"/>
    </row>
    <row r="2" spans="1:7" x14ac:dyDescent="0.2">
      <c r="A2" s="131" t="s">
        <v>0</v>
      </c>
      <c r="B2" s="134" t="s">
        <v>1</v>
      </c>
      <c r="C2" s="134"/>
      <c r="D2" s="134"/>
      <c r="E2" s="134"/>
      <c r="F2" s="134"/>
      <c r="G2" s="134"/>
    </row>
    <row r="3" spans="1:7" ht="36" x14ac:dyDescent="0.2">
      <c r="A3" s="132"/>
      <c r="B3" s="36" t="s">
        <v>2</v>
      </c>
      <c r="C3" s="36" t="s">
        <v>3</v>
      </c>
      <c r="D3" s="36"/>
      <c r="E3" s="36" t="s">
        <v>4</v>
      </c>
      <c r="F3" s="36"/>
      <c r="G3" s="36" t="s">
        <v>5</v>
      </c>
    </row>
    <row r="4" spans="1:7" ht="13.5" x14ac:dyDescent="0.2">
      <c r="A4" s="4" t="s">
        <v>2</v>
      </c>
      <c r="B4" s="5">
        <v>15977</v>
      </c>
      <c r="C4" s="5">
        <v>31786</v>
      </c>
      <c r="D4" s="97"/>
      <c r="E4" s="5">
        <v>12504</v>
      </c>
      <c r="F4" s="60"/>
      <c r="G4" s="5">
        <v>15858</v>
      </c>
    </row>
    <row r="5" spans="1:7" ht="13.5" x14ac:dyDescent="0.2">
      <c r="A5" s="7">
        <v>1</v>
      </c>
      <c r="B5" s="98">
        <v>13749</v>
      </c>
      <c r="C5" s="8">
        <v>29406</v>
      </c>
      <c r="D5" s="61" t="s">
        <v>6</v>
      </c>
      <c r="E5" s="8">
        <v>10638</v>
      </c>
      <c r="F5" s="61"/>
      <c r="G5" s="8">
        <v>13915</v>
      </c>
    </row>
    <row r="6" spans="1:7" ht="13.5" x14ac:dyDescent="0.2">
      <c r="A6" s="7">
        <v>2</v>
      </c>
      <c r="B6" s="98">
        <v>18071</v>
      </c>
      <c r="C6" s="8">
        <v>38705</v>
      </c>
      <c r="D6" s="61" t="s">
        <v>6</v>
      </c>
      <c r="E6" s="8">
        <v>15214</v>
      </c>
      <c r="F6" s="61"/>
      <c r="G6" s="8">
        <v>17274</v>
      </c>
    </row>
    <row r="7" spans="1:7" ht="13.5" x14ac:dyDescent="0.2">
      <c r="A7" s="11">
        <v>3</v>
      </c>
      <c r="B7" s="98">
        <v>14293</v>
      </c>
      <c r="C7" s="8">
        <v>26218</v>
      </c>
      <c r="D7" s="61" t="s">
        <v>6</v>
      </c>
      <c r="E7" s="8">
        <v>10829</v>
      </c>
      <c r="F7" s="61"/>
      <c r="G7" s="8">
        <v>14690</v>
      </c>
    </row>
    <row r="8" spans="1:7" ht="13.5" x14ac:dyDescent="0.2">
      <c r="A8" s="11">
        <v>4</v>
      </c>
      <c r="B8" s="98">
        <v>11476</v>
      </c>
      <c r="C8" s="8">
        <v>28076</v>
      </c>
      <c r="D8" s="61" t="s">
        <v>6</v>
      </c>
      <c r="E8" s="8">
        <v>8538</v>
      </c>
      <c r="F8" s="61"/>
      <c r="G8" s="8">
        <v>11891</v>
      </c>
    </row>
    <row r="9" spans="1:7" ht="13.5" x14ac:dyDescent="0.2">
      <c r="A9" s="11">
        <v>5</v>
      </c>
      <c r="B9" s="98">
        <v>16832</v>
      </c>
      <c r="C9" s="8">
        <v>38955</v>
      </c>
      <c r="D9" s="61" t="s">
        <v>7</v>
      </c>
      <c r="E9" s="8">
        <v>13442</v>
      </c>
      <c r="F9" s="61" t="s">
        <v>6</v>
      </c>
      <c r="G9" s="8">
        <v>16179</v>
      </c>
    </row>
    <row r="10" spans="1:7" ht="13.5" x14ac:dyDescent="0.2">
      <c r="A10" s="11">
        <v>6</v>
      </c>
      <c r="B10" s="98">
        <v>17998</v>
      </c>
      <c r="C10" s="8">
        <v>32854</v>
      </c>
      <c r="D10" s="61" t="s">
        <v>6</v>
      </c>
      <c r="E10" s="8">
        <v>11268</v>
      </c>
      <c r="F10" s="62"/>
      <c r="G10" s="8">
        <v>18600</v>
      </c>
    </row>
    <row r="11" spans="1:7" ht="13.5" x14ac:dyDescent="0.2">
      <c r="A11" s="11">
        <v>7</v>
      </c>
      <c r="B11" s="98">
        <v>15512</v>
      </c>
      <c r="C11" s="8">
        <v>30769</v>
      </c>
      <c r="D11" s="61" t="s">
        <v>7</v>
      </c>
      <c r="E11" s="8">
        <v>10570</v>
      </c>
      <c r="F11" s="61"/>
      <c r="G11" s="8">
        <v>15672</v>
      </c>
    </row>
    <row r="12" spans="1:7" ht="13.5" x14ac:dyDescent="0.2">
      <c r="A12" s="11">
        <v>8</v>
      </c>
      <c r="B12" s="98">
        <v>10529</v>
      </c>
      <c r="C12" s="8">
        <v>18829</v>
      </c>
      <c r="D12" s="61" t="s">
        <v>6</v>
      </c>
      <c r="E12" s="8">
        <v>8459</v>
      </c>
      <c r="F12" s="61"/>
      <c r="G12" s="8">
        <v>10828</v>
      </c>
    </row>
    <row r="13" spans="1:7" ht="13.5" x14ac:dyDescent="0.2">
      <c r="A13" s="11">
        <v>9</v>
      </c>
      <c r="B13" s="98">
        <v>13112</v>
      </c>
      <c r="C13" s="8">
        <v>20178</v>
      </c>
      <c r="D13" s="61" t="s">
        <v>6</v>
      </c>
      <c r="E13" s="8">
        <v>11254</v>
      </c>
      <c r="F13" s="61" t="s">
        <v>6</v>
      </c>
      <c r="G13" s="8">
        <v>13272</v>
      </c>
    </row>
    <row r="14" spans="1:7" ht="13.5" x14ac:dyDescent="0.2">
      <c r="A14" s="11">
        <v>10</v>
      </c>
      <c r="B14" s="98">
        <v>14629</v>
      </c>
      <c r="C14" s="8">
        <v>24210</v>
      </c>
      <c r="D14" s="61" t="s">
        <v>6</v>
      </c>
      <c r="E14" s="8">
        <v>9966</v>
      </c>
      <c r="F14" s="61" t="s">
        <v>6</v>
      </c>
      <c r="G14" s="8">
        <v>15688</v>
      </c>
    </row>
    <row r="15" spans="1:7" ht="13.5" x14ac:dyDescent="0.2">
      <c r="A15" s="11">
        <v>11</v>
      </c>
      <c r="B15" s="98">
        <v>14943</v>
      </c>
      <c r="C15" s="8">
        <v>28632</v>
      </c>
      <c r="D15" s="61" t="s">
        <v>6</v>
      </c>
      <c r="E15" s="8">
        <v>10991</v>
      </c>
      <c r="F15" s="61" t="s">
        <v>6</v>
      </c>
      <c r="G15" s="8">
        <v>14820</v>
      </c>
    </row>
    <row r="16" spans="1:7" ht="13.5" x14ac:dyDescent="0.2">
      <c r="A16" s="11">
        <v>12</v>
      </c>
      <c r="B16" s="98">
        <v>16688</v>
      </c>
      <c r="C16" s="8">
        <v>27002</v>
      </c>
      <c r="D16" s="61" t="s">
        <v>6</v>
      </c>
      <c r="E16" s="8">
        <v>14090</v>
      </c>
      <c r="F16" s="61" t="s">
        <v>6</v>
      </c>
      <c r="G16" s="8">
        <v>16499</v>
      </c>
    </row>
    <row r="17" spans="1:7" ht="13.5" x14ac:dyDescent="0.2">
      <c r="A17" s="11">
        <v>13</v>
      </c>
      <c r="B17" s="98">
        <v>20887</v>
      </c>
      <c r="C17" s="8">
        <v>34992</v>
      </c>
      <c r="D17" s="61" t="s">
        <v>6</v>
      </c>
      <c r="E17" s="8">
        <v>21695</v>
      </c>
      <c r="F17" s="61" t="s">
        <v>7</v>
      </c>
      <c r="G17" s="8">
        <v>19038</v>
      </c>
    </row>
    <row r="18" spans="1:7" ht="13.5" x14ac:dyDescent="0.2">
      <c r="A18" s="11">
        <v>14</v>
      </c>
      <c r="B18" s="98">
        <v>20901</v>
      </c>
      <c r="C18" s="8">
        <v>34234</v>
      </c>
      <c r="D18" s="61" t="s">
        <v>6</v>
      </c>
      <c r="E18" s="8">
        <v>16220</v>
      </c>
      <c r="F18" s="61" t="s">
        <v>6</v>
      </c>
      <c r="G18" s="8">
        <v>20669</v>
      </c>
    </row>
    <row r="19" spans="1:7" ht="13.5" x14ac:dyDescent="0.2">
      <c r="A19" s="14">
        <v>15</v>
      </c>
      <c r="B19" s="99">
        <v>17021</v>
      </c>
      <c r="C19" s="15">
        <v>36524</v>
      </c>
      <c r="D19" s="63" t="s">
        <v>6</v>
      </c>
      <c r="E19" s="15">
        <v>15362</v>
      </c>
      <c r="F19" s="63"/>
      <c r="G19" s="15">
        <v>16380</v>
      </c>
    </row>
    <row r="20" spans="1:7" ht="24.75" customHeight="1" x14ac:dyDescent="0.2">
      <c r="A20" s="137" t="s">
        <v>41</v>
      </c>
      <c r="B20" s="137"/>
      <c r="C20" s="137"/>
      <c r="D20" s="137"/>
      <c r="E20" s="137"/>
      <c r="F20" s="137"/>
      <c r="G20" s="137"/>
    </row>
    <row r="21" spans="1:7" ht="23.25" customHeight="1" x14ac:dyDescent="0.2">
      <c r="A21" s="138" t="s">
        <v>42</v>
      </c>
      <c r="B21" s="138"/>
      <c r="C21" s="138"/>
      <c r="D21" s="138"/>
      <c r="E21" s="138"/>
      <c r="F21" s="138"/>
      <c r="G21" s="138"/>
    </row>
    <row r="22" spans="1:7" ht="37.5" customHeight="1" x14ac:dyDescent="0.2">
      <c r="A22" s="136" t="s">
        <v>45</v>
      </c>
      <c r="B22" s="136"/>
      <c r="C22" s="136"/>
      <c r="D22" s="136"/>
      <c r="E22" s="136"/>
      <c r="F22" s="136"/>
      <c r="G22" s="136"/>
    </row>
    <row r="23" spans="1:7" ht="48" customHeight="1" x14ac:dyDescent="0.2">
      <c r="A23" s="136" t="s">
        <v>46</v>
      </c>
      <c r="B23" s="136"/>
      <c r="C23" s="136"/>
      <c r="D23" s="136"/>
      <c r="E23" s="136"/>
      <c r="F23" s="136"/>
      <c r="G23" s="136"/>
    </row>
    <row r="24" spans="1:7" x14ac:dyDescent="0.2">
      <c r="A24" s="136" t="s">
        <v>43</v>
      </c>
      <c r="B24" s="136"/>
      <c r="C24" s="136"/>
      <c r="D24" s="136"/>
      <c r="E24" s="136"/>
      <c r="F24" s="136"/>
      <c r="G24" s="136"/>
    </row>
  </sheetData>
  <mergeCells count="8">
    <mergeCell ref="A24:G24"/>
    <mergeCell ref="A23:G23"/>
    <mergeCell ref="A1:G1"/>
    <mergeCell ref="A2:A3"/>
    <mergeCell ref="B2:G2"/>
    <mergeCell ref="A20:G20"/>
    <mergeCell ref="A21:G21"/>
    <mergeCell ref="A22:G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"/>
  <sheetViews>
    <sheetView workbookViewId="0">
      <selection activeCell="A22" sqref="A22:G22"/>
    </sheetView>
  </sheetViews>
  <sheetFormatPr defaultColWidth="11.42578125" defaultRowHeight="12.75" x14ac:dyDescent="0.2"/>
  <cols>
    <col min="4" max="4" width="1.7109375" bestFit="1" customWidth="1"/>
    <col min="6" max="6" width="1.7109375" bestFit="1" customWidth="1"/>
  </cols>
  <sheetData>
    <row r="1" spans="1:7" ht="39.75" customHeight="1" x14ac:dyDescent="0.2">
      <c r="A1" s="129" t="s">
        <v>50</v>
      </c>
      <c r="B1" s="130"/>
      <c r="C1" s="130"/>
      <c r="D1" s="130"/>
      <c r="E1" s="130"/>
      <c r="F1" s="130"/>
      <c r="G1" s="130"/>
    </row>
    <row r="2" spans="1:7" x14ac:dyDescent="0.2">
      <c r="A2" s="131" t="s">
        <v>0</v>
      </c>
      <c r="B2" s="134" t="s">
        <v>1</v>
      </c>
      <c r="C2" s="134"/>
      <c r="D2" s="134"/>
      <c r="E2" s="134"/>
      <c r="F2" s="134"/>
      <c r="G2" s="134"/>
    </row>
    <row r="3" spans="1:7" ht="36" x14ac:dyDescent="0.2">
      <c r="A3" s="132"/>
      <c r="B3" s="36" t="s">
        <v>2</v>
      </c>
      <c r="C3" s="36" t="s">
        <v>3</v>
      </c>
      <c r="D3" s="37"/>
      <c r="E3" s="36" t="s">
        <v>4</v>
      </c>
      <c r="F3" s="37"/>
      <c r="G3" s="36" t="s">
        <v>5</v>
      </c>
    </row>
    <row r="4" spans="1:7" ht="13.5" x14ac:dyDescent="0.2">
      <c r="A4" s="4" t="s">
        <v>2</v>
      </c>
      <c r="B4" s="5">
        <v>11883</v>
      </c>
      <c r="C4" s="5">
        <v>23404</v>
      </c>
      <c r="D4" s="100"/>
      <c r="E4" s="5">
        <v>10099</v>
      </c>
      <c r="F4" s="100"/>
      <c r="G4" s="5">
        <v>11668</v>
      </c>
    </row>
    <row r="5" spans="1:7" ht="13.5" x14ac:dyDescent="0.2">
      <c r="A5" s="7">
        <v>1</v>
      </c>
      <c r="B5" s="8">
        <v>10670</v>
      </c>
      <c r="C5" s="8">
        <v>33567</v>
      </c>
      <c r="D5" s="9" t="s">
        <v>7</v>
      </c>
      <c r="E5" s="8">
        <v>8851</v>
      </c>
      <c r="F5" s="9" t="s">
        <v>6</v>
      </c>
      <c r="G5" s="8">
        <v>10339</v>
      </c>
    </row>
    <row r="6" spans="1:7" ht="13.5" x14ac:dyDescent="0.2">
      <c r="A6" s="7">
        <v>2</v>
      </c>
      <c r="B6" s="8">
        <v>15273</v>
      </c>
      <c r="C6" s="8">
        <v>26190</v>
      </c>
      <c r="D6" s="9"/>
      <c r="E6" s="8">
        <v>12105</v>
      </c>
      <c r="F6" s="9" t="s">
        <v>6</v>
      </c>
      <c r="G6" s="8">
        <v>14880</v>
      </c>
    </row>
    <row r="7" spans="1:7" ht="13.5" x14ac:dyDescent="0.2">
      <c r="A7" s="11">
        <v>3</v>
      </c>
      <c r="B7" s="8">
        <v>10523</v>
      </c>
      <c r="C7" s="8">
        <v>19396</v>
      </c>
      <c r="D7" s="9" t="s">
        <v>6</v>
      </c>
      <c r="E7" s="8">
        <v>8410</v>
      </c>
      <c r="F7" s="9"/>
      <c r="G7" s="8">
        <v>10778</v>
      </c>
    </row>
    <row r="8" spans="1:7" ht="13.5" x14ac:dyDescent="0.2">
      <c r="A8" s="11">
        <v>4</v>
      </c>
      <c r="B8" s="8">
        <v>9444</v>
      </c>
      <c r="C8" s="8">
        <v>18925</v>
      </c>
      <c r="D8" s="9" t="s">
        <v>6</v>
      </c>
      <c r="E8" s="8">
        <v>7907</v>
      </c>
      <c r="F8" s="9" t="s">
        <v>6</v>
      </c>
      <c r="G8" s="8">
        <v>9515</v>
      </c>
    </row>
    <row r="9" spans="1:7" ht="13.5" x14ac:dyDescent="0.2">
      <c r="A9" s="11">
        <v>5</v>
      </c>
      <c r="B9" s="8">
        <v>12205</v>
      </c>
      <c r="C9" s="8">
        <v>23513</v>
      </c>
      <c r="D9" s="9"/>
      <c r="E9" s="8">
        <v>10329</v>
      </c>
      <c r="F9" s="9"/>
      <c r="G9" s="8">
        <v>11943</v>
      </c>
    </row>
    <row r="10" spans="1:7" ht="13.5" x14ac:dyDescent="0.2">
      <c r="A10" s="11">
        <v>6</v>
      </c>
      <c r="B10" s="8">
        <v>13036</v>
      </c>
      <c r="C10" s="8">
        <v>17170</v>
      </c>
      <c r="D10" s="9" t="s">
        <v>6</v>
      </c>
      <c r="E10" s="8">
        <v>11426</v>
      </c>
      <c r="F10" s="9" t="s">
        <v>6</v>
      </c>
      <c r="G10" s="8">
        <v>13080</v>
      </c>
    </row>
    <row r="11" spans="1:7" ht="13.5" x14ac:dyDescent="0.2">
      <c r="A11" s="11">
        <v>7</v>
      </c>
      <c r="B11" s="8">
        <v>10090</v>
      </c>
      <c r="C11" s="8">
        <v>21403</v>
      </c>
      <c r="D11" s="9" t="s">
        <v>6</v>
      </c>
      <c r="E11" s="8">
        <v>7094</v>
      </c>
      <c r="F11" s="9" t="s">
        <v>6</v>
      </c>
      <c r="G11" s="8">
        <v>10142</v>
      </c>
    </row>
    <row r="12" spans="1:7" ht="13.5" x14ac:dyDescent="0.2">
      <c r="A12" s="11">
        <v>8</v>
      </c>
      <c r="B12" s="8">
        <v>8027</v>
      </c>
      <c r="C12" s="8">
        <v>14284</v>
      </c>
      <c r="D12" s="9" t="s">
        <v>6</v>
      </c>
      <c r="E12" s="8">
        <v>6417</v>
      </c>
      <c r="F12" s="9"/>
      <c r="G12" s="8">
        <v>8305</v>
      </c>
    </row>
    <row r="13" spans="1:7" ht="13.5" x14ac:dyDescent="0.2">
      <c r="A13" s="11">
        <v>9</v>
      </c>
      <c r="B13" s="8">
        <v>10216</v>
      </c>
      <c r="C13" s="8">
        <v>15320</v>
      </c>
      <c r="D13" s="9" t="s">
        <v>7</v>
      </c>
      <c r="E13" s="8">
        <v>9262</v>
      </c>
      <c r="F13" s="9" t="s">
        <v>6</v>
      </c>
      <c r="G13" s="8">
        <v>10222</v>
      </c>
    </row>
    <row r="14" spans="1:7" ht="13.5" x14ac:dyDescent="0.2">
      <c r="A14" s="11">
        <v>10</v>
      </c>
      <c r="B14" s="8">
        <v>10394</v>
      </c>
      <c r="C14" s="8">
        <v>18650</v>
      </c>
      <c r="D14" s="9" t="s">
        <v>6</v>
      </c>
      <c r="E14" s="8">
        <v>7865</v>
      </c>
      <c r="F14" s="9" t="s">
        <v>6</v>
      </c>
      <c r="G14" s="8">
        <v>10529</v>
      </c>
    </row>
    <row r="15" spans="1:7" ht="13.5" x14ac:dyDescent="0.2">
      <c r="A15" s="11">
        <v>11</v>
      </c>
      <c r="B15" s="8">
        <v>11166</v>
      </c>
      <c r="C15" s="8">
        <v>23657</v>
      </c>
      <c r="D15" s="9" t="s">
        <v>7</v>
      </c>
      <c r="E15" s="8">
        <v>8596</v>
      </c>
      <c r="F15" s="9" t="s">
        <v>6</v>
      </c>
      <c r="G15" s="8">
        <v>10536</v>
      </c>
    </row>
    <row r="16" spans="1:7" ht="13.5" x14ac:dyDescent="0.2">
      <c r="A16" s="11">
        <v>12</v>
      </c>
      <c r="B16" s="8">
        <v>13127</v>
      </c>
      <c r="C16" s="8">
        <v>22239</v>
      </c>
      <c r="D16" s="9" t="s">
        <v>6</v>
      </c>
      <c r="E16" s="8">
        <v>11727</v>
      </c>
      <c r="F16" s="9"/>
      <c r="G16" s="8">
        <v>13019</v>
      </c>
    </row>
    <row r="17" spans="1:7" ht="13.5" x14ac:dyDescent="0.2">
      <c r="A17" s="11">
        <v>13</v>
      </c>
      <c r="B17" s="8">
        <v>15824</v>
      </c>
      <c r="C17" s="8">
        <v>32875</v>
      </c>
      <c r="D17" s="9" t="s">
        <v>6</v>
      </c>
      <c r="E17" s="8">
        <v>15293</v>
      </c>
      <c r="F17" s="9"/>
      <c r="G17" s="8">
        <v>14535</v>
      </c>
    </row>
    <row r="18" spans="1:7" ht="13.5" x14ac:dyDescent="0.2">
      <c r="A18" s="11">
        <v>14</v>
      </c>
      <c r="B18" s="8">
        <v>14423</v>
      </c>
      <c r="C18" s="8">
        <v>22623</v>
      </c>
      <c r="D18" s="9" t="s">
        <v>6</v>
      </c>
      <c r="E18" s="8">
        <v>12936</v>
      </c>
      <c r="F18" s="9"/>
      <c r="G18" s="8">
        <v>14202</v>
      </c>
    </row>
    <row r="19" spans="1:7" ht="13.5" x14ac:dyDescent="0.2">
      <c r="A19" s="14">
        <v>15</v>
      </c>
      <c r="B19" s="15">
        <v>11380</v>
      </c>
      <c r="C19" s="15">
        <v>19764</v>
      </c>
      <c r="D19" s="16" t="s">
        <v>6</v>
      </c>
      <c r="E19" s="15">
        <v>9844</v>
      </c>
      <c r="F19" s="16" t="s">
        <v>6</v>
      </c>
      <c r="G19" s="15">
        <v>11529</v>
      </c>
    </row>
    <row r="20" spans="1:7" ht="24" customHeight="1" x14ac:dyDescent="0.2">
      <c r="A20" s="139" t="s">
        <v>47</v>
      </c>
      <c r="B20" s="139"/>
      <c r="C20" s="139"/>
      <c r="D20" s="139"/>
      <c r="E20" s="139"/>
      <c r="F20" s="139"/>
      <c r="G20" s="139"/>
    </row>
    <row r="21" spans="1:7" ht="22.5" customHeight="1" x14ac:dyDescent="0.2">
      <c r="A21" s="139" t="s">
        <v>48</v>
      </c>
      <c r="B21" s="139"/>
      <c r="C21" s="139"/>
      <c r="D21" s="139"/>
      <c r="E21" s="139"/>
      <c r="F21" s="139"/>
      <c r="G21" s="139"/>
    </row>
    <row r="22" spans="1:7" ht="35.25" customHeight="1" x14ac:dyDescent="0.2">
      <c r="A22" s="123" t="s">
        <v>51</v>
      </c>
      <c r="B22" s="124"/>
      <c r="C22" s="124"/>
      <c r="D22" s="124"/>
      <c r="E22" s="124"/>
      <c r="F22" s="124"/>
      <c r="G22" s="124"/>
    </row>
    <row r="23" spans="1:7" ht="36" customHeight="1" x14ac:dyDescent="0.2">
      <c r="A23" s="136" t="s">
        <v>52</v>
      </c>
      <c r="B23" s="136"/>
      <c r="C23" s="136"/>
      <c r="D23" s="136"/>
      <c r="E23" s="136"/>
      <c r="F23" s="136"/>
      <c r="G23" s="136"/>
    </row>
    <row r="24" spans="1:7" ht="23.25" customHeight="1" x14ac:dyDescent="0.2">
      <c r="A24" s="124" t="s">
        <v>49</v>
      </c>
      <c r="B24" s="124"/>
      <c r="C24" s="124"/>
      <c r="D24" s="124"/>
      <c r="E24" s="124"/>
      <c r="F24" s="124"/>
      <c r="G24" s="124"/>
    </row>
  </sheetData>
  <mergeCells count="8">
    <mergeCell ref="A24:G24"/>
    <mergeCell ref="A23:G23"/>
    <mergeCell ref="A1:G1"/>
    <mergeCell ref="A2:A3"/>
    <mergeCell ref="B2:G2"/>
    <mergeCell ref="A22:G22"/>
    <mergeCell ref="A20:G20"/>
    <mergeCell ref="A21:G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4"/>
  <sheetViews>
    <sheetView workbookViewId="0">
      <selection sqref="A1:G1"/>
    </sheetView>
  </sheetViews>
  <sheetFormatPr defaultColWidth="11.42578125" defaultRowHeight="12.75" x14ac:dyDescent="0.2"/>
  <cols>
    <col min="4" max="4" width="1.7109375" bestFit="1" customWidth="1"/>
    <col min="6" max="6" width="1.7109375" bestFit="1" customWidth="1"/>
  </cols>
  <sheetData>
    <row r="1" spans="1:7" ht="39.75" customHeight="1" x14ac:dyDescent="0.2">
      <c r="A1" s="129" t="s">
        <v>57</v>
      </c>
      <c r="B1" s="130"/>
      <c r="C1" s="130"/>
      <c r="D1" s="130"/>
      <c r="E1" s="130"/>
      <c r="F1" s="130"/>
      <c r="G1" s="130"/>
    </row>
    <row r="2" spans="1:7" x14ac:dyDescent="0.2">
      <c r="A2" s="131" t="s">
        <v>0</v>
      </c>
      <c r="B2" s="134" t="s">
        <v>1</v>
      </c>
      <c r="C2" s="134"/>
      <c r="D2" s="134"/>
      <c r="E2" s="134"/>
      <c r="F2" s="134"/>
      <c r="G2" s="134"/>
    </row>
    <row r="3" spans="1:7" ht="36" x14ac:dyDescent="0.2">
      <c r="A3" s="132"/>
      <c r="B3" s="36" t="s">
        <v>2</v>
      </c>
      <c r="C3" s="36" t="s">
        <v>3</v>
      </c>
      <c r="D3" s="37"/>
      <c r="E3" s="36" t="s">
        <v>4</v>
      </c>
      <c r="F3" s="37"/>
      <c r="G3" s="36" t="s">
        <v>5</v>
      </c>
    </row>
    <row r="4" spans="1:7" ht="13.5" x14ac:dyDescent="0.2">
      <c r="A4" s="4" t="s">
        <v>2</v>
      </c>
      <c r="B4" s="5">
        <v>8945</v>
      </c>
      <c r="C4" s="5">
        <v>17219</v>
      </c>
      <c r="D4" s="100"/>
      <c r="E4" s="5">
        <v>6994</v>
      </c>
      <c r="F4" s="100"/>
      <c r="G4" s="5">
        <v>8887</v>
      </c>
    </row>
    <row r="5" spans="1:7" ht="13.5" x14ac:dyDescent="0.2">
      <c r="A5" s="7">
        <v>1</v>
      </c>
      <c r="B5" s="8">
        <v>8153</v>
      </c>
      <c r="C5" s="8">
        <v>19778</v>
      </c>
      <c r="D5" s="9" t="s">
        <v>6</v>
      </c>
      <c r="E5" s="8">
        <v>5568</v>
      </c>
      <c r="F5" s="9"/>
      <c r="G5" s="8">
        <v>7883</v>
      </c>
    </row>
    <row r="6" spans="1:7" ht="13.5" x14ac:dyDescent="0.2">
      <c r="A6" s="7">
        <v>2</v>
      </c>
      <c r="B6" s="8">
        <v>11343</v>
      </c>
      <c r="C6" s="8">
        <v>25518</v>
      </c>
      <c r="D6" s="9"/>
      <c r="E6" s="8">
        <v>10632</v>
      </c>
      <c r="F6" s="9" t="s">
        <v>6</v>
      </c>
      <c r="G6" s="8">
        <v>9982</v>
      </c>
    </row>
    <row r="7" spans="1:7" ht="13.5" x14ac:dyDescent="0.2">
      <c r="A7" s="11">
        <v>3</v>
      </c>
      <c r="B7" s="8">
        <v>7717</v>
      </c>
      <c r="C7" s="8">
        <v>9053</v>
      </c>
      <c r="D7" s="9"/>
      <c r="E7" s="8">
        <v>6275</v>
      </c>
      <c r="F7" s="9"/>
      <c r="G7" s="8">
        <v>7977</v>
      </c>
    </row>
    <row r="8" spans="1:7" ht="13.5" x14ac:dyDescent="0.2">
      <c r="A8" s="11">
        <v>4</v>
      </c>
      <c r="B8" s="8">
        <v>6556</v>
      </c>
      <c r="C8" s="8">
        <v>11067</v>
      </c>
      <c r="D8" s="9" t="s">
        <v>6</v>
      </c>
      <c r="E8" s="8">
        <v>4777</v>
      </c>
      <c r="F8" s="9"/>
      <c r="G8" s="8">
        <v>6966</v>
      </c>
    </row>
    <row r="9" spans="1:7" ht="13.5" x14ac:dyDescent="0.2">
      <c r="A9" s="11">
        <v>5</v>
      </c>
      <c r="B9" s="8">
        <v>9577</v>
      </c>
      <c r="C9" s="8">
        <v>13584</v>
      </c>
      <c r="D9" s="9"/>
      <c r="E9" s="8">
        <v>7702</v>
      </c>
      <c r="F9" s="9"/>
      <c r="G9" s="8">
        <v>9766</v>
      </c>
    </row>
    <row r="10" spans="1:7" ht="13.5" x14ac:dyDescent="0.2">
      <c r="A10" s="11">
        <v>6</v>
      </c>
      <c r="B10" s="8">
        <v>10236</v>
      </c>
      <c r="C10" s="8">
        <v>10398</v>
      </c>
      <c r="D10" s="9"/>
      <c r="E10" s="8">
        <v>8807</v>
      </c>
      <c r="F10" s="9" t="s">
        <v>6</v>
      </c>
      <c r="G10" s="8">
        <v>10500</v>
      </c>
    </row>
    <row r="11" spans="1:7" ht="13.5" x14ac:dyDescent="0.2">
      <c r="A11" s="11">
        <v>7</v>
      </c>
      <c r="B11" s="8">
        <v>7609</v>
      </c>
      <c r="C11" s="8">
        <v>14464</v>
      </c>
      <c r="D11" s="9" t="s">
        <v>6</v>
      </c>
      <c r="E11" s="8">
        <v>5628</v>
      </c>
      <c r="F11" s="9"/>
      <c r="G11" s="8">
        <v>7722</v>
      </c>
    </row>
    <row r="12" spans="1:7" ht="13.5" x14ac:dyDescent="0.2">
      <c r="A12" s="11">
        <v>8</v>
      </c>
      <c r="B12" s="8">
        <v>5933</v>
      </c>
      <c r="C12" s="8">
        <v>11862</v>
      </c>
      <c r="D12" s="9" t="s">
        <v>6</v>
      </c>
      <c r="E12" s="8">
        <v>4575</v>
      </c>
      <c r="F12" s="9"/>
      <c r="G12" s="8">
        <v>6099</v>
      </c>
    </row>
    <row r="13" spans="1:7" ht="13.5" x14ac:dyDescent="0.2">
      <c r="A13" s="11">
        <v>9</v>
      </c>
      <c r="B13" s="8">
        <v>7210</v>
      </c>
      <c r="C13" s="8">
        <v>21302</v>
      </c>
      <c r="D13" s="9" t="s">
        <v>7</v>
      </c>
      <c r="E13" s="8">
        <v>5082</v>
      </c>
      <c r="F13" s="9" t="s">
        <v>6</v>
      </c>
      <c r="G13" s="8">
        <v>7381</v>
      </c>
    </row>
    <row r="14" spans="1:7" ht="13.5" x14ac:dyDescent="0.2">
      <c r="A14" s="11">
        <v>10</v>
      </c>
      <c r="B14" s="8">
        <v>8713</v>
      </c>
      <c r="C14" s="8">
        <v>15137</v>
      </c>
      <c r="D14" s="9" t="s">
        <v>6</v>
      </c>
      <c r="E14" s="8">
        <v>7175</v>
      </c>
      <c r="F14" s="9" t="s">
        <v>6</v>
      </c>
      <c r="G14" s="8">
        <v>8595</v>
      </c>
    </row>
    <row r="15" spans="1:7" ht="13.5" x14ac:dyDescent="0.2">
      <c r="A15" s="11">
        <v>11</v>
      </c>
      <c r="B15" s="8">
        <v>9119</v>
      </c>
      <c r="C15" s="8">
        <v>13637</v>
      </c>
      <c r="D15" s="9"/>
      <c r="E15" s="8">
        <v>7014</v>
      </c>
      <c r="F15" s="9" t="s">
        <v>6</v>
      </c>
      <c r="G15" s="8">
        <v>9409</v>
      </c>
    </row>
    <row r="16" spans="1:7" ht="13.5" x14ac:dyDescent="0.2">
      <c r="A16" s="11">
        <v>12</v>
      </c>
      <c r="B16" s="8">
        <v>9303</v>
      </c>
      <c r="C16" s="8">
        <v>15777</v>
      </c>
      <c r="D16" s="9" t="s">
        <v>6</v>
      </c>
      <c r="E16" s="8">
        <v>7434</v>
      </c>
      <c r="F16" s="9" t="s">
        <v>6</v>
      </c>
      <c r="G16" s="8">
        <v>9265</v>
      </c>
    </row>
    <row r="17" spans="1:7" ht="13.5" x14ac:dyDescent="0.2">
      <c r="A17" s="11">
        <v>13</v>
      </c>
      <c r="B17" s="8">
        <v>10813</v>
      </c>
      <c r="C17" s="8">
        <v>18957</v>
      </c>
      <c r="D17" s="9" t="s">
        <v>6</v>
      </c>
      <c r="E17" s="8">
        <v>8566</v>
      </c>
      <c r="F17" s="9"/>
      <c r="G17" s="8">
        <v>10812</v>
      </c>
    </row>
    <row r="18" spans="1:7" ht="13.5" x14ac:dyDescent="0.2">
      <c r="A18" s="11">
        <v>14</v>
      </c>
      <c r="B18" s="8">
        <v>11225</v>
      </c>
      <c r="C18" s="8">
        <v>22093</v>
      </c>
      <c r="D18" s="9" t="s">
        <v>6</v>
      </c>
      <c r="E18" s="8">
        <v>8337</v>
      </c>
      <c r="F18" s="9"/>
      <c r="G18" s="8">
        <v>10744</v>
      </c>
    </row>
    <row r="19" spans="1:7" ht="13.5" x14ac:dyDescent="0.2">
      <c r="A19" s="14">
        <v>15</v>
      </c>
      <c r="B19" s="15">
        <v>8855</v>
      </c>
      <c r="C19" s="15">
        <v>16391</v>
      </c>
      <c r="D19" s="16" t="s">
        <v>6</v>
      </c>
      <c r="E19" s="15">
        <v>7463</v>
      </c>
      <c r="F19" s="16" t="s">
        <v>6</v>
      </c>
      <c r="G19" s="15">
        <v>8783</v>
      </c>
    </row>
    <row r="20" spans="1:7" ht="24" customHeight="1" x14ac:dyDescent="0.2">
      <c r="A20" s="139" t="s">
        <v>53</v>
      </c>
      <c r="B20" s="139"/>
      <c r="C20" s="139"/>
      <c r="D20" s="139"/>
      <c r="E20" s="139"/>
      <c r="F20" s="139"/>
      <c r="G20" s="139"/>
    </row>
    <row r="21" spans="1:7" ht="22.5" customHeight="1" x14ac:dyDescent="0.2">
      <c r="A21" s="139" t="s">
        <v>54</v>
      </c>
      <c r="B21" s="139"/>
      <c r="C21" s="139"/>
      <c r="D21" s="139"/>
      <c r="E21" s="139"/>
      <c r="F21" s="139"/>
      <c r="G21" s="139"/>
    </row>
    <row r="22" spans="1:7" ht="35.25" customHeight="1" x14ac:dyDescent="0.2">
      <c r="A22" s="123" t="s">
        <v>55</v>
      </c>
      <c r="B22" s="124"/>
      <c r="C22" s="124"/>
      <c r="D22" s="124"/>
      <c r="E22" s="124"/>
      <c r="F22" s="124"/>
      <c r="G22" s="124"/>
    </row>
    <row r="23" spans="1:7" ht="36" customHeight="1" x14ac:dyDescent="0.2">
      <c r="A23" s="136" t="s">
        <v>58</v>
      </c>
      <c r="B23" s="136"/>
      <c r="C23" s="136"/>
      <c r="D23" s="136"/>
      <c r="E23" s="136"/>
      <c r="F23" s="136"/>
      <c r="G23" s="136"/>
    </row>
    <row r="24" spans="1:7" ht="23.25" customHeight="1" x14ac:dyDescent="0.2">
      <c r="A24" s="124" t="s">
        <v>56</v>
      </c>
      <c r="B24" s="124"/>
      <c r="C24" s="124"/>
      <c r="D24" s="124"/>
      <c r="E24" s="124"/>
      <c r="F24" s="124"/>
      <c r="G24" s="124"/>
    </row>
  </sheetData>
  <mergeCells count="8">
    <mergeCell ref="A22:G22"/>
    <mergeCell ref="A23:G23"/>
    <mergeCell ref="A24:G24"/>
    <mergeCell ref="A1:G1"/>
    <mergeCell ref="A2:A3"/>
    <mergeCell ref="B2:G2"/>
    <mergeCell ref="A20:G20"/>
    <mergeCell ref="A21:G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"/>
  <sheetViews>
    <sheetView workbookViewId="0">
      <selection sqref="A1:G1"/>
    </sheetView>
  </sheetViews>
  <sheetFormatPr defaultColWidth="11.42578125" defaultRowHeight="12.75" x14ac:dyDescent="0.2"/>
  <cols>
    <col min="4" max="4" width="1.7109375" bestFit="1" customWidth="1"/>
    <col min="6" max="6" width="1.7109375" bestFit="1" customWidth="1"/>
  </cols>
  <sheetData>
    <row r="1" spans="1:7" ht="39.75" customHeight="1" x14ac:dyDescent="0.2">
      <c r="A1" s="129" t="s">
        <v>61</v>
      </c>
      <c r="B1" s="130"/>
      <c r="C1" s="130"/>
      <c r="D1" s="130"/>
      <c r="E1" s="130"/>
      <c r="F1" s="130"/>
      <c r="G1" s="130"/>
    </row>
    <row r="2" spans="1:7" x14ac:dyDescent="0.2">
      <c r="A2" s="131" t="s">
        <v>0</v>
      </c>
      <c r="B2" s="134" t="s">
        <v>1</v>
      </c>
      <c r="C2" s="134"/>
      <c r="D2" s="134"/>
      <c r="E2" s="134"/>
      <c r="F2" s="134"/>
      <c r="G2" s="134"/>
    </row>
    <row r="3" spans="1:7" ht="36" x14ac:dyDescent="0.2">
      <c r="A3" s="132"/>
      <c r="B3" s="36" t="s">
        <v>2</v>
      </c>
      <c r="C3" s="36" t="s">
        <v>3</v>
      </c>
      <c r="D3" s="37"/>
      <c r="E3" s="36" t="s">
        <v>4</v>
      </c>
      <c r="F3" s="37"/>
      <c r="G3" s="36" t="s">
        <v>5</v>
      </c>
    </row>
    <row r="4" spans="1:7" ht="13.5" x14ac:dyDescent="0.2">
      <c r="A4" s="4" t="s">
        <v>2</v>
      </c>
      <c r="B4" s="5">
        <v>6645</v>
      </c>
      <c r="C4" s="5">
        <v>12530</v>
      </c>
      <c r="D4" s="100"/>
      <c r="E4" s="5">
        <v>5295</v>
      </c>
      <c r="F4" s="100"/>
      <c r="G4" s="5">
        <v>6627</v>
      </c>
    </row>
    <row r="5" spans="1:7" ht="13.5" x14ac:dyDescent="0.2">
      <c r="A5" s="7">
        <v>1</v>
      </c>
      <c r="B5" s="8">
        <v>5417</v>
      </c>
      <c r="C5" s="8">
        <v>8201</v>
      </c>
      <c r="D5" s="9"/>
      <c r="E5" s="8">
        <v>3767</v>
      </c>
      <c r="F5" s="9" t="s">
        <v>6</v>
      </c>
      <c r="G5" s="8">
        <v>5623</v>
      </c>
    </row>
    <row r="6" spans="1:7" ht="13.5" x14ac:dyDescent="0.2">
      <c r="A6" s="7">
        <v>2</v>
      </c>
      <c r="B6" s="8">
        <v>7933</v>
      </c>
      <c r="C6" s="8">
        <v>18686</v>
      </c>
      <c r="D6" s="9"/>
      <c r="E6" s="8">
        <v>5378</v>
      </c>
      <c r="F6" s="9"/>
      <c r="G6" s="8">
        <v>7457</v>
      </c>
    </row>
    <row r="7" spans="1:7" ht="13.5" x14ac:dyDescent="0.2">
      <c r="A7" s="11">
        <v>3</v>
      </c>
      <c r="B7" s="8">
        <v>6246</v>
      </c>
      <c r="C7" s="8">
        <v>8543</v>
      </c>
      <c r="D7" s="9"/>
      <c r="E7" s="8">
        <v>5022</v>
      </c>
      <c r="F7" s="9"/>
      <c r="G7" s="8">
        <v>6385</v>
      </c>
    </row>
    <row r="8" spans="1:7" ht="13.5" x14ac:dyDescent="0.2">
      <c r="A8" s="11">
        <v>4</v>
      </c>
      <c r="B8" s="8">
        <v>4579</v>
      </c>
      <c r="C8" s="8">
        <v>8018</v>
      </c>
      <c r="D8" s="9"/>
      <c r="E8" s="8">
        <v>3554</v>
      </c>
      <c r="F8" s="9" t="s">
        <v>6</v>
      </c>
      <c r="G8" s="8">
        <v>4726</v>
      </c>
    </row>
    <row r="9" spans="1:7" ht="13.5" x14ac:dyDescent="0.2">
      <c r="A9" s="11">
        <v>5</v>
      </c>
      <c r="B9" s="8">
        <v>6992</v>
      </c>
      <c r="C9" s="8">
        <v>10859</v>
      </c>
      <c r="D9" s="9"/>
      <c r="E9" s="8">
        <v>6912</v>
      </c>
      <c r="F9" s="9"/>
      <c r="G9" s="8">
        <v>6893</v>
      </c>
    </row>
    <row r="10" spans="1:7" ht="13.5" x14ac:dyDescent="0.2">
      <c r="A10" s="11">
        <v>6</v>
      </c>
      <c r="B10" s="8">
        <v>7863</v>
      </c>
      <c r="C10" s="8">
        <v>14851</v>
      </c>
      <c r="D10" s="9"/>
      <c r="E10" s="8">
        <v>6062</v>
      </c>
      <c r="F10" s="9"/>
      <c r="G10" s="8">
        <v>7783</v>
      </c>
    </row>
    <row r="11" spans="1:7" ht="13.5" x14ac:dyDescent="0.2">
      <c r="A11" s="11">
        <v>7</v>
      </c>
      <c r="B11" s="8">
        <v>5947</v>
      </c>
      <c r="C11" s="8">
        <v>8239</v>
      </c>
      <c r="D11" s="9"/>
      <c r="E11" s="8">
        <v>5133</v>
      </c>
      <c r="F11" s="9" t="s">
        <v>6</v>
      </c>
      <c r="G11" s="8">
        <v>6010</v>
      </c>
    </row>
    <row r="12" spans="1:7" ht="13.5" x14ac:dyDescent="0.2">
      <c r="A12" s="11">
        <v>8</v>
      </c>
      <c r="B12" s="8">
        <v>4572</v>
      </c>
      <c r="C12" s="8">
        <v>5944</v>
      </c>
      <c r="D12" s="9"/>
      <c r="E12" s="8">
        <v>3381</v>
      </c>
      <c r="F12" s="9" t="s">
        <v>6</v>
      </c>
      <c r="G12" s="8">
        <v>4850</v>
      </c>
    </row>
    <row r="13" spans="1:7" ht="13.5" x14ac:dyDescent="0.2">
      <c r="A13" s="11">
        <v>9</v>
      </c>
      <c r="B13" s="8">
        <v>5304</v>
      </c>
      <c r="C13" s="8">
        <v>9449</v>
      </c>
      <c r="D13" s="9"/>
      <c r="E13" s="8">
        <v>4069</v>
      </c>
      <c r="F13" s="9"/>
      <c r="G13" s="8">
        <v>5433</v>
      </c>
    </row>
    <row r="14" spans="1:7" ht="13.5" x14ac:dyDescent="0.2">
      <c r="A14" s="11">
        <v>10</v>
      </c>
      <c r="B14" s="8">
        <v>6291</v>
      </c>
      <c r="C14" s="8">
        <v>9564</v>
      </c>
      <c r="D14" s="9"/>
      <c r="E14" s="8">
        <v>4738</v>
      </c>
      <c r="F14" s="9"/>
      <c r="G14" s="8">
        <v>6490</v>
      </c>
    </row>
    <row r="15" spans="1:7" ht="13.5" x14ac:dyDescent="0.2">
      <c r="A15" s="11">
        <v>11</v>
      </c>
      <c r="B15" s="8">
        <v>7093</v>
      </c>
      <c r="C15" s="8">
        <v>11870</v>
      </c>
      <c r="D15" s="9" t="s">
        <v>6</v>
      </c>
      <c r="E15" s="8">
        <v>6239</v>
      </c>
      <c r="F15" s="9"/>
      <c r="G15" s="8">
        <v>6933</v>
      </c>
    </row>
    <row r="16" spans="1:7" ht="13.5" x14ac:dyDescent="0.2">
      <c r="A16" s="11">
        <v>12</v>
      </c>
      <c r="B16" s="8">
        <v>7227</v>
      </c>
      <c r="C16" s="8">
        <v>15898</v>
      </c>
      <c r="D16" s="9"/>
      <c r="E16" s="8">
        <v>5549</v>
      </c>
      <c r="F16" s="9"/>
      <c r="G16" s="8">
        <v>7215</v>
      </c>
    </row>
    <row r="17" spans="1:7" ht="13.5" x14ac:dyDescent="0.2">
      <c r="A17" s="11">
        <v>13</v>
      </c>
      <c r="B17" s="8">
        <v>7923</v>
      </c>
      <c r="C17" s="8">
        <v>15359</v>
      </c>
      <c r="D17" s="9"/>
      <c r="E17" s="8">
        <v>5037</v>
      </c>
      <c r="F17" s="9"/>
      <c r="G17" s="8">
        <v>8255</v>
      </c>
    </row>
    <row r="18" spans="1:7" ht="13.5" x14ac:dyDescent="0.2">
      <c r="A18" s="11">
        <v>14</v>
      </c>
      <c r="B18" s="8">
        <v>8042</v>
      </c>
      <c r="C18" s="8">
        <v>14458</v>
      </c>
      <c r="D18" s="9"/>
      <c r="E18" s="8">
        <v>6873</v>
      </c>
      <c r="F18" s="9" t="s">
        <v>6</v>
      </c>
      <c r="G18" s="8">
        <v>7639</v>
      </c>
    </row>
    <row r="19" spans="1:7" ht="13.5" x14ac:dyDescent="0.2">
      <c r="A19" s="14">
        <v>15</v>
      </c>
      <c r="B19" s="15">
        <v>6771</v>
      </c>
      <c r="C19" s="15">
        <v>9532</v>
      </c>
      <c r="D19" s="16"/>
      <c r="E19" s="15">
        <v>6665</v>
      </c>
      <c r="F19" s="16"/>
      <c r="G19" s="15">
        <v>6684</v>
      </c>
    </row>
    <row r="20" spans="1:7" ht="24" customHeight="1" x14ac:dyDescent="0.2">
      <c r="A20" s="139" t="s">
        <v>53</v>
      </c>
      <c r="B20" s="139"/>
      <c r="C20" s="139"/>
      <c r="D20" s="139"/>
      <c r="E20" s="139"/>
      <c r="F20" s="139"/>
      <c r="G20" s="139"/>
    </row>
    <row r="21" spans="1:7" ht="35.25" customHeight="1" x14ac:dyDescent="0.2">
      <c r="A21" s="139" t="s">
        <v>59</v>
      </c>
      <c r="B21" s="139"/>
      <c r="C21" s="139"/>
      <c r="D21" s="139"/>
      <c r="E21" s="139"/>
      <c r="F21" s="139"/>
      <c r="G21" s="139"/>
    </row>
    <row r="22" spans="1:7" ht="23.25" customHeight="1" x14ac:dyDescent="0.2">
      <c r="A22" s="123" t="s">
        <v>60</v>
      </c>
      <c r="B22" s="124"/>
      <c r="C22" s="124"/>
      <c r="D22" s="124"/>
      <c r="E22" s="124"/>
      <c r="F22" s="124"/>
      <c r="G22" s="124"/>
    </row>
  </sheetData>
  <mergeCells count="6">
    <mergeCell ref="A22:G22"/>
    <mergeCell ref="A1:G1"/>
    <mergeCell ref="A2:A3"/>
    <mergeCell ref="B2:G2"/>
    <mergeCell ref="A20:G20"/>
    <mergeCell ref="A21:G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Notebook</vt:lpstr>
      <vt:lpstr>MT_eah_2317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Ficha Tecnica</vt:lpstr>
      <vt:lpstr>'2017'!Print_Area</vt:lpstr>
      <vt:lpstr>'2018'!Print_Area</vt:lpstr>
      <vt:lpstr>'2019'!Print_Area</vt:lpstr>
      <vt:lpstr>'Ficha Tecnica'!Print_Area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Reibel</dc:creator>
  <cp:lastModifiedBy>HP</cp:lastModifiedBy>
  <dcterms:created xsi:type="dcterms:W3CDTF">2018-04-11T18:43:13Z</dcterms:created>
  <dcterms:modified xsi:type="dcterms:W3CDTF">2020-04-27T10:46:41Z</dcterms:modified>
</cp:coreProperties>
</file>